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yfa1" sheetId="1" r:id="rId1"/>
    <sheet name="mail" sheetId="2" r:id="rId2"/>
  </sheets>
  <externalReferences>
    <externalReference r:id="rId3"/>
  </externalReferences>
  <definedNames>
    <definedName name="_xlnm._FilterDatabase" localSheetId="1" hidden="1">mail!$A$1:$B$120</definedName>
    <definedName name="_xlnm._FilterDatabase" localSheetId="0" hidden="1">Sayfa1!$A$3:$O$3</definedName>
    <definedName name="intibak201415">'[1]2014-15 İNTİBAK'!$A$5:$R$1904</definedName>
    <definedName name="intibak201617">'[1]2016-2017 intibak'!$A$5:$T$2169</definedName>
    <definedName name="intibak201718">'[1]2017-18 intibak'!$A$6:$S$344</definedName>
    <definedName name="kodsicil">'[1]kodsicil 21072020'!$C$1:$K$1420</definedName>
    <definedName name="kodsicill">'[1]kodsicil 19022021'!$A$1:$J$1314</definedName>
    <definedName name="liste">[1]liste!$A$2:$H$6296</definedName>
    <definedName name="mail">[1]mail!$B$2:$L$194</definedName>
    <definedName name="programı">[1]programı!$A$2:$D$46</definedName>
  </definedNames>
  <calcPr calcId="152511"/>
</workbook>
</file>

<file path=xl/calcChain.xml><?xml version="1.0" encoding="utf-8"?>
<calcChain xmlns="http://schemas.openxmlformats.org/spreadsheetml/2006/main">
  <c r="O4" i="1" l="1"/>
  <c r="O5" i="1"/>
  <c r="O6" i="1"/>
  <c r="O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0" i="1"/>
  <c r="O41" i="1"/>
  <c r="O42" i="1"/>
  <c r="O43" i="1"/>
  <c r="O44" i="1"/>
  <c r="O45" i="1"/>
  <c r="O46" i="1"/>
  <c r="O47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1" i="1"/>
  <c r="O92" i="1"/>
  <c r="O93" i="1"/>
  <c r="O94" i="1"/>
  <c r="O95" i="1"/>
  <c r="O96" i="1"/>
  <c r="O97" i="1"/>
  <c r="O98" i="1"/>
  <c r="O99" i="1"/>
  <c r="O100" i="1"/>
  <c r="O101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21" i="1"/>
  <c r="K173" i="1" l="1"/>
  <c r="J173" i="1"/>
  <c r="I173" i="1"/>
  <c r="H173" i="1"/>
  <c r="M173" i="1"/>
  <c r="O173" i="1" s="1"/>
  <c r="E173" i="1"/>
  <c r="D173" i="1"/>
  <c r="C173" i="1"/>
  <c r="J172" i="1"/>
  <c r="I172" i="1"/>
  <c r="H172" i="1"/>
  <c r="K172" i="1"/>
  <c r="E172" i="1"/>
  <c r="D172" i="1"/>
  <c r="C172" i="1"/>
  <c r="K171" i="1"/>
  <c r="J171" i="1"/>
  <c r="I171" i="1"/>
  <c r="H171" i="1"/>
  <c r="M171" i="1"/>
  <c r="O171" i="1" s="1"/>
  <c r="E171" i="1"/>
  <c r="D171" i="1"/>
  <c r="C171" i="1"/>
  <c r="J170" i="1"/>
  <c r="I170" i="1"/>
  <c r="H170" i="1"/>
  <c r="K170" i="1"/>
  <c r="E170" i="1"/>
  <c r="D170" i="1"/>
  <c r="C170" i="1"/>
  <c r="K169" i="1"/>
  <c r="J169" i="1"/>
  <c r="I169" i="1"/>
  <c r="H169" i="1"/>
  <c r="M169" i="1"/>
  <c r="O169" i="1" s="1"/>
  <c r="E169" i="1"/>
  <c r="D169" i="1"/>
  <c r="C169" i="1"/>
  <c r="J168" i="1"/>
  <c r="I168" i="1"/>
  <c r="H168" i="1"/>
  <c r="K168" i="1"/>
  <c r="E168" i="1"/>
  <c r="D168" i="1"/>
  <c r="C168" i="1"/>
  <c r="K167" i="1"/>
  <c r="J167" i="1"/>
  <c r="I167" i="1"/>
  <c r="H167" i="1"/>
  <c r="M167" i="1"/>
  <c r="O167" i="1" s="1"/>
  <c r="E167" i="1"/>
  <c r="D167" i="1"/>
  <c r="C167" i="1"/>
  <c r="J166" i="1"/>
  <c r="I166" i="1"/>
  <c r="H166" i="1"/>
  <c r="K166" i="1"/>
  <c r="E166" i="1"/>
  <c r="D166" i="1"/>
  <c r="C166" i="1"/>
  <c r="K165" i="1"/>
  <c r="J165" i="1"/>
  <c r="I165" i="1"/>
  <c r="H165" i="1"/>
  <c r="M165" i="1"/>
  <c r="O165" i="1" s="1"/>
  <c r="E165" i="1"/>
  <c r="D165" i="1"/>
  <c r="C165" i="1"/>
  <c r="J164" i="1"/>
  <c r="I164" i="1"/>
  <c r="H164" i="1"/>
  <c r="K164" i="1"/>
  <c r="E164" i="1"/>
  <c r="D164" i="1"/>
  <c r="C164" i="1"/>
  <c r="K163" i="1"/>
  <c r="J163" i="1"/>
  <c r="I163" i="1"/>
  <c r="H163" i="1"/>
  <c r="M163" i="1"/>
  <c r="O163" i="1" s="1"/>
  <c r="E163" i="1"/>
  <c r="D163" i="1"/>
  <c r="C163" i="1"/>
  <c r="J162" i="1"/>
  <c r="I162" i="1"/>
  <c r="H162" i="1"/>
  <c r="K162" i="1"/>
  <c r="E162" i="1"/>
  <c r="D162" i="1"/>
  <c r="C162" i="1"/>
  <c r="K161" i="1"/>
  <c r="J161" i="1"/>
  <c r="I161" i="1"/>
  <c r="H161" i="1"/>
  <c r="M161" i="1"/>
  <c r="O161" i="1" s="1"/>
  <c r="E161" i="1"/>
  <c r="D161" i="1"/>
  <c r="C161" i="1"/>
  <c r="J160" i="1"/>
  <c r="I160" i="1"/>
  <c r="H160" i="1"/>
  <c r="K160" i="1"/>
  <c r="E160" i="1"/>
  <c r="D160" i="1"/>
  <c r="C160" i="1"/>
  <c r="K159" i="1"/>
  <c r="J159" i="1"/>
  <c r="I159" i="1"/>
  <c r="H159" i="1"/>
  <c r="M159" i="1"/>
  <c r="O159" i="1" s="1"/>
  <c r="E159" i="1"/>
  <c r="D159" i="1"/>
  <c r="C159" i="1"/>
  <c r="J158" i="1"/>
  <c r="I158" i="1"/>
  <c r="H158" i="1"/>
  <c r="L158" i="1"/>
  <c r="N158" i="1" s="1"/>
  <c r="E158" i="1"/>
  <c r="D158" i="1"/>
  <c r="C158" i="1"/>
  <c r="J157" i="1"/>
  <c r="I157" i="1"/>
  <c r="H157" i="1"/>
  <c r="M157" i="1"/>
  <c r="O157" i="1" s="1"/>
  <c r="E157" i="1"/>
  <c r="D157" i="1"/>
  <c r="C157" i="1"/>
  <c r="J156" i="1"/>
  <c r="I156" i="1"/>
  <c r="H156" i="1"/>
  <c r="L156" i="1"/>
  <c r="N156" i="1" s="1"/>
  <c r="E156" i="1"/>
  <c r="D156" i="1"/>
  <c r="C156" i="1"/>
  <c r="K155" i="1"/>
  <c r="J155" i="1"/>
  <c r="I155" i="1"/>
  <c r="H155" i="1"/>
  <c r="M155" i="1"/>
  <c r="O155" i="1" s="1"/>
  <c r="E155" i="1"/>
  <c r="D155" i="1"/>
  <c r="C155" i="1"/>
  <c r="J154" i="1"/>
  <c r="I154" i="1"/>
  <c r="H154" i="1"/>
  <c r="K154" i="1"/>
  <c r="E154" i="1"/>
  <c r="D154" i="1"/>
  <c r="C154" i="1"/>
  <c r="K153" i="1"/>
  <c r="J153" i="1"/>
  <c r="I153" i="1"/>
  <c r="H153" i="1"/>
  <c r="M153" i="1"/>
  <c r="O153" i="1" s="1"/>
  <c r="E153" i="1"/>
  <c r="D153" i="1"/>
  <c r="C153" i="1"/>
  <c r="J152" i="1"/>
  <c r="I152" i="1"/>
  <c r="H152" i="1"/>
  <c r="K152" i="1"/>
  <c r="E152" i="1"/>
  <c r="D152" i="1"/>
  <c r="C152" i="1"/>
  <c r="K151" i="1"/>
  <c r="J151" i="1"/>
  <c r="I151" i="1"/>
  <c r="H151" i="1"/>
  <c r="M151" i="1"/>
  <c r="O151" i="1" s="1"/>
  <c r="E151" i="1"/>
  <c r="D151" i="1"/>
  <c r="C151" i="1"/>
  <c r="J150" i="1"/>
  <c r="I150" i="1"/>
  <c r="H150" i="1"/>
  <c r="K150" i="1"/>
  <c r="E150" i="1"/>
  <c r="D150" i="1"/>
  <c r="C150" i="1"/>
  <c r="K149" i="1"/>
  <c r="J149" i="1"/>
  <c r="I149" i="1"/>
  <c r="H149" i="1"/>
  <c r="M149" i="1"/>
  <c r="O149" i="1" s="1"/>
  <c r="E149" i="1"/>
  <c r="D149" i="1"/>
  <c r="C149" i="1"/>
  <c r="J148" i="1"/>
  <c r="I148" i="1"/>
  <c r="H148" i="1"/>
  <c r="K148" i="1"/>
  <c r="E148" i="1"/>
  <c r="D148" i="1"/>
  <c r="C148" i="1"/>
  <c r="K147" i="1"/>
  <c r="J147" i="1"/>
  <c r="I147" i="1"/>
  <c r="H147" i="1"/>
  <c r="M147" i="1"/>
  <c r="O147" i="1" s="1"/>
  <c r="E147" i="1"/>
  <c r="D147" i="1"/>
  <c r="C147" i="1"/>
  <c r="J146" i="1"/>
  <c r="I146" i="1"/>
  <c r="H146" i="1"/>
  <c r="K146" i="1"/>
  <c r="E146" i="1"/>
  <c r="D146" i="1"/>
  <c r="C146" i="1"/>
  <c r="K145" i="1"/>
  <c r="J145" i="1"/>
  <c r="I145" i="1"/>
  <c r="H145" i="1"/>
  <c r="M145" i="1"/>
  <c r="O145" i="1" s="1"/>
  <c r="E145" i="1"/>
  <c r="D145" i="1"/>
  <c r="C145" i="1"/>
  <c r="J144" i="1"/>
  <c r="I144" i="1"/>
  <c r="H144" i="1"/>
  <c r="K144" i="1"/>
  <c r="E144" i="1"/>
  <c r="D144" i="1"/>
  <c r="C144" i="1"/>
  <c r="K143" i="1"/>
  <c r="J143" i="1"/>
  <c r="I143" i="1"/>
  <c r="H143" i="1"/>
  <c r="M143" i="1"/>
  <c r="O143" i="1" s="1"/>
  <c r="E143" i="1"/>
  <c r="D143" i="1"/>
  <c r="C143" i="1"/>
  <c r="J142" i="1"/>
  <c r="I142" i="1"/>
  <c r="H142" i="1"/>
  <c r="K142" i="1"/>
  <c r="E142" i="1"/>
  <c r="D142" i="1"/>
  <c r="C142" i="1"/>
  <c r="K141" i="1"/>
  <c r="J141" i="1"/>
  <c r="I141" i="1"/>
  <c r="H141" i="1"/>
  <c r="M141" i="1"/>
  <c r="O141" i="1" s="1"/>
  <c r="E141" i="1"/>
  <c r="D141" i="1"/>
  <c r="C141" i="1"/>
  <c r="J140" i="1"/>
  <c r="I140" i="1"/>
  <c r="H140" i="1"/>
  <c r="K140" i="1"/>
  <c r="E140" i="1"/>
  <c r="D140" i="1"/>
  <c r="C140" i="1"/>
  <c r="K139" i="1"/>
  <c r="J139" i="1"/>
  <c r="I139" i="1"/>
  <c r="H139" i="1"/>
  <c r="M139" i="1"/>
  <c r="O139" i="1" s="1"/>
  <c r="E139" i="1"/>
  <c r="D139" i="1"/>
  <c r="C139" i="1"/>
  <c r="J138" i="1"/>
  <c r="I138" i="1"/>
  <c r="H138" i="1"/>
  <c r="K138" i="1"/>
  <c r="E138" i="1"/>
  <c r="D138" i="1"/>
  <c r="C138" i="1"/>
  <c r="K137" i="1"/>
  <c r="J137" i="1"/>
  <c r="I137" i="1"/>
  <c r="H137" i="1"/>
  <c r="M137" i="1"/>
  <c r="O137" i="1" s="1"/>
  <c r="E137" i="1"/>
  <c r="D137" i="1"/>
  <c r="C137" i="1"/>
  <c r="J136" i="1"/>
  <c r="I136" i="1"/>
  <c r="H136" i="1"/>
  <c r="K136" i="1"/>
  <c r="E136" i="1"/>
  <c r="D136" i="1"/>
  <c r="C136" i="1"/>
  <c r="K135" i="1"/>
  <c r="J135" i="1"/>
  <c r="I135" i="1"/>
  <c r="H135" i="1"/>
  <c r="M135" i="1"/>
  <c r="O135" i="1" s="1"/>
  <c r="E135" i="1"/>
  <c r="D135" i="1"/>
  <c r="C135" i="1"/>
  <c r="J134" i="1"/>
  <c r="I134" i="1"/>
  <c r="H134" i="1"/>
  <c r="K134" i="1"/>
  <c r="E134" i="1"/>
  <c r="D134" i="1"/>
  <c r="C134" i="1"/>
  <c r="K133" i="1"/>
  <c r="J133" i="1"/>
  <c r="I133" i="1"/>
  <c r="H133" i="1"/>
  <c r="M133" i="1"/>
  <c r="O133" i="1" s="1"/>
  <c r="E133" i="1"/>
  <c r="D133" i="1"/>
  <c r="C133" i="1"/>
  <c r="J132" i="1"/>
  <c r="I132" i="1"/>
  <c r="H132" i="1"/>
  <c r="K132" i="1"/>
  <c r="E132" i="1"/>
  <c r="D132" i="1"/>
  <c r="C132" i="1"/>
  <c r="K131" i="1"/>
  <c r="J131" i="1"/>
  <c r="I131" i="1"/>
  <c r="H131" i="1"/>
  <c r="M131" i="1"/>
  <c r="O131" i="1" s="1"/>
  <c r="E131" i="1"/>
  <c r="D131" i="1"/>
  <c r="C131" i="1"/>
  <c r="J130" i="1"/>
  <c r="I130" i="1"/>
  <c r="H130" i="1"/>
  <c r="K130" i="1"/>
  <c r="E130" i="1"/>
  <c r="D130" i="1"/>
  <c r="C130" i="1"/>
  <c r="K129" i="1"/>
  <c r="J129" i="1"/>
  <c r="I129" i="1"/>
  <c r="H129" i="1"/>
  <c r="M129" i="1"/>
  <c r="O129" i="1" s="1"/>
  <c r="E129" i="1"/>
  <c r="D129" i="1"/>
  <c r="C129" i="1"/>
  <c r="L128" i="1"/>
  <c r="N128" i="1" s="1"/>
  <c r="J128" i="1"/>
  <c r="I128" i="1"/>
  <c r="H128" i="1"/>
  <c r="G128" i="1"/>
  <c r="K128" i="1"/>
  <c r="E128" i="1"/>
  <c r="D128" i="1"/>
  <c r="C128" i="1"/>
  <c r="K127" i="1"/>
  <c r="J127" i="1"/>
  <c r="I127" i="1"/>
  <c r="H127" i="1"/>
  <c r="M127" i="1"/>
  <c r="O127" i="1" s="1"/>
  <c r="E127" i="1"/>
  <c r="D127" i="1"/>
  <c r="C127" i="1"/>
  <c r="J126" i="1"/>
  <c r="I126" i="1"/>
  <c r="H126" i="1"/>
  <c r="K126" i="1"/>
  <c r="E126" i="1"/>
  <c r="D126" i="1"/>
  <c r="C126" i="1"/>
  <c r="K125" i="1"/>
  <c r="J125" i="1"/>
  <c r="I125" i="1"/>
  <c r="H125" i="1"/>
  <c r="M125" i="1"/>
  <c r="O125" i="1" s="1"/>
  <c r="E125" i="1"/>
  <c r="D125" i="1"/>
  <c r="C125" i="1"/>
  <c r="J124" i="1"/>
  <c r="I124" i="1"/>
  <c r="H124" i="1"/>
  <c r="L124" i="1"/>
  <c r="N124" i="1" s="1"/>
  <c r="E124" i="1"/>
  <c r="D124" i="1"/>
  <c r="C124" i="1"/>
  <c r="L123" i="1"/>
  <c r="N123" i="1" s="1"/>
  <c r="K123" i="1"/>
  <c r="J123" i="1"/>
  <c r="I123" i="1"/>
  <c r="H123" i="1"/>
  <c r="G123" i="1"/>
  <c r="M123" i="1"/>
  <c r="O123" i="1" s="1"/>
  <c r="E123" i="1"/>
  <c r="D123" i="1"/>
  <c r="C123" i="1"/>
  <c r="O122" i="1"/>
  <c r="O119" i="1"/>
  <c r="J39" i="1"/>
  <c r="I39" i="1"/>
  <c r="H39" i="1"/>
  <c r="K39" i="1"/>
  <c r="K8" i="1"/>
  <c r="J8" i="1"/>
  <c r="I8" i="1"/>
  <c r="H8" i="1"/>
  <c r="O8" i="1"/>
  <c r="O48" i="1"/>
  <c r="J48" i="1"/>
  <c r="I48" i="1"/>
  <c r="H48" i="1"/>
  <c r="K48" i="1"/>
  <c r="K118" i="1"/>
  <c r="J118" i="1"/>
  <c r="I118" i="1"/>
  <c r="H118" i="1"/>
  <c r="O118" i="1"/>
  <c r="J90" i="1"/>
  <c r="I90" i="1"/>
  <c r="H90" i="1"/>
  <c r="K90" i="1"/>
  <c r="K117" i="1"/>
  <c r="J117" i="1"/>
  <c r="I117" i="1"/>
  <c r="H117" i="1"/>
  <c r="O117" i="1"/>
  <c r="O120" i="1"/>
  <c r="J102" i="1"/>
  <c r="I102" i="1"/>
  <c r="H102" i="1"/>
  <c r="O102" i="1"/>
  <c r="L125" i="1" l="1"/>
  <c r="N125" i="1" s="1"/>
  <c r="G126" i="1"/>
  <c r="L127" i="1"/>
  <c r="N127" i="1" s="1"/>
  <c r="L129" i="1"/>
  <c r="N129" i="1" s="1"/>
  <c r="G130" i="1"/>
  <c r="L131" i="1"/>
  <c r="N131" i="1" s="1"/>
  <c r="G132" i="1"/>
  <c r="L133" i="1"/>
  <c r="N133" i="1" s="1"/>
  <c r="G134" i="1"/>
  <c r="L135" i="1"/>
  <c r="N135" i="1" s="1"/>
  <c r="G136" i="1"/>
  <c r="L137" i="1"/>
  <c r="N137" i="1" s="1"/>
  <c r="G138" i="1"/>
  <c r="L139" i="1"/>
  <c r="N139" i="1" s="1"/>
  <c r="G140" i="1"/>
  <c r="L141" i="1"/>
  <c r="N141" i="1" s="1"/>
  <c r="G142" i="1"/>
  <c r="L143" i="1"/>
  <c r="N143" i="1" s="1"/>
  <c r="G144" i="1"/>
  <c r="L145" i="1"/>
  <c r="N145" i="1" s="1"/>
  <c r="G146" i="1"/>
  <c r="L147" i="1"/>
  <c r="N147" i="1" s="1"/>
  <c r="G148" i="1"/>
  <c r="L149" i="1"/>
  <c r="N149" i="1" s="1"/>
  <c r="G150" i="1"/>
  <c r="L151" i="1"/>
  <c r="N151" i="1" s="1"/>
  <c r="G152" i="1"/>
  <c r="L153" i="1"/>
  <c r="N153" i="1" s="1"/>
  <c r="G154" i="1"/>
  <c r="L155" i="1"/>
  <c r="N155" i="1" s="1"/>
  <c r="G156" i="1"/>
  <c r="G157" i="1"/>
  <c r="L159" i="1"/>
  <c r="N159" i="1" s="1"/>
  <c r="G160" i="1"/>
  <c r="L161" i="1"/>
  <c r="N161" i="1" s="1"/>
  <c r="G162" i="1"/>
  <c r="L163" i="1"/>
  <c r="N163" i="1" s="1"/>
  <c r="G164" i="1"/>
  <c r="L165" i="1"/>
  <c r="N165" i="1" s="1"/>
  <c r="G166" i="1"/>
  <c r="L167" i="1"/>
  <c r="N167" i="1" s="1"/>
  <c r="G168" i="1"/>
  <c r="L169" i="1"/>
  <c r="N169" i="1" s="1"/>
  <c r="G170" i="1"/>
  <c r="L171" i="1"/>
  <c r="N171" i="1" s="1"/>
  <c r="G172" i="1"/>
  <c r="L173" i="1"/>
  <c r="N173" i="1" s="1"/>
  <c r="K102" i="1"/>
  <c r="L126" i="1"/>
  <c r="N126" i="1" s="1"/>
  <c r="L132" i="1"/>
  <c r="N132" i="1" s="1"/>
  <c r="L134" i="1"/>
  <c r="N134" i="1" s="1"/>
  <c r="L136" i="1"/>
  <c r="N136" i="1" s="1"/>
  <c r="L138" i="1"/>
  <c r="N138" i="1" s="1"/>
  <c r="L140" i="1"/>
  <c r="N140" i="1" s="1"/>
  <c r="L142" i="1"/>
  <c r="N142" i="1" s="1"/>
  <c r="L144" i="1"/>
  <c r="N144" i="1" s="1"/>
  <c r="L146" i="1"/>
  <c r="N146" i="1" s="1"/>
  <c r="L148" i="1"/>
  <c r="N148" i="1" s="1"/>
  <c r="L150" i="1"/>
  <c r="N150" i="1" s="1"/>
  <c r="L152" i="1"/>
  <c r="N152" i="1" s="1"/>
  <c r="L154" i="1"/>
  <c r="N154" i="1" s="1"/>
  <c r="K157" i="1"/>
  <c r="L160" i="1"/>
  <c r="N160" i="1" s="1"/>
  <c r="L162" i="1"/>
  <c r="N162" i="1" s="1"/>
  <c r="L164" i="1"/>
  <c r="N164" i="1" s="1"/>
  <c r="L166" i="1"/>
  <c r="N166" i="1" s="1"/>
  <c r="L168" i="1"/>
  <c r="N168" i="1" s="1"/>
  <c r="L170" i="1"/>
  <c r="N170" i="1" s="1"/>
  <c r="L172" i="1"/>
  <c r="N172" i="1" s="1"/>
  <c r="L130" i="1"/>
  <c r="N130" i="1" s="1"/>
  <c r="G125" i="1"/>
  <c r="G127" i="1"/>
  <c r="G129" i="1"/>
  <c r="G131" i="1"/>
  <c r="G133" i="1"/>
  <c r="G135" i="1"/>
  <c r="G137" i="1"/>
  <c r="G139" i="1"/>
  <c r="G141" i="1"/>
  <c r="G143" i="1"/>
  <c r="G145" i="1"/>
  <c r="G147" i="1"/>
  <c r="G149" i="1"/>
  <c r="G151" i="1"/>
  <c r="G153" i="1"/>
  <c r="G155" i="1"/>
  <c r="L157" i="1"/>
  <c r="N157" i="1" s="1"/>
  <c r="G158" i="1"/>
  <c r="G159" i="1"/>
  <c r="G161" i="1"/>
  <c r="G163" i="1"/>
  <c r="G165" i="1"/>
  <c r="G167" i="1"/>
  <c r="G169" i="1"/>
  <c r="G171" i="1"/>
  <c r="G173" i="1"/>
  <c r="O90" i="1"/>
  <c r="K124" i="1"/>
  <c r="M124" i="1"/>
  <c r="O124" i="1" s="1"/>
  <c r="O39" i="1"/>
  <c r="G124" i="1"/>
  <c r="M126" i="1"/>
  <c r="O126" i="1" s="1"/>
  <c r="M128" i="1"/>
  <c r="O128" i="1" s="1"/>
  <c r="M130" i="1"/>
  <c r="O130" i="1" s="1"/>
  <c r="M132" i="1"/>
  <c r="O132" i="1" s="1"/>
  <c r="M134" i="1"/>
  <c r="O134" i="1" s="1"/>
  <c r="M136" i="1"/>
  <c r="O136" i="1" s="1"/>
  <c r="M138" i="1"/>
  <c r="O138" i="1" s="1"/>
  <c r="M140" i="1"/>
  <c r="O140" i="1" s="1"/>
  <c r="M142" i="1"/>
  <c r="O142" i="1" s="1"/>
  <c r="M144" i="1"/>
  <c r="O144" i="1" s="1"/>
  <c r="M146" i="1"/>
  <c r="O146" i="1" s="1"/>
  <c r="M148" i="1"/>
  <c r="O148" i="1" s="1"/>
  <c r="M150" i="1"/>
  <c r="O150" i="1" s="1"/>
  <c r="M152" i="1"/>
  <c r="O152" i="1" s="1"/>
  <c r="M154" i="1"/>
  <c r="O154" i="1" s="1"/>
  <c r="M156" i="1"/>
  <c r="O156" i="1" s="1"/>
  <c r="M158" i="1"/>
  <c r="O158" i="1" s="1"/>
  <c r="M160" i="1"/>
  <c r="O160" i="1" s="1"/>
  <c r="M162" i="1"/>
  <c r="O162" i="1" s="1"/>
  <c r="M164" i="1"/>
  <c r="O164" i="1" s="1"/>
  <c r="M166" i="1"/>
  <c r="O166" i="1" s="1"/>
  <c r="M168" i="1"/>
  <c r="O168" i="1" s="1"/>
  <c r="M170" i="1"/>
  <c r="O170" i="1" s="1"/>
  <c r="M172" i="1"/>
  <c r="O172" i="1" s="1"/>
  <c r="K156" i="1"/>
  <c r="K158" i="1"/>
</calcChain>
</file>

<file path=xl/comments1.xml><?xml version="1.0" encoding="utf-8"?>
<comments xmlns="http://schemas.openxmlformats.org/spreadsheetml/2006/main">
  <authors>
    <author>Yazar</author>
  </authors>
  <commentList>
    <comment ref="N2" authorId="0" shapeId="0">
      <text>
        <r>
          <rPr>
            <sz val="9"/>
            <color indexed="81"/>
            <rFont val="Tahoma"/>
            <family val="2"/>
            <charset val="162"/>
          </rPr>
          <t>GÖNDERİLEN MAİLLER</t>
        </r>
      </text>
    </comment>
  </commentList>
</comments>
</file>

<file path=xl/sharedStrings.xml><?xml version="1.0" encoding="utf-8"?>
<sst xmlns="http://schemas.openxmlformats.org/spreadsheetml/2006/main" count="1763" uniqueCount="622">
  <si>
    <t>TEKNİK BİLİMLER MESLEK YÜKSEKOKULU</t>
  </si>
  <si>
    <t>28/07/2021 TARİHİNDE YAPILACAK TEK DERS SINAVINA GİRECEKLER</t>
  </si>
  <si>
    <t>sn</t>
  </si>
  <si>
    <t>numara</t>
  </si>
  <si>
    <t>ad</t>
  </si>
  <si>
    <t>soyad</t>
  </si>
  <si>
    <t>programı</t>
  </si>
  <si>
    <t>Dkodu</t>
  </si>
  <si>
    <t>dadı</t>
  </si>
  <si>
    <t>yy</t>
  </si>
  <si>
    <t>nobaşı</t>
  </si>
  <si>
    <t>pkodu</t>
  </si>
  <si>
    <t>ötürü</t>
  </si>
  <si>
    <t>sicil</t>
  </si>
  <si>
    <t>ders sorumlusu</t>
  </si>
  <si>
    <t>e-posta</t>
  </si>
  <si>
    <t>mail</t>
  </si>
  <si>
    <t>075041026</t>
  </si>
  <si>
    <t>5041101</t>
  </si>
  <si>
    <t>175035045</t>
  </si>
  <si>
    <t>5035314</t>
  </si>
  <si>
    <t>195005070</t>
  </si>
  <si>
    <t>5005313</t>
  </si>
  <si>
    <t>195037032</t>
  </si>
  <si>
    <t>5037101</t>
  </si>
  <si>
    <t>195033031</t>
  </si>
  <si>
    <t>5033301</t>
  </si>
  <si>
    <t>195043044</t>
  </si>
  <si>
    <t>5043421</t>
  </si>
  <si>
    <t>195036066</t>
  </si>
  <si>
    <t>5036307</t>
  </si>
  <si>
    <t>195036015</t>
  </si>
  <si>
    <t>195035021</t>
  </si>
  <si>
    <t>195035050</t>
  </si>
  <si>
    <t>195036024</t>
  </si>
  <si>
    <t>5036314</t>
  </si>
  <si>
    <t>195036052</t>
  </si>
  <si>
    <t>195035077</t>
  </si>
  <si>
    <t>5035307</t>
  </si>
  <si>
    <t>195035033</t>
  </si>
  <si>
    <t>195036027</t>
  </si>
  <si>
    <t>195035070</t>
  </si>
  <si>
    <t>5035313</t>
  </si>
  <si>
    <t>195035022</t>
  </si>
  <si>
    <t>175036056</t>
  </si>
  <si>
    <t>175036014</t>
  </si>
  <si>
    <t>185036015</t>
  </si>
  <si>
    <t>185020035</t>
  </si>
  <si>
    <t>5020326</t>
  </si>
  <si>
    <t>185012043</t>
  </si>
  <si>
    <t>5012126</t>
  </si>
  <si>
    <t>185019068</t>
  </si>
  <si>
    <t>5019218</t>
  </si>
  <si>
    <t>195036060</t>
  </si>
  <si>
    <t>195035063</t>
  </si>
  <si>
    <t>195036038</t>
  </si>
  <si>
    <t>195036048</t>
  </si>
  <si>
    <t>195005023</t>
  </si>
  <si>
    <t>5005319</t>
  </si>
  <si>
    <t>195006027</t>
  </si>
  <si>
    <t>5006419</t>
  </si>
  <si>
    <t>195007015</t>
  </si>
  <si>
    <t>5007327</t>
  </si>
  <si>
    <t>195036019</t>
  </si>
  <si>
    <t>195013023</t>
  </si>
  <si>
    <t>5013226</t>
  </si>
  <si>
    <t>195035042</t>
  </si>
  <si>
    <t>195015029</t>
  </si>
  <si>
    <t>5015417</t>
  </si>
  <si>
    <t>5015321</t>
  </si>
  <si>
    <t>195015019</t>
  </si>
  <si>
    <t>5015416</t>
  </si>
  <si>
    <t>195015036</t>
  </si>
  <si>
    <t>195016007</t>
  </si>
  <si>
    <t>5016318</t>
  </si>
  <si>
    <t>195016043</t>
  </si>
  <si>
    <t>5016321</t>
  </si>
  <si>
    <t>195016028</t>
  </si>
  <si>
    <t>5016416</t>
  </si>
  <si>
    <t>195016010</t>
  </si>
  <si>
    <t>5016322</t>
  </si>
  <si>
    <t>195016019</t>
  </si>
  <si>
    <t>195020033</t>
  </si>
  <si>
    <t>195020003</t>
  </si>
  <si>
    <t>5020312</t>
  </si>
  <si>
    <t>195023017</t>
  </si>
  <si>
    <t>5023113</t>
  </si>
  <si>
    <t>195023019</t>
  </si>
  <si>
    <t>195023007</t>
  </si>
  <si>
    <t>5023108</t>
  </si>
  <si>
    <t>195033033</t>
  </si>
  <si>
    <t>195033018</t>
  </si>
  <si>
    <t>5033105</t>
  </si>
  <si>
    <t>195033014</t>
  </si>
  <si>
    <t>195043018</t>
  </si>
  <si>
    <t>195043011</t>
  </si>
  <si>
    <t>195043052</t>
  </si>
  <si>
    <t>5043420</t>
  </si>
  <si>
    <t>195041030</t>
  </si>
  <si>
    <t>5041304</t>
  </si>
  <si>
    <t>195042037</t>
  </si>
  <si>
    <t>5042304</t>
  </si>
  <si>
    <t>195045034</t>
  </si>
  <si>
    <t>5045305</t>
  </si>
  <si>
    <t>195045059</t>
  </si>
  <si>
    <t>5045309</t>
  </si>
  <si>
    <t>195049020</t>
  </si>
  <si>
    <t>5049404</t>
  </si>
  <si>
    <t>195049024</t>
  </si>
  <si>
    <t>5049409</t>
  </si>
  <si>
    <t>195052016</t>
  </si>
  <si>
    <t>5052301</t>
  </si>
  <si>
    <t>195055037</t>
  </si>
  <si>
    <t>5055307</t>
  </si>
  <si>
    <t>195035029</t>
  </si>
  <si>
    <t>185049018</t>
  </si>
  <si>
    <t>185049013</t>
  </si>
  <si>
    <t>5049308</t>
  </si>
  <si>
    <t>185005038</t>
  </si>
  <si>
    <t>5005225</t>
  </si>
  <si>
    <t>185005034</t>
  </si>
  <si>
    <t>5005123</t>
  </si>
  <si>
    <t>185052002</t>
  </si>
  <si>
    <t>185013011</t>
  </si>
  <si>
    <t>5013113</t>
  </si>
  <si>
    <t>185016041</t>
  </si>
  <si>
    <t>165020048</t>
  </si>
  <si>
    <t>5020117</t>
  </si>
  <si>
    <t>175016034</t>
  </si>
  <si>
    <t>195016046</t>
  </si>
  <si>
    <t>195016009</t>
  </si>
  <si>
    <t>195016014</t>
  </si>
  <si>
    <t>195023026</t>
  </si>
  <si>
    <t>5023318</t>
  </si>
  <si>
    <t>195006020</t>
  </si>
  <si>
    <t>5006319</t>
  </si>
  <si>
    <t>185007041</t>
  </si>
  <si>
    <t>5007334</t>
  </si>
  <si>
    <t>195007002</t>
  </si>
  <si>
    <t>195007011</t>
  </si>
  <si>
    <t>195007043</t>
  </si>
  <si>
    <t>195011046</t>
  </si>
  <si>
    <t>5011437</t>
  </si>
  <si>
    <t>195015035</t>
  </si>
  <si>
    <t>185016022</t>
  </si>
  <si>
    <t>5016419</t>
  </si>
  <si>
    <t>195016016</t>
  </si>
  <si>
    <t>195016020</t>
  </si>
  <si>
    <t>195020047</t>
  </si>
  <si>
    <t>5020427</t>
  </si>
  <si>
    <t>165021020</t>
  </si>
  <si>
    <t>5021413</t>
  </si>
  <si>
    <t>175035071</t>
  </si>
  <si>
    <t>185043026</t>
  </si>
  <si>
    <t>5043415</t>
  </si>
  <si>
    <t>195046025</t>
  </si>
  <si>
    <t>5046315</t>
  </si>
  <si>
    <t>195033004</t>
  </si>
  <si>
    <t>5033421</t>
  </si>
  <si>
    <t>195019073</t>
  </si>
  <si>
    <t>5019439</t>
  </si>
  <si>
    <t>195035053</t>
  </si>
  <si>
    <t>195036010</t>
  </si>
  <si>
    <t>145036021</t>
  </si>
  <si>
    <t>185016026</t>
  </si>
  <si>
    <t>185036007</t>
  </si>
  <si>
    <t>195041035</t>
  </si>
  <si>
    <t>5041407</t>
  </si>
  <si>
    <t>195043054</t>
  </si>
  <si>
    <t>5043301</t>
  </si>
  <si>
    <t>195045047</t>
  </si>
  <si>
    <t>5045411</t>
  </si>
  <si>
    <t>195046033</t>
  </si>
  <si>
    <t>5046312</t>
  </si>
  <si>
    <t>195046037</t>
  </si>
  <si>
    <t>5046304</t>
  </si>
  <si>
    <t>185054013</t>
  </si>
  <si>
    <t>5054203</t>
  </si>
  <si>
    <t>165020043</t>
  </si>
  <si>
    <t>5020215</t>
  </si>
  <si>
    <t>185054033</t>
  </si>
  <si>
    <t>5054305</t>
  </si>
  <si>
    <t>195046009</t>
  </si>
  <si>
    <t>5046114</t>
  </si>
  <si>
    <t>195046048</t>
  </si>
  <si>
    <t>ÇİĞDEM</t>
  </si>
  <si>
    <t>YARAR</t>
  </si>
  <si>
    <t>GIDA TEKNOLOJİSİ</t>
  </si>
  <si>
    <t>Matematik-1</t>
  </si>
  <si>
    <t>1</t>
  </si>
  <si>
    <t>07</t>
  </si>
  <si>
    <t>41</t>
  </si>
  <si>
    <t>N.Ö.</t>
  </si>
  <si>
    <t>12380</t>
  </si>
  <si>
    <t>Bünyamin ŞAHİN</t>
  </si>
  <si>
    <t>bunyamin.sahin@selcuk.edu.tr ,</t>
  </si>
  <si>
    <t>FATMA NUR</t>
  </si>
  <si>
    <t>DÜMEN</t>
  </si>
  <si>
    <t>BİLGİSAYAR PROGRAMCILIĞI</t>
  </si>
  <si>
    <t>Nesne Tabanlı Programlama</t>
  </si>
  <si>
    <t>3</t>
  </si>
  <si>
    <t>17</t>
  </si>
  <si>
    <t>35</t>
  </si>
  <si>
    <t>10778</t>
  </si>
  <si>
    <t>Mehmet BALCI</t>
  </si>
  <si>
    <t>mbalci@ktun.edu.tr ,</t>
  </si>
  <si>
    <t>MUSTAFA</t>
  </si>
  <si>
    <t>KESTİ</t>
  </si>
  <si>
    <t>ELEKTRİK</t>
  </si>
  <si>
    <t>Sayısal Elektronik</t>
  </si>
  <si>
    <t>19</t>
  </si>
  <si>
    <t>05</t>
  </si>
  <si>
    <t>10254</t>
  </si>
  <si>
    <t>Abdullah Cem AĞAÇAYAK</t>
  </si>
  <si>
    <t>acagacayak@ktun.edu.tr ,</t>
  </si>
  <si>
    <t>HASAN BASRİ</t>
  </si>
  <si>
    <t>ALPER</t>
  </si>
  <si>
    <t>ELEKTRONİK HABERLEŞME TEKNOLOJİSİ</t>
  </si>
  <si>
    <t>Matematik</t>
  </si>
  <si>
    <t>37</t>
  </si>
  <si>
    <t>6283</t>
  </si>
  <si>
    <t>Nazif ERBİL</t>
  </si>
  <si>
    <t>nerbil@ktun.edu.tr ,</t>
  </si>
  <si>
    <t>İZZET</t>
  </si>
  <si>
    <t>BEKTAŞ</t>
  </si>
  <si>
    <t>KİMYA TEKNOLOJİSİ</t>
  </si>
  <si>
    <t>Organik Kimya</t>
  </si>
  <si>
    <t>33</t>
  </si>
  <si>
    <t>İ.Ö.</t>
  </si>
  <si>
    <t>50592</t>
  </si>
  <si>
    <t>Ebru DEVECİ</t>
  </si>
  <si>
    <t>edeveci@ktun.edu.tr ,</t>
  </si>
  <si>
    <t>TUĞÇE</t>
  </si>
  <si>
    <t>ALTUN</t>
  </si>
  <si>
    <t>Analitik Kimya - 2</t>
  </si>
  <si>
    <t>4</t>
  </si>
  <si>
    <t>43</t>
  </si>
  <si>
    <t>8930</t>
  </si>
  <si>
    <t>Mustafa TOPKAFA</t>
  </si>
  <si>
    <t>mtopkafa@ktun.edu.tr ,</t>
  </si>
  <si>
    <t>GÖRKEM</t>
  </si>
  <si>
    <t>GÜLER</t>
  </si>
  <si>
    <t>Ağ Temelleri</t>
  </si>
  <si>
    <t>36</t>
  </si>
  <si>
    <t>EMİN</t>
  </si>
  <si>
    <t>HAYAL</t>
  </si>
  <si>
    <t>BAHADIR</t>
  </si>
  <si>
    <t>AKYÜZ</t>
  </si>
  <si>
    <t>ARDA</t>
  </si>
  <si>
    <t>AYDOĞDU</t>
  </si>
  <si>
    <t>NİYAZ SALİH</t>
  </si>
  <si>
    <t>DURMAZ</t>
  </si>
  <si>
    <t>KEMAL BUĞRA</t>
  </si>
  <si>
    <t>ALAN</t>
  </si>
  <si>
    <t>ÖMER TURGUT</t>
  </si>
  <si>
    <t>TAVŞANCI</t>
  </si>
  <si>
    <t>UTKU</t>
  </si>
  <si>
    <t>CEYLAN</t>
  </si>
  <si>
    <t>TAHİR ENES</t>
  </si>
  <si>
    <t>AĞBUGA</t>
  </si>
  <si>
    <t>Web Proje Yönetimi</t>
  </si>
  <si>
    <t>11437</t>
  </si>
  <si>
    <t>Mustafa Tarı</t>
  </si>
  <si>
    <t>mustafa_tarii@hotmail.com , mustafatari@selcuk.edu.tr ,</t>
  </si>
  <si>
    <t>FATİH</t>
  </si>
  <si>
    <t>İREN</t>
  </si>
  <si>
    <t>ÖZSOY</t>
  </si>
  <si>
    <t>GÖKHAN</t>
  </si>
  <si>
    <t>CERAN</t>
  </si>
  <si>
    <t>KURT</t>
  </si>
  <si>
    <t>18</t>
  </si>
  <si>
    <t>İLBEY HÜDAYİ</t>
  </si>
  <si>
    <t>TÜRKÖZÜ</t>
  </si>
  <si>
    <t>MAKİNE</t>
  </si>
  <si>
    <t>Meslek Teknolojisi-3</t>
  </si>
  <si>
    <t>20</t>
  </si>
  <si>
    <t>3782</t>
  </si>
  <si>
    <t>Mehmet ÖZTÜRK</t>
  </si>
  <si>
    <t>mehmetozturk@ktun.edu.tr ,</t>
  </si>
  <si>
    <t>MURAT</t>
  </si>
  <si>
    <t>DEMİR</t>
  </si>
  <si>
    <t>HARİTA VE KADASTRO</t>
  </si>
  <si>
    <t>Mesleki Matematik</t>
  </si>
  <si>
    <t>12</t>
  </si>
  <si>
    <t>3657</t>
  </si>
  <si>
    <t>Mehmet ERTAŞ</t>
  </si>
  <si>
    <t>mertas@ktun.edu.tr ,</t>
  </si>
  <si>
    <t>HASAN KÜRŞAT</t>
  </si>
  <si>
    <t>İTEZ</t>
  </si>
  <si>
    <t>Meslek Teknolojisi-2</t>
  </si>
  <si>
    <t>2</t>
  </si>
  <si>
    <t>3691</t>
  </si>
  <si>
    <t>Mehmet HALKACI</t>
  </si>
  <si>
    <t>mhalkaci@ktun.edu.tr ,</t>
  </si>
  <si>
    <t>HİLMİCAN</t>
  </si>
  <si>
    <t>KARADAĞ</t>
  </si>
  <si>
    <t>MEVLÜT</t>
  </si>
  <si>
    <t>ÇETİN</t>
  </si>
  <si>
    <t>SELAHATTİN</t>
  </si>
  <si>
    <t>ÖZDAĞ</t>
  </si>
  <si>
    <t>BENGÜ SENA</t>
  </si>
  <si>
    <t>KÖPRÜLÜ</t>
  </si>
  <si>
    <t>SEYİT</t>
  </si>
  <si>
    <t>ÖNGER</t>
  </si>
  <si>
    <t>Sarım Tekniği</t>
  </si>
  <si>
    <t>2692</t>
  </si>
  <si>
    <t>Cumaali GÜNSEVEN</t>
  </si>
  <si>
    <t>cgunseven@ktun.edu.tr ,</t>
  </si>
  <si>
    <t>ALTAN</t>
  </si>
  <si>
    <t>Özel Tasarımlı Motorlar</t>
  </si>
  <si>
    <t>06</t>
  </si>
  <si>
    <t>ÖMER FARUK</t>
  </si>
  <si>
    <t>ÖZTEKİN</t>
  </si>
  <si>
    <t>ELEKTRONİK TEKNOLOJİSİ</t>
  </si>
  <si>
    <t>Entegre Devreler ve Uygulamaları</t>
  </si>
  <si>
    <t>ZEYNEP DİLARA</t>
  </si>
  <si>
    <t>KARA</t>
  </si>
  <si>
    <t>MUHAMMET</t>
  </si>
  <si>
    <t>İĞERTAŞ</t>
  </si>
  <si>
    <t>İKLİMLENDİRME VE SOĞUTMA TEKNOLOJİSİ</t>
  </si>
  <si>
    <t>Tesisat İşlemleri</t>
  </si>
  <si>
    <t>13</t>
  </si>
  <si>
    <t>4224</t>
  </si>
  <si>
    <t>Alaeddin ÇELEBİ</t>
  </si>
  <si>
    <t>acelebi@ktun.edu.tr ,</t>
  </si>
  <si>
    <t>ENGİN CAN</t>
  </si>
  <si>
    <t>AYRIM</t>
  </si>
  <si>
    <t>MUHAMMED HASAN</t>
  </si>
  <si>
    <t>KOÇ</t>
  </si>
  <si>
    <t>İNŞAAT TEKNOLOJİSİ</t>
  </si>
  <si>
    <t xml:space="preserve">Yapı Metrajı ve Yapı Ekonomisi
</t>
  </si>
  <si>
    <t>15</t>
  </si>
  <si>
    <t>3656</t>
  </si>
  <si>
    <t>Durmuş Ali AÇIKEL</t>
  </si>
  <si>
    <t>daacikel@ktun.edu.tr ,</t>
  </si>
  <si>
    <t xml:space="preserve">Yapı Statiği
</t>
  </si>
  <si>
    <t>MELİS</t>
  </si>
  <si>
    <t>ÖNAL</t>
  </si>
  <si>
    <t xml:space="preserve">Betonarme
</t>
  </si>
  <si>
    <t>ONUR</t>
  </si>
  <si>
    <t>YAMANER</t>
  </si>
  <si>
    <t>NECATİ BARIŞ</t>
  </si>
  <si>
    <t>SÖNMEZ</t>
  </si>
  <si>
    <t xml:space="preserve">Su Temini ve Atık Sular
</t>
  </si>
  <si>
    <t>16</t>
  </si>
  <si>
    <t>50666</t>
  </si>
  <si>
    <t>Salih CENGİZ</t>
  </si>
  <si>
    <t>SALİH</t>
  </si>
  <si>
    <t>YAMAN</t>
  </si>
  <si>
    <t>FURKAN</t>
  </si>
  <si>
    <t>BÜBERCİ</t>
  </si>
  <si>
    <t>RANA</t>
  </si>
  <si>
    <t>KOYUNCU</t>
  </si>
  <si>
    <t xml:space="preserve">Bilgisayar Destekli Tasarım
</t>
  </si>
  <si>
    <t>5882</t>
  </si>
  <si>
    <t>Mustafa ALTIN</t>
  </si>
  <si>
    <t>maltin@ktun.edu.tr ,</t>
  </si>
  <si>
    <t>MUSTAFA TAYYİB</t>
  </si>
  <si>
    <t>AKGÜL</t>
  </si>
  <si>
    <t>MEHMET</t>
  </si>
  <si>
    <t>GÜNEŞ</t>
  </si>
  <si>
    <t>ÖMER</t>
  </si>
  <si>
    <t>MUŞTU</t>
  </si>
  <si>
    <t>Termodinamik</t>
  </si>
  <si>
    <t>3823</t>
  </si>
  <si>
    <t>Mehmet TEKELİ</t>
  </si>
  <si>
    <t>mtekeli@ktun.edu.tr ,</t>
  </si>
  <si>
    <t>İBRAHİM</t>
  </si>
  <si>
    <t>SUBASAR</t>
  </si>
  <si>
    <t>TARIM MAKİNELERİ</t>
  </si>
  <si>
    <t>Teknik ve Meslek Resim</t>
  </si>
  <si>
    <t>23</t>
  </si>
  <si>
    <t>HÜSEYİN</t>
  </si>
  <si>
    <t>DUMAN</t>
  </si>
  <si>
    <t>TUNAHAN</t>
  </si>
  <si>
    <t>ÇOBAN</t>
  </si>
  <si>
    <t>İngilizce-1</t>
  </si>
  <si>
    <t>5465</t>
  </si>
  <si>
    <t>Yağmur KÜÇÜKBEZİRCİ</t>
  </si>
  <si>
    <t>ykbezirci@yahoo.com ,</t>
  </si>
  <si>
    <t>HALİT İSMAİL</t>
  </si>
  <si>
    <t>ACAR</t>
  </si>
  <si>
    <t>NECATİ</t>
  </si>
  <si>
    <t>AKTAŞ</t>
  </si>
  <si>
    <t>Genel Kimya-1</t>
  </si>
  <si>
    <t>10653</t>
  </si>
  <si>
    <t>Çiğsem KIRBIYIK</t>
  </si>
  <si>
    <t>ckirbiyik@ktun.edu.tr ,</t>
  </si>
  <si>
    <t>FATIMA ZEHRA</t>
  </si>
  <si>
    <t>ÜMMÜHAN</t>
  </si>
  <si>
    <t>PİRE</t>
  </si>
  <si>
    <t>MÜCAHİT</t>
  </si>
  <si>
    <t>SÜMER</t>
  </si>
  <si>
    <t>MUTLU</t>
  </si>
  <si>
    <t>Organik Kimya - 2</t>
  </si>
  <si>
    <t>SÜMEYYE</t>
  </si>
  <si>
    <t>BOSDANCI</t>
  </si>
  <si>
    <t>Kalite Güv. Sistem ve Stand.</t>
  </si>
  <si>
    <t>6281</t>
  </si>
  <si>
    <t>Asuman KAN</t>
  </si>
  <si>
    <t>akan@ktun.edu.tr ,</t>
  </si>
  <si>
    <t>FATMANUR</t>
  </si>
  <si>
    <t>TUZCU</t>
  </si>
  <si>
    <t>42</t>
  </si>
  <si>
    <t>MEVLÜT BERAT</t>
  </si>
  <si>
    <t>DUMANOĞLU</t>
  </si>
  <si>
    <t>BASIM VE YAYIN TEKNOLOJİLERİ</t>
  </si>
  <si>
    <t>Fotograf Çekim Teknikleri</t>
  </si>
  <si>
    <t>45</t>
  </si>
  <si>
    <t>5203</t>
  </si>
  <si>
    <t>Mustafa KISA</t>
  </si>
  <si>
    <t>mkisa@ktun.edu.tr ,</t>
  </si>
  <si>
    <t>MUHAMMET ALİ</t>
  </si>
  <si>
    <t>ÇUKUR</t>
  </si>
  <si>
    <t>Kartonaj Ambalaj Tasarımı</t>
  </si>
  <si>
    <t>6167</t>
  </si>
  <si>
    <t>Ramazan GÖRÜCÜ</t>
  </si>
  <si>
    <t>rgorucu@ktun.edu.tr ,</t>
  </si>
  <si>
    <t>MEHMET YASİN</t>
  </si>
  <si>
    <t>YILDIZ</t>
  </si>
  <si>
    <t>YAPI YALITIM TEKNOLOJİSİ</t>
  </si>
  <si>
    <t>Proje 2</t>
  </si>
  <si>
    <t>49</t>
  </si>
  <si>
    <t>12384</t>
  </si>
  <si>
    <t>Özge ZOR</t>
  </si>
  <si>
    <t>ozor@ktun.edu.tr ,</t>
  </si>
  <si>
    <t>Beton Teknolojisi</t>
  </si>
  <si>
    <t>5861</t>
  </si>
  <si>
    <t>Mehmet Ali LORASOKKAY</t>
  </si>
  <si>
    <t>malorasokkay@ktun.edu.tr ,</t>
  </si>
  <si>
    <t>KARDELEN</t>
  </si>
  <si>
    <t>USTAOĞLU</t>
  </si>
  <si>
    <t>GİYİM ÜRETİM TEKNOLOJİSİ</t>
  </si>
  <si>
    <t>Kadın Giysi Üretimi 3</t>
  </si>
  <si>
    <t>52</t>
  </si>
  <si>
    <t>6153</t>
  </si>
  <si>
    <t>Filiz ERDEN</t>
  </si>
  <si>
    <t>ferden@ktun.edu.tr ,</t>
  </si>
  <si>
    <t>ESRA ZEYNEP</t>
  </si>
  <si>
    <t>TOPCU</t>
  </si>
  <si>
    <t>İŞ SAĞLIĞI VE GÜVENLİĞİ</t>
  </si>
  <si>
    <t>Meslek Hastalıkları</t>
  </si>
  <si>
    <t>55</t>
  </si>
  <si>
    <t>8552</t>
  </si>
  <si>
    <t>Arif Emre DURSUN</t>
  </si>
  <si>
    <t>aedursun@ktun.edu.tr ,</t>
  </si>
  <si>
    <t>İSMAİL</t>
  </si>
  <si>
    <t>TOSUN</t>
  </si>
  <si>
    <t>İRFAN</t>
  </si>
  <si>
    <t>TURHAN</t>
  </si>
  <si>
    <t>NASİP</t>
  </si>
  <si>
    <t>TORUN</t>
  </si>
  <si>
    <t>Bilgisayar Destekli Tasarım</t>
  </si>
  <si>
    <t>İSA</t>
  </si>
  <si>
    <t>ÇABUK</t>
  </si>
  <si>
    <t>Elektrik Enerji İletim Dağıtım</t>
  </si>
  <si>
    <t>5507</t>
  </si>
  <si>
    <t>Mehmet Ali ANADOL</t>
  </si>
  <si>
    <t>maanadol@ktun.edu.tr ,</t>
  </si>
  <si>
    <t>DEMİRCİ</t>
  </si>
  <si>
    <t>EBRU</t>
  </si>
  <si>
    <t>SARI</t>
  </si>
  <si>
    <t>BİLİR</t>
  </si>
  <si>
    <t>İklimlendirme ve Soğutma Teknolojileri</t>
  </si>
  <si>
    <t>Alaaddin ÇELEBİ</t>
  </si>
  <si>
    <t>MUHAMMET CELAL</t>
  </si>
  <si>
    <t>YORULMAZ</t>
  </si>
  <si>
    <t>OSMAN ZEKİ</t>
  </si>
  <si>
    <t>YILMAZ</t>
  </si>
  <si>
    <t>Meslek Teknolojisi-1</t>
  </si>
  <si>
    <t>ENES</t>
  </si>
  <si>
    <t>YEŞİLYAPRAK</t>
  </si>
  <si>
    <t>SAVAŞ</t>
  </si>
  <si>
    <t>HAKBİLİR</t>
  </si>
  <si>
    <t>YİĞİT BERK</t>
  </si>
  <si>
    <t>AKOĞLU</t>
  </si>
  <si>
    <t>MERVE</t>
  </si>
  <si>
    <t>BAYDOĞAN</t>
  </si>
  <si>
    <t>RAMAZAN</t>
  </si>
  <si>
    <t>ÖZTÜRK</t>
  </si>
  <si>
    <t xml:space="preserve">Makine Elemanları
</t>
  </si>
  <si>
    <t>Makine Elemanları</t>
  </si>
  <si>
    <t>SAMET</t>
  </si>
  <si>
    <t>BAL</t>
  </si>
  <si>
    <t>SELİM</t>
  </si>
  <si>
    <t>ONAYLAR</t>
  </si>
  <si>
    <t>Görsel Programlama</t>
  </si>
  <si>
    <t>BURAK</t>
  </si>
  <si>
    <t>ALTUNEL</t>
  </si>
  <si>
    <t>ONUR TALHA</t>
  </si>
  <si>
    <t>KÜÇÜKÇAMUR</t>
  </si>
  <si>
    <t>Coğrafi Bilgi Sistemleri ve Uygulamaları</t>
  </si>
  <si>
    <t>11</t>
  </si>
  <si>
    <t>3138</t>
  </si>
  <si>
    <t>Ömer MUTLUOĞLU</t>
  </si>
  <si>
    <t>omutluoglu@ktun.edu.tr ,</t>
  </si>
  <si>
    <t>VEYSEL</t>
  </si>
  <si>
    <t>KESEKLER</t>
  </si>
  <si>
    <t>MUHAMMET EMİN</t>
  </si>
  <si>
    <t>KARAOĞLU</t>
  </si>
  <si>
    <t xml:space="preserve">Proje Etüdü ve Uygulaması (Yapı)
</t>
  </si>
  <si>
    <t>BERAT MEHMET</t>
  </si>
  <si>
    <t>DEMİRAY</t>
  </si>
  <si>
    <t>MELİKE</t>
  </si>
  <si>
    <t>ÜÇLER</t>
  </si>
  <si>
    <t>FETİ</t>
  </si>
  <si>
    <t>SÜMBÜL</t>
  </si>
  <si>
    <t>Sistem Analizi ve Tasarımı</t>
  </si>
  <si>
    <t>ADEM</t>
  </si>
  <si>
    <t>ÜNSALDI</t>
  </si>
  <si>
    <t>MAKİNE RESİM VE KONSTRÜKSİYON</t>
  </si>
  <si>
    <t>Bilgisayar Destekli Üretim</t>
  </si>
  <si>
    <t>21</t>
  </si>
  <si>
    <t>6624</t>
  </si>
  <si>
    <t>Gökhan YALÇIN</t>
  </si>
  <si>
    <t>gyalcin@ktun.edu.tr ,</t>
  </si>
  <si>
    <t>İSMAİL HAKKI</t>
  </si>
  <si>
    <t>ÖZDEN</t>
  </si>
  <si>
    <t>DİLAN</t>
  </si>
  <si>
    <t>İPAR</t>
  </si>
  <si>
    <t>Endüstriyel Kimya Laboratuarı</t>
  </si>
  <si>
    <t>HAKAN CAN</t>
  </si>
  <si>
    <t>ÇAKICI</t>
  </si>
  <si>
    <t>İşl. Org. ve Maliyet Muhasebesi</t>
  </si>
  <si>
    <t>46</t>
  </si>
  <si>
    <t>4746</t>
  </si>
  <si>
    <t>Sedat ŞENOĞLU</t>
  </si>
  <si>
    <t>ssenoglu@ktun.edu.tr ,</t>
  </si>
  <si>
    <t>ZEHRA</t>
  </si>
  <si>
    <t>KARAKAYA</t>
  </si>
  <si>
    <t>SEFA</t>
  </si>
  <si>
    <t>YUSUF CAN</t>
  </si>
  <si>
    <t>ÖZİL</t>
  </si>
  <si>
    <t>UÇAR</t>
  </si>
  <si>
    <t>GÜL</t>
  </si>
  <si>
    <t>14</t>
  </si>
  <si>
    <t>İSA EMİRHAN</t>
  </si>
  <si>
    <t>ÇAKIR</t>
  </si>
  <si>
    <t>ADNAN MELİH</t>
  </si>
  <si>
    <t>DUYGU</t>
  </si>
  <si>
    <t>ARSLAN</t>
  </si>
  <si>
    <t>Et ve Ürünleri Tekno.-2</t>
  </si>
  <si>
    <t>8510</t>
  </si>
  <si>
    <t>Nihat TELLİ</t>
  </si>
  <si>
    <t>ntelli@ktun.edu.tr ,</t>
  </si>
  <si>
    <t>ALİ RIZA</t>
  </si>
  <si>
    <t>ÇİFCİ</t>
  </si>
  <si>
    <t>SELİN</t>
  </si>
  <si>
    <t>ÜNAL</t>
  </si>
  <si>
    <t>Tifdruk Baskı Teknikleri</t>
  </si>
  <si>
    <t>AHMET</t>
  </si>
  <si>
    <t>TEKBAŞ</t>
  </si>
  <si>
    <t>Basım İşletmeciliği</t>
  </si>
  <si>
    <t>MEVLÜT CAN</t>
  </si>
  <si>
    <t>Görsel Tasarım</t>
  </si>
  <si>
    <t>CİHAT</t>
  </si>
  <si>
    <t>NÜKLEER TEKNOLOJİ VE RADYASYON GÜVENLİĞİ</t>
  </si>
  <si>
    <t>Radyasyon Kaynakları ve Uygulama Alanları</t>
  </si>
  <si>
    <t>54</t>
  </si>
  <si>
    <t>50589</t>
  </si>
  <si>
    <t>Esma YENEL</t>
  </si>
  <si>
    <t>eyenel@ktun.edu.tr ,</t>
  </si>
  <si>
    <t>SERDAR</t>
  </si>
  <si>
    <t>KÜÇÜKCERANLAR</t>
  </si>
  <si>
    <t>İmalat İşlemleri-2</t>
  </si>
  <si>
    <t>YASİN</t>
  </si>
  <si>
    <t>PAMUKCU</t>
  </si>
  <si>
    <t>Programlanabilir Denetleyiciler</t>
  </si>
  <si>
    <t>NİLÜFER</t>
  </si>
  <si>
    <t>İş Sağlığı ve Güvenliği</t>
  </si>
  <si>
    <t>ÇATALÇAM</t>
  </si>
  <si>
    <t>195045060</t>
  </si>
  <si>
    <t>YUNUS</t>
  </si>
  <si>
    <t>TAKATÜRKMEN</t>
  </si>
  <si>
    <t>5045403</t>
  </si>
  <si>
    <t>195055036</t>
  </si>
  <si>
    <t>MUSTAFA MİRAÇ</t>
  </si>
  <si>
    <t>KOCA</t>
  </si>
  <si>
    <t>5055101</t>
  </si>
  <si>
    <t>195054042</t>
  </si>
  <si>
    <t>ESKİ</t>
  </si>
  <si>
    <t>5054306</t>
  </si>
  <si>
    <t>165041020</t>
  </si>
  <si>
    <t>HANİFE</t>
  </si>
  <si>
    <t>YARDIM</t>
  </si>
  <si>
    <t>5041114</t>
  </si>
  <si>
    <t>185054047</t>
  </si>
  <si>
    <t>TEVFİK</t>
  </si>
  <si>
    <t>CARKUT</t>
  </si>
  <si>
    <t>165021025</t>
  </si>
  <si>
    <t>SÜLEYMAN</t>
  </si>
  <si>
    <t>DERELİ</t>
  </si>
  <si>
    <t>5021203</t>
  </si>
  <si>
    <t>195005026</t>
  </si>
  <si>
    <t>ALİENES</t>
  </si>
  <si>
    <t>KARTAL</t>
  </si>
  <si>
    <t>5005419</t>
  </si>
  <si>
    <t>195019070</t>
  </si>
  <si>
    <t>İSMAİL REMZİ</t>
  </si>
  <si>
    <t>BALKAN</t>
  </si>
  <si>
    <t>5019214</t>
  </si>
  <si>
    <t>195054022</t>
  </si>
  <si>
    <t>MUKADDES</t>
  </si>
  <si>
    <t>ÖNKAL</t>
  </si>
  <si>
    <t>Baskı Teknikleri</t>
  </si>
  <si>
    <t>Termodinamik ve Isı İletimi</t>
  </si>
  <si>
    <t>Teknik Resim</t>
  </si>
  <si>
    <t>Teknik Resim-2</t>
  </si>
  <si>
    <t>Makine Meslek Resmi</t>
  </si>
  <si>
    <t>2272</t>
  </si>
  <si>
    <t>Yusuf BECEREN</t>
  </si>
  <si>
    <t>ybeceren@selcuk.edu.tr ,</t>
  </si>
  <si>
    <t>12070</t>
  </si>
  <si>
    <t>Recep Emre ÜNAL</t>
  </si>
  <si>
    <t>reunal@ktun.edu.tr ,</t>
  </si>
  <si>
    <t>195015028</t>
  </si>
  <si>
    <t>DURAN BATUHAN</t>
  </si>
  <si>
    <t>GÖKÇE</t>
  </si>
  <si>
    <t>195020036</t>
  </si>
  <si>
    <t>EMRE</t>
  </si>
  <si>
    <t>ÇETİNER</t>
  </si>
  <si>
    <t>adı soyadı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</si>
</sst>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2"/>
      <color rgb="FF99FF33"/>
      <name val="Albertus Extra Bold"/>
      <family val="2"/>
      <charset val="162"/>
    </font>
    <font>
      <b/>
      <sz val="8"/>
      <color rgb="FF0070C0"/>
      <name val="Arial Tur"/>
      <charset val="162"/>
    </font>
    <font>
      <b/>
      <sz val="8"/>
      <color theme="6" tint="-0.249977111117893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 Tur"/>
      <charset val="162"/>
    </font>
    <font>
      <sz val="7"/>
      <name val="Arial"/>
      <family val="2"/>
    </font>
    <font>
      <sz val="6"/>
      <name val="Arial"/>
      <family val="2"/>
    </font>
    <font>
      <sz val="10"/>
      <color theme="1"/>
      <name val="Calibri"/>
      <family val="2"/>
      <scheme val="minor"/>
    </font>
    <font>
      <sz val="8"/>
      <color rgb="FF0070C0"/>
      <name val="Swiss921 BT"/>
      <family val="2"/>
    </font>
    <font>
      <sz val="10"/>
      <color rgb="FFFF0000"/>
      <name val="Arial Tur"/>
      <charset val="162"/>
    </font>
    <font>
      <b/>
      <i/>
      <sz val="10"/>
      <color indexed="10"/>
      <name val="Arial Tur"/>
      <charset val="162"/>
    </font>
    <font>
      <sz val="10"/>
      <color indexed="17"/>
      <name val="Arial Tur"/>
      <charset val="162"/>
    </font>
    <font>
      <sz val="6"/>
      <name val="Arial Tur"/>
      <charset val="162"/>
    </font>
    <font>
      <sz val="4.5"/>
      <name val="Arial Tur"/>
      <charset val="162"/>
    </font>
    <font>
      <sz val="9"/>
      <color indexed="81"/>
      <name val="Tahoma"/>
      <family val="2"/>
      <charset val="162"/>
    </font>
    <font>
      <b/>
      <sz val="10"/>
      <color rgb="FF99FF33"/>
      <name val="Arial"/>
      <family val="2"/>
      <charset val="162"/>
    </font>
    <font>
      <sz val="10"/>
      <color rgb="FF99FF33"/>
      <name val="Arial"/>
      <family val="2"/>
      <charset val="162"/>
    </font>
    <font>
      <b/>
      <sz val="10"/>
      <color theme="6" tint="-0.499984740745262"/>
      <name val="Arial Tur"/>
      <charset val="16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70C0"/>
      <name val="Swiss921 BT"/>
      <family val="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 style="thick">
        <color rgb="FFFF0000"/>
      </right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0">
    <xf numFmtId="0" fontId="0" fillId="0" borderId="0" xfId="0"/>
    <xf numFmtId="0" fontId="3" fillId="3" borderId="0" xfId="1" applyFont="1" applyFill="1" applyAlignment="1" applyProtection="1">
      <alignment horizontal="center" vertical="center"/>
      <protection hidden="1"/>
    </xf>
    <xf numFmtId="49" fontId="1" fillId="0" borderId="0" xfId="1" applyNumberFormat="1" applyProtection="1">
      <protection hidden="1"/>
    </xf>
    <xf numFmtId="0" fontId="1" fillId="0" borderId="0" xfId="1" applyProtection="1">
      <protection hidden="1"/>
    </xf>
    <xf numFmtId="0" fontId="1" fillId="0" borderId="0" xfId="1" applyProtection="1">
      <protection locked="0"/>
    </xf>
    <xf numFmtId="0" fontId="1" fillId="0" borderId="0" xfId="1"/>
    <xf numFmtId="0" fontId="4" fillId="4" borderId="2" xfId="1" applyNumberFormat="1" applyFont="1" applyFill="1" applyBorder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6" fillId="0" borderId="0" xfId="1" applyFont="1"/>
    <xf numFmtId="49" fontId="7" fillId="0" borderId="5" xfId="2" applyNumberFormat="1" applyFont="1" applyBorder="1" applyAlignment="1" applyProtection="1">
      <alignment horizontal="left"/>
      <protection locked="0"/>
    </xf>
    <xf numFmtId="0" fontId="7" fillId="0" borderId="5" xfId="2" applyFont="1" applyBorder="1" applyProtection="1">
      <protection hidden="1"/>
    </xf>
    <xf numFmtId="0" fontId="8" fillId="0" borderId="5" xfId="2" applyFont="1" applyBorder="1" applyProtection="1">
      <protection hidden="1"/>
    </xf>
    <xf numFmtId="49" fontId="9" fillId="0" borderId="6" xfId="0" applyNumberFormat="1" applyFont="1" applyBorder="1" applyAlignment="1" applyProtection="1">
      <alignment horizontal="center" vertical="top"/>
      <protection locked="0"/>
    </xf>
    <xf numFmtId="0" fontId="7" fillId="0" borderId="5" xfId="2" applyFont="1" applyFill="1" applyBorder="1" applyAlignment="1" applyProtection="1">
      <alignment horizontal="center"/>
      <protection hidden="1"/>
    </xf>
    <xf numFmtId="0" fontId="10" fillId="0" borderId="5" xfId="2" applyFont="1" applyBorder="1" applyAlignment="1" applyProtection="1">
      <alignment horizontal="center" vertical="center"/>
      <protection hidden="1"/>
    </xf>
    <xf numFmtId="0" fontId="7" fillId="0" borderId="5" xfId="2" applyFont="1" applyBorder="1" applyAlignment="1" applyProtection="1">
      <alignment horizontal="right"/>
      <protection hidden="1"/>
    </xf>
    <xf numFmtId="0" fontId="8" fillId="0" borderId="6" xfId="2" applyFont="1" applyBorder="1" applyProtection="1">
      <protection hidden="1"/>
    </xf>
    <xf numFmtId="0" fontId="8" fillId="4" borderId="5" xfId="2" applyFont="1" applyFill="1" applyBorder="1" applyProtection="1">
      <protection hidden="1"/>
    </xf>
    <xf numFmtId="0" fontId="7" fillId="0" borderId="0" xfId="2" applyFont="1" applyProtection="1">
      <protection hidden="1"/>
    </xf>
    <xf numFmtId="0" fontId="7" fillId="0" borderId="0" xfId="2" applyFont="1" applyProtection="1">
      <protection locked="0"/>
    </xf>
    <xf numFmtId="0" fontId="7" fillId="0" borderId="0" xfId="2" applyFont="1"/>
    <xf numFmtId="0" fontId="11" fillId="0" borderId="0" xfId="1" applyFont="1" applyProtection="1">
      <protection hidden="1"/>
    </xf>
    <xf numFmtId="0" fontId="1" fillId="0" borderId="0" xfId="1" applyAlignment="1" applyProtection="1">
      <alignment horizontal="center" vertical="center"/>
      <protection hidden="1"/>
    </xf>
    <xf numFmtId="0" fontId="1" fillId="0" borderId="0" xfId="1" applyAlignment="1" applyProtection="1">
      <alignment vertical="center"/>
      <protection hidden="1"/>
    </xf>
    <xf numFmtId="0" fontId="1" fillId="0" borderId="0" xfId="1" applyAlignment="1" applyProtection="1">
      <alignment horizontal="right"/>
      <protection hidden="1"/>
    </xf>
    <xf numFmtId="49" fontId="12" fillId="0" borderId="0" xfId="1" applyNumberFormat="1" applyFont="1" applyAlignment="1" applyProtection="1">
      <alignment horizontal="center"/>
      <protection hidden="1"/>
    </xf>
    <xf numFmtId="49" fontId="5" fillId="0" borderId="0" xfId="1" applyNumberFormat="1" applyFont="1" applyProtection="1">
      <protection hidden="1"/>
    </xf>
    <xf numFmtId="0" fontId="13" fillId="0" borderId="0" xfId="1" applyFont="1" applyProtection="1">
      <protection hidden="1"/>
    </xf>
    <xf numFmtId="0" fontId="14" fillId="0" borderId="0" xfId="1" applyFont="1" applyAlignment="1" applyProtection="1">
      <alignment horizontal="right"/>
      <protection hidden="1"/>
    </xf>
    <xf numFmtId="0" fontId="15" fillId="0" borderId="0" xfId="1" applyFont="1" applyProtection="1">
      <protection hidden="1"/>
    </xf>
    <xf numFmtId="0" fontId="17" fillId="2" borderId="3" xfId="2" applyFont="1" applyFill="1" applyBorder="1" applyAlignment="1" applyProtection="1">
      <alignment horizontal="center"/>
      <protection locked="0"/>
    </xf>
    <xf numFmtId="49" fontId="17" fillId="2" borderId="3" xfId="2" applyNumberFormat="1" applyFont="1" applyFill="1" applyBorder="1" applyAlignment="1" applyProtection="1">
      <alignment horizontal="left"/>
      <protection locked="0"/>
    </xf>
    <xf numFmtId="0" fontId="17" fillId="2" borderId="3" xfId="2" applyFont="1" applyFill="1" applyBorder="1" applyProtection="1">
      <protection locked="0"/>
    </xf>
    <xf numFmtId="49" fontId="17" fillId="2" borderId="3" xfId="2" applyNumberFormat="1" applyFont="1" applyFill="1" applyBorder="1" applyAlignment="1" applyProtection="1">
      <alignment horizontal="left" vertical="center"/>
      <protection locked="0"/>
    </xf>
    <xf numFmtId="0" fontId="17" fillId="2" borderId="3" xfId="2" applyNumberFormat="1" applyFont="1" applyFill="1" applyBorder="1" applyAlignment="1" applyProtection="1">
      <alignment horizontal="center"/>
      <protection locked="0"/>
    </xf>
    <xf numFmtId="0" fontId="17" fillId="2" borderId="3" xfId="2" applyFont="1" applyFill="1" applyBorder="1" applyAlignment="1" applyProtection="1">
      <alignment wrapText="1"/>
      <protection locked="0"/>
    </xf>
    <xf numFmtId="49" fontId="17" fillId="2" borderId="3" xfId="2" applyNumberFormat="1" applyFont="1" applyFill="1" applyBorder="1" applyProtection="1">
      <protection locked="0"/>
    </xf>
    <xf numFmtId="0" fontId="18" fillId="2" borderId="3" xfId="2" applyFont="1" applyFill="1" applyBorder="1" applyAlignment="1" applyProtection="1">
      <alignment vertical="center"/>
      <protection locked="0"/>
    </xf>
    <xf numFmtId="0" fontId="17" fillId="2" borderId="3" xfId="2" applyFont="1" applyFill="1" applyBorder="1" applyAlignment="1" applyProtection="1">
      <alignment horizontal="right"/>
      <protection locked="0"/>
    </xf>
    <xf numFmtId="0" fontId="17" fillId="2" borderId="4" xfId="2" applyFont="1" applyFill="1" applyBorder="1" applyProtection="1">
      <protection locked="0"/>
    </xf>
    <xf numFmtId="0" fontId="19" fillId="3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20" fillId="0" borderId="5" xfId="2" applyFont="1" applyBorder="1" applyProtection="1">
      <protection locked="0"/>
    </xf>
    <xf numFmtId="0" fontId="20" fillId="0" borderId="0" xfId="2" applyFont="1" applyProtection="1">
      <protection locked="0"/>
    </xf>
    <xf numFmtId="0" fontId="20" fillId="0" borderId="6" xfId="2" applyFont="1" applyBorder="1" applyProtection="1">
      <protection locked="0"/>
    </xf>
    <xf numFmtId="0" fontId="1" fillId="0" borderId="0" xfId="1" applyFont="1" applyProtection="1">
      <protection locked="0"/>
    </xf>
    <xf numFmtId="0" fontId="1" fillId="0" borderId="0" xfId="1" applyFont="1"/>
    <xf numFmtId="0" fontId="21" fillId="0" borderId="5" xfId="2" applyFont="1" applyBorder="1" applyProtection="1">
      <protection locked="0"/>
    </xf>
    <xf numFmtId="49" fontId="21" fillId="0" borderId="5" xfId="2" applyNumberFormat="1" applyFont="1" applyBorder="1" applyAlignment="1" applyProtection="1">
      <alignment horizontal="left"/>
      <protection locked="0"/>
    </xf>
    <xf numFmtId="0" fontId="21" fillId="0" borderId="5" xfId="2" applyFont="1" applyBorder="1" applyProtection="1">
      <protection hidden="1"/>
    </xf>
    <xf numFmtId="49" fontId="22" fillId="0" borderId="6" xfId="0" applyNumberFormat="1" applyFont="1" applyBorder="1" applyAlignment="1" applyProtection="1">
      <alignment horizontal="center" vertical="top"/>
      <protection locked="0"/>
    </xf>
    <xf numFmtId="0" fontId="21" fillId="0" borderId="5" xfId="2" applyFont="1" applyFill="1" applyBorder="1" applyAlignment="1" applyProtection="1">
      <alignment horizontal="center"/>
      <protection hidden="1"/>
    </xf>
    <xf numFmtId="0" fontId="23" fillId="0" borderId="5" xfId="2" applyFont="1" applyBorder="1" applyAlignment="1" applyProtection="1">
      <alignment horizontal="center" vertical="center"/>
      <protection hidden="1"/>
    </xf>
    <xf numFmtId="0" fontId="21" fillId="0" borderId="5" xfId="2" applyFont="1" applyBorder="1" applyAlignment="1" applyProtection="1">
      <alignment horizontal="right"/>
      <protection hidden="1"/>
    </xf>
    <xf numFmtId="0" fontId="21" fillId="0" borderId="6" xfId="2" applyFont="1" applyBorder="1" applyProtection="1">
      <protection hidden="1"/>
    </xf>
    <xf numFmtId="0" fontId="21" fillId="4" borderId="5" xfId="2" applyFont="1" applyFill="1" applyBorder="1" applyProtection="1">
      <protection hidden="1"/>
    </xf>
    <xf numFmtId="0" fontId="21" fillId="0" borderId="0" xfId="2" applyFont="1" applyProtection="1">
      <protection hidden="1"/>
    </xf>
    <xf numFmtId="0" fontId="21" fillId="0" borderId="6" xfId="2" applyFont="1" applyBorder="1" applyProtection="1">
      <protection locked="0"/>
    </xf>
    <xf numFmtId="49" fontId="2" fillId="2" borderId="1" xfId="1" applyNumberFormat="1" applyFont="1" applyFill="1" applyBorder="1" applyAlignment="1" applyProtection="1">
      <alignment horizontal="center"/>
      <protection hidden="1"/>
    </xf>
    <xf numFmtId="0" fontId="24" fillId="5" borderId="0" xfId="0" applyFont="1" applyFill="1"/>
  </cellXfs>
  <cellStyles count="3">
    <cellStyle name="Normal" xfId="0" builtinId="0"/>
    <cellStyle name="Normal 2" xfId="2"/>
    <cellStyle name="Normal_fİNAL NOTU GİRİLMEYEN 1353 DERS GÜZ 2005" xfId="1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0"/>
      </font>
    </dxf>
    <dxf>
      <font>
        <b val="0"/>
        <i val="0"/>
        <color rgb="FFFF0000"/>
      </font>
      <fill>
        <gradientFill degree="90">
          <stop position="0">
            <color rgb="FFFFFF00"/>
          </stop>
          <stop position="1">
            <color rgb="FFFF99FF"/>
          </stop>
        </gradientFill>
      </fill>
    </dxf>
    <dxf>
      <font>
        <b val="0"/>
        <i val="0"/>
        <color theme="6" tint="-0.499984740745262"/>
      </font>
      <fill>
        <gradientFill degree="90">
          <stop position="0">
            <color theme="0"/>
          </stop>
          <stop position="1">
            <color rgb="FFCCFF33"/>
          </stop>
        </gradient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theme="0"/>
      </font>
    </dxf>
    <dxf>
      <font>
        <b val="0"/>
        <i val="0"/>
        <color rgb="FFFF0000"/>
      </font>
      <fill>
        <gradientFill degree="90">
          <stop position="0">
            <color rgb="FFFFFF00"/>
          </stop>
          <stop position="1">
            <color rgb="FFFF99FF"/>
          </stop>
        </gradientFill>
      </fill>
    </dxf>
    <dxf>
      <font>
        <b val="0"/>
        <i val="0"/>
        <color theme="6" tint="-0.499984740745262"/>
      </font>
      <fill>
        <gradientFill degree="90">
          <stop position="0">
            <color theme="0"/>
          </stop>
          <stop position="1">
            <color rgb="FFCCFF33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\Desktop\Tek%20ders%202021_07_21%20Form&#252;ll&#2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ı"/>
      <sheetName val="2017-18 intibak"/>
      <sheetName val="liste"/>
      <sheetName val="2013-14 intibak"/>
      <sheetName val="2014-15 İNTİBAK"/>
      <sheetName val="2016-2017 intibak"/>
      <sheetName val="mail"/>
      <sheetName val="kodsicil 21072020"/>
      <sheetName val="TEK DERS 28.07.21"/>
      <sheetName val="kodsicil 19022021"/>
    </sheetNames>
    <sheetDataSet>
      <sheetData sheetId="0">
        <row r="2">
          <cell r="A2" t="str">
            <v>04</v>
          </cell>
          <cell r="B2" t="str">
            <v>UN VE UNLU MAMÜLLER TEKNOLOJİSİ</v>
          </cell>
          <cell r="C2" t="str">
            <v>İ.Ö.</v>
          </cell>
          <cell r="D2"/>
        </row>
        <row r="3">
          <cell r="A3" t="str">
            <v>06</v>
          </cell>
          <cell r="B3" t="str">
            <v>ELEKTRİK</v>
          </cell>
          <cell r="C3" t="str">
            <v>İ.Ö.</v>
          </cell>
          <cell r="D3">
            <v>1467081</v>
          </cell>
        </row>
        <row r="4">
          <cell r="A4" t="str">
            <v>08</v>
          </cell>
          <cell r="B4" t="str">
            <v>ELEKTRONİK TEKNOLOJİSİ</v>
          </cell>
          <cell r="C4" t="str">
            <v>İ.Ö.</v>
          </cell>
          <cell r="D4">
            <v>1468601</v>
          </cell>
        </row>
        <row r="5">
          <cell r="A5" t="str">
            <v>12</v>
          </cell>
          <cell r="B5" t="str">
            <v>HARİTA VE KADASTRO</v>
          </cell>
          <cell r="C5" t="str">
            <v>İ.Ö.</v>
          </cell>
          <cell r="D5">
            <v>1467118</v>
          </cell>
        </row>
        <row r="6">
          <cell r="A6" t="str">
            <v>14</v>
          </cell>
          <cell r="B6" t="str">
            <v>İKLİMLENDİRME VE SOĞUTMA TEKNOLOJİSİ</v>
          </cell>
          <cell r="C6" t="str">
            <v>İ.Ö.</v>
          </cell>
          <cell r="D6">
            <v>1468573</v>
          </cell>
        </row>
        <row r="7">
          <cell r="A7" t="str">
            <v>16</v>
          </cell>
          <cell r="B7" t="str">
            <v>İNŞAAT TEKNOLOJİSİ</v>
          </cell>
          <cell r="C7" t="str">
            <v>İ.Ö.</v>
          </cell>
          <cell r="D7">
            <v>1468728</v>
          </cell>
        </row>
        <row r="8">
          <cell r="A8" t="str">
            <v>20</v>
          </cell>
          <cell r="B8" t="str">
            <v>MAKİNE</v>
          </cell>
          <cell r="C8" t="str">
            <v>İ.Ö.</v>
          </cell>
          <cell r="D8">
            <v>1467159</v>
          </cell>
        </row>
        <row r="9">
          <cell r="A9" t="str">
            <v>22</v>
          </cell>
          <cell r="B9" t="str">
            <v>MAKİNE RESİM VE KONSTRÜKSİYON</v>
          </cell>
          <cell r="C9" t="str">
            <v>İ.Ö.</v>
          </cell>
          <cell r="D9">
            <v>1467167</v>
          </cell>
        </row>
        <row r="10">
          <cell r="A10" t="str">
            <v>30</v>
          </cell>
          <cell r="B10" t="str">
            <v>EL SANATLARI</v>
          </cell>
          <cell r="C10" t="str">
            <v>İ.Ö.</v>
          </cell>
          <cell r="D10"/>
        </row>
        <row r="11">
          <cell r="A11" t="str">
            <v>31</v>
          </cell>
          <cell r="B11" t="str">
            <v>ELEKTRONİK TEKNOLOJİSİ</v>
          </cell>
          <cell r="C11" t="str">
            <v>İ.Ö.</v>
          </cell>
          <cell r="D11"/>
        </row>
        <row r="12">
          <cell r="A12" t="str">
            <v>32</v>
          </cell>
          <cell r="B12" t="str">
            <v>TEKSTİL TEKNOLOJİSİ</v>
          </cell>
          <cell r="C12" t="str">
            <v>İ.Ö.</v>
          </cell>
          <cell r="D12">
            <v>1468089</v>
          </cell>
        </row>
        <row r="13">
          <cell r="A13" t="str">
            <v>33</v>
          </cell>
          <cell r="B13" t="str">
            <v>KİMYA TEKNOLOJİSİ</v>
          </cell>
          <cell r="C13" t="str">
            <v>İ.Ö.</v>
          </cell>
          <cell r="D13">
            <v>1468496</v>
          </cell>
        </row>
        <row r="14">
          <cell r="A14" t="str">
            <v>34</v>
          </cell>
          <cell r="B14" t="str">
            <v>MOBİLYA VE DEKORASYON</v>
          </cell>
          <cell r="C14" t="str">
            <v>İ.Ö.</v>
          </cell>
          <cell r="D14">
            <v>1467863</v>
          </cell>
        </row>
        <row r="15">
          <cell r="A15" t="str">
            <v>36</v>
          </cell>
          <cell r="B15" t="str">
            <v>BİLGİSAYAR PROGRAMCILIĞI</v>
          </cell>
          <cell r="C15" t="str">
            <v>İ.Ö.</v>
          </cell>
          <cell r="D15">
            <v>1467073</v>
          </cell>
        </row>
        <row r="16">
          <cell r="A16" t="str">
            <v>38</v>
          </cell>
          <cell r="B16" t="str">
            <v>ELEKTRONİK HABERLEŞME TEKNOLOJİSİ</v>
          </cell>
          <cell r="C16" t="str">
            <v>İ.Ö.</v>
          </cell>
          <cell r="D16">
            <v>1465898</v>
          </cell>
        </row>
        <row r="17">
          <cell r="A17" t="str">
            <v>40</v>
          </cell>
          <cell r="B17" t="str">
            <v>KONTROL VE OTOMASYON TEKNOLOJİSİ</v>
          </cell>
          <cell r="C17" t="str">
            <v>İ.Ö.</v>
          </cell>
          <cell r="D17">
            <v>1468618</v>
          </cell>
        </row>
        <row r="18">
          <cell r="A18" t="str">
            <v>42</v>
          </cell>
          <cell r="B18" t="str">
            <v>GIDA TEKNOLOJİSİ</v>
          </cell>
          <cell r="C18" t="str">
            <v>İ.Ö.</v>
          </cell>
          <cell r="D18">
            <v>1468337</v>
          </cell>
        </row>
        <row r="19">
          <cell r="A19">
            <v>58</v>
          </cell>
          <cell r="B19" t="str">
            <v>BASIM VE YAYIM TEKNOLOJİLERİ</v>
          </cell>
          <cell r="C19" t="str">
            <v>İ.Ö.</v>
          </cell>
          <cell r="D19"/>
        </row>
        <row r="20">
          <cell r="A20" t="str">
            <v>46</v>
          </cell>
          <cell r="B20" t="str">
            <v>BASIM VE YAYIN TEKNOLOJİLERİ</v>
          </cell>
          <cell r="C20" t="str">
            <v>İ.Ö.</v>
          </cell>
          <cell r="D20">
            <v>1468394</v>
          </cell>
        </row>
        <row r="21">
          <cell r="A21">
            <v>58</v>
          </cell>
          <cell r="B21" t="str">
            <v>BASIM VE YAYIM TEKNOLOJİLERİ</v>
          </cell>
          <cell r="C21" t="str">
            <v>İ.Ö.</v>
          </cell>
          <cell r="D21"/>
        </row>
        <row r="22">
          <cell r="A22" t="str">
            <v>03</v>
          </cell>
          <cell r="B22" t="str">
            <v>UN VE UNLU MAMÜLLER TEKNOLOJİSİ</v>
          </cell>
          <cell r="C22" t="str">
            <v>N.Ö.</v>
          </cell>
          <cell r="D22">
            <v>1465279</v>
          </cell>
        </row>
        <row r="23">
          <cell r="A23" t="str">
            <v>05</v>
          </cell>
          <cell r="B23" t="str">
            <v>ELEKTRİK</v>
          </cell>
          <cell r="C23" t="str">
            <v>N.Ö.</v>
          </cell>
          <cell r="D23">
            <v>1465169</v>
          </cell>
        </row>
        <row r="24">
          <cell r="A24" t="str">
            <v>07</v>
          </cell>
          <cell r="B24" t="str">
            <v>ELEKTRONİK TEKNOLOJİSİ</v>
          </cell>
          <cell r="C24" t="str">
            <v>N.Ö.</v>
          </cell>
          <cell r="D24">
            <v>1469454</v>
          </cell>
        </row>
        <row r="25">
          <cell r="A25" t="str">
            <v>11</v>
          </cell>
          <cell r="B25" t="str">
            <v>HARİTA VE KADASTRO</v>
          </cell>
          <cell r="C25" t="str">
            <v>N.Ö.</v>
          </cell>
          <cell r="D25">
            <v>1465193</v>
          </cell>
        </row>
        <row r="26">
          <cell r="A26" t="str">
            <v>13</v>
          </cell>
          <cell r="B26" t="str">
            <v>İKLİMLENDİRME VE SOĞUTMA TEKNOLOJİSİ</v>
          </cell>
          <cell r="C26" t="str">
            <v>N.Ö.</v>
          </cell>
          <cell r="D26">
            <v>1469405</v>
          </cell>
        </row>
        <row r="27">
          <cell r="A27" t="str">
            <v>15</v>
          </cell>
          <cell r="B27" t="str">
            <v>İNŞAAT TEKNOLOJİSİ</v>
          </cell>
          <cell r="C27" t="str">
            <v>N.Ö.</v>
          </cell>
          <cell r="D27">
            <v>1469625</v>
          </cell>
        </row>
        <row r="28">
          <cell r="A28" t="str">
            <v>19</v>
          </cell>
          <cell r="B28" t="str">
            <v>MAKİNE</v>
          </cell>
          <cell r="C28" t="str">
            <v>N.Ö.</v>
          </cell>
          <cell r="D28">
            <v>1465238</v>
          </cell>
        </row>
        <row r="29">
          <cell r="A29" t="str">
            <v>21</v>
          </cell>
          <cell r="B29" t="str">
            <v>MAKİNE RESİM VE KONSTRÜKSİYON</v>
          </cell>
          <cell r="C29" t="str">
            <v>N.Ö.</v>
          </cell>
          <cell r="D29">
            <v>1465246</v>
          </cell>
        </row>
        <row r="30">
          <cell r="A30" t="str">
            <v>23</v>
          </cell>
          <cell r="B30" t="str">
            <v>TARIM MAKİNELERİ</v>
          </cell>
          <cell r="C30" t="str">
            <v>N.Ö.</v>
          </cell>
          <cell r="D30">
            <v>1469617</v>
          </cell>
        </row>
        <row r="31">
          <cell r="A31" t="str">
            <v>35</v>
          </cell>
          <cell r="B31" t="str">
            <v>BİLGİSAYAR PROGRAMCILIĞI</v>
          </cell>
          <cell r="C31" t="str">
            <v>N.Ö.</v>
          </cell>
          <cell r="D31">
            <v>1465152</v>
          </cell>
        </row>
        <row r="32">
          <cell r="A32" t="str">
            <v>37</v>
          </cell>
          <cell r="B32" t="str">
            <v>ELEKTRONİK HABERLEŞME TEKNOLOJİSİ</v>
          </cell>
          <cell r="C32" t="str">
            <v>N.Ö.</v>
          </cell>
          <cell r="D32">
            <v>1469446</v>
          </cell>
        </row>
        <row r="33">
          <cell r="A33" t="str">
            <v>39</v>
          </cell>
          <cell r="B33" t="str">
            <v>KONTROL VE OTOMASYON TEKNOLOJİSİ</v>
          </cell>
          <cell r="C33" t="str">
            <v>N.Ö.</v>
          </cell>
          <cell r="D33">
            <v>1469462</v>
          </cell>
        </row>
        <row r="34">
          <cell r="A34" t="str">
            <v>41</v>
          </cell>
          <cell r="B34" t="str">
            <v>GIDA TEKNOLOJİSİ</v>
          </cell>
          <cell r="C34" t="str">
            <v>N.Ö.</v>
          </cell>
          <cell r="D34">
            <v>1466762</v>
          </cell>
        </row>
        <row r="35">
          <cell r="A35" t="str">
            <v>43</v>
          </cell>
          <cell r="B35" t="str">
            <v>KİMYA TEKNOLOJİSİ</v>
          </cell>
          <cell r="C35" t="str">
            <v>N.Ö.</v>
          </cell>
          <cell r="D35">
            <v>1469275</v>
          </cell>
        </row>
        <row r="36">
          <cell r="A36" t="str">
            <v>44</v>
          </cell>
          <cell r="B36" t="str">
            <v>MOBİLYA VE DEKORASYON</v>
          </cell>
          <cell r="C36" t="str">
            <v>N.Ö.</v>
          </cell>
          <cell r="D36">
            <v>1466787</v>
          </cell>
        </row>
        <row r="37">
          <cell r="A37" t="str">
            <v>45</v>
          </cell>
          <cell r="B37" t="str">
            <v>BASIM VE YAYIN TEKNOLOJİLERİ</v>
          </cell>
          <cell r="C37" t="str">
            <v>N.Ö.</v>
          </cell>
          <cell r="D37">
            <v>1469108</v>
          </cell>
        </row>
        <row r="38">
          <cell r="A38" t="str">
            <v>47</v>
          </cell>
          <cell r="B38" t="str">
            <v>AYAKKABI TASARIM VE ÜRETİMİ</v>
          </cell>
          <cell r="C38" t="str">
            <v>N.Ö.</v>
          </cell>
          <cell r="D38">
            <v>1469124</v>
          </cell>
        </row>
        <row r="39">
          <cell r="A39" t="str">
            <v>48</v>
          </cell>
          <cell r="B39" t="str">
            <v>AYAKKABI TASARIM VE ÜRETİMİ</v>
          </cell>
          <cell r="C39" t="str">
            <v>İ.Ö.</v>
          </cell>
          <cell r="D39"/>
        </row>
        <row r="40">
          <cell r="A40" t="str">
            <v>49</v>
          </cell>
          <cell r="B40" t="str">
            <v>YAPI YALITIM TEKNOLOJİSİ</v>
          </cell>
          <cell r="C40" t="str">
            <v>N.Ö.</v>
          </cell>
          <cell r="D40">
            <v>1462078</v>
          </cell>
        </row>
        <row r="41">
          <cell r="A41" t="str">
            <v>50</v>
          </cell>
          <cell r="B41" t="str">
            <v>YAPI YALITIM TEKNOLOJİSİ</v>
          </cell>
          <cell r="C41" t="str">
            <v>İ.Ö.</v>
          </cell>
          <cell r="D41"/>
        </row>
        <row r="42">
          <cell r="A42" t="str">
            <v>51</v>
          </cell>
          <cell r="B42" t="str">
            <v>BİLGİSAYAR DESTEKLİ TASARIM VE ÜRETİM</v>
          </cell>
          <cell r="C42" t="str">
            <v>N.Ö.</v>
          </cell>
          <cell r="D42"/>
        </row>
        <row r="43">
          <cell r="A43" t="str">
            <v>52</v>
          </cell>
          <cell r="B43" t="str">
            <v>GİYİM ÜRETİM TEKNOLOJİSİ</v>
          </cell>
          <cell r="C43" t="str">
            <v>N.Ö.</v>
          </cell>
          <cell r="D43"/>
        </row>
        <row r="44">
          <cell r="A44" t="str">
            <v>53</v>
          </cell>
          <cell r="B44" t="str">
            <v>GİYİM ÜRETİM TEKNOLOJİSİ</v>
          </cell>
          <cell r="C44" t="str">
            <v>İ.Ö.</v>
          </cell>
          <cell r="D44"/>
        </row>
        <row r="45">
          <cell r="A45" t="str">
            <v>54</v>
          </cell>
          <cell r="B45" t="str">
            <v>NÜKLEER TEKNOLOJİ VE RADYASYON GÜVENLİĞİ</v>
          </cell>
          <cell r="C45" t="str">
            <v>N.Ö.</v>
          </cell>
          <cell r="D45"/>
        </row>
        <row r="46">
          <cell r="A46" t="str">
            <v>55</v>
          </cell>
          <cell r="B46" t="str">
            <v>İŞ SAĞLIĞI VE GÜVENLİĞİ</v>
          </cell>
          <cell r="C46" t="str">
            <v>N.Ö.</v>
          </cell>
          <cell r="D46"/>
        </row>
      </sheetData>
      <sheetData sheetId="1">
        <row r="6">
          <cell r="A6" t="str">
            <v>5043101</v>
          </cell>
          <cell r="B6" t="str">
            <v>Matematik-1</v>
          </cell>
          <cell r="C6" t="str">
            <v xml:space="preserve">Mathematics-1_x000D_
</v>
          </cell>
          <cell r="D6">
            <v>2</v>
          </cell>
          <cell r="E6">
            <v>0</v>
          </cell>
          <cell r="F6">
            <v>2</v>
          </cell>
          <cell r="G6">
            <v>4</v>
          </cell>
          <cell r="H6" t="str">
            <v>ZORUNLU DERS</v>
          </cell>
          <cell r="I6" t="str">
            <v>AKTİF</v>
          </cell>
          <cell r="K6" t="str">
            <v>5043101</v>
          </cell>
          <cell r="L6" t="str">
            <v>Matematik-1</v>
          </cell>
          <cell r="M6" t="str">
            <v xml:space="preserve">Mathematics-1_x000D_
</v>
          </cell>
          <cell r="N6">
            <v>2</v>
          </cell>
          <cell r="O6">
            <v>0</v>
          </cell>
          <cell r="P6">
            <v>2</v>
          </cell>
          <cell r="Q6">
            <v>4</v>
          </cell>
          <cell r="R6" t="str">
            <v>ZORUNLU DERS</v>
          </cell>
          <cell r="S6" t="str">
            <v>AKTİF</v>
          </cell>
        </row>
        <row r="7">
          <cell r="A7" t="str">
            <v>5043104</v>
          </cell>
          <cell r="B7" t="str">
            <v>Kimya Teknolojisine Giriş</v>
          </cell>
          <cell r="C7" t="str">
            <v>Introduction to Chemical Technology</v>
          </cell>
          <cell r="D7">
            <v>4</v>
          </cell>
          <cell r="E7">
            <v>0</v>
          </cell>
          <cell r="F7">
            <v>4</v>
          </cell>
          <cell r="G7">
            <v>7</v>
          </cell>
          <cell r="H7" t="str">
            <v>ZORUNLU DERS</v>
          </cell>
          <cell r="I7" t="str">
            <v>AKTİF</v>
          </cell>
          <cell r="K7" t="str">
            <v>5043104</v>
          </cell>
          <cell r="L7" t="str">
            <v>Kimya Teknolojisine Giriş</v>
          </cell>
          <cell r="M7" t="str">
            <v>Introduction to Chemical Technology</v>
          </cell>
          <cell r="N7">
            <v>4</v>
          </cell>
          <cell r="O7">
            <v>0</v>
          </cell>
          <cell r="P7">
            <v>4</v>
          </cell>
          <cell r="Q7">
            <v>7</v>
          </cell>
          <cell r="R7" t="str">
            <v>ZORUNLU DERS</v>
          </cell>
          <cell r="S7" t="str">
            <v>AKTİF</v>
          </cell>
        </row>
        <row r="8">
          <cell r="A8" t="str">
            <v>5043105</v>
          </cell>
          <cell r="B8" t="str">
            <v>Kimya Temelleri(Genel Kimya 1)</v>
          </cell>
          <cell r="C8" t="str">
            <v>Fundamentals of Chemistry 1</v>
          </cell>
          <cell r="D8">
            <v>4</v>
          </cell>
          <cell r="E8">
            <v>0</v>
          </cell>
          <cell r="F8">
            <v>4</v>
          </cell>
          <cell r="G8">
            <v>7</v>
          </cell>
          <cell r="H8" t="str">
            <v>ZORUNLU DERS</v>
          </cell>
          <cell r="I8" t="str">
            <v>AKTİF</v>
          </cell>
          <cell r="K8" t="str">
            <v>5043105</v>
          </cell>
          <cell r="L8" t="str">
            <v>Kimya Temelleri(Genel Kimya 1)</v>
          </cell>
          <cell r="M8" t="str">
            <v>Fundamentals of Chemistry 1</v>
          </cell>
          <cell r="N8">
            <v>4</v>
          </cell>
          <cell r="O8">
            <v>0</v>
          </cell>
          <cell r="P8">
            <v>4</v>
          </cell>
          <cell r="Q8">
            <v>7</v>
          </cell>
          <cell r="R8" t="str">
            <v>ZORUNLU DERS</v>
          </cell>
          <cell r="S8" t="str">
            <v>AKTİF</v>
          </cell>
        </row>
        <row r="9">
          <cell r="A9" t="str">
            <v>5043106</v>
          </cell>
          <cell r="B9" t="str">
            <v>İngilizce-1</v>
          </cell>
          <cell r="C9" t="str">
            <v>Foreign Language (English) 1</v>
          </cell>
          <cell r="D9">
            <v>2</v>
          </cell>
          <cell r="E9">
            <v>0</v>
          </cell>
          <cell r="F9">
            <v>2</v>
          </cell>
          <cell r="G9">
            <v>2</v>
          </cell>
          <cell r="H9" t="str">
            <v>ZORUNLU DERS</v>
          </cell>
          <cell r="I9" t="str">
            <v>AKTİF</v>
          </cell>
          <cell r="K9" t="str">
            <v>5043106</v>
          </cell>
          <cell r="L9" t="str">
            <v>İngilizce-1</v>
          </cell>
          <cell r="M9" t="str">
            <v>Foreign Language (English) 1</v>
          </cell>
          <cell r="N9">
            <v>2</v>
          </cell>
          <cell r="O9">
            <v>0</v>
          </cell>
          <cell r="P9">
            <v>2</v>
          </cell>
          <cell r="Q9">
            <v>2</v>
          </cell>
          <cell r="R9" t="str">
            <v>ZORUNLU DERS</v>
          </cell>
          <cell r="S9" t="str">
            <v>AKTİF</v>
          </cell>
        </row>
        <row r="10">
          <cell r="A10" t="str">
            <v>5043107</v>
          </cell>
          <cell r="B10" t="str">
            <v>Türk Dili-1</v>
          </cell>
          <cell r="C10" t="str">
            <v xml:space="preserve">Turkish Language-1_x000D_
</v>
          </cell>
          <cell r="D10">
            <v>2</v>
          </cell>
          <cell r="E10">
            <v>0</v>
          </cell>
          <cell r="F10">
            <v>2</v>
          </cell>
          <cell r="G10">
            <v>2</v>
          </cell>
          <cell r="H10" t="str">
            <v>ZORUNLU DERS</v>
          </cell>
          <cell r="I10" t="str">
            <v>AKTİF</v>
          </cell>
          <cell r="K10" t="str">
            <v>5043107</v>
          </cell>
          <cell r="L10" t="str">
            <v>Türk Dili-1</v>
          </cell>
          <cell r="M10" t="str">
            <v xml:space="preserve">Turkish Language-1_x000D_
</v>
          </cell>
          <cell r="N10">
            <v>2</v>
          </cell>
          <cell r="O10">
            <v>0</v>
          </cell>
          <cell r="P10">
            <v>2</v>
          </cell>
          <cell r="Q10">
            <v>2</v>
          </cell>
          <cell r="R10" t="str">
            <v>ZORUNLU DERS</v>
          </cell>
          <cell r="S10" t="str">
            <v>AKTİF</v>
          </cell>
        </row>
        <row r="11">
          <cell r="A11" t="str">
            <v>5043108</v>
          </cell>
          <cell r="B11" t="str">
            <v>Atatürk İlkeleri ve İnkılap Tarihi-1</v>
          </cell>
          <cell r="C11" t="str">
            <v>Ataturk's Prin. and History of Turkish Rev. 1</v>
          </cell>
          <cell r="D11">
            <v>2</v>
          </cell>
          <cell r="E11">
            <v>0</v>
          </cell>
          <cell r="F11">
            <v>2</v>
          </cell>
          <cell r="G11">
            <v>2</v>
          </cell>
          <cell r="H11" t="str">
            <v>ZORUNLU DERS</v>
          </cell>
          <cell r="I11" t="str">
            <v>AKTİF</v>
          </cell>
          <cell r="K11" t="str">
            <v>5043108</v>
          </cell>
          <cell r="L11" t="str">
            <v>Atatürk İlkeleri ve İnkılap Tarihi-1</v>
          </cell>
          <cell r="M11" t="str">
            <v>Ataturk's Prin. and History of Turkish Rev. 1</v>
          </cell>
          <cell r="N11">
            <v>2</v>
          </cell>
          <cell r="O11">
            <v>0</v>
          </cell>
          <cell r="P11">
            <v>2</v>
          </cell>
          <cell r="Q11">
            <v>2</v>
          </cell>
          <cell r="R11" t="str">
            <v>ZORUNLU DERS</v>
          </cell>
          <cell r="S11" t="str">
            <v>AKTİF</v>
          </cell>
        </row>
        <row r="12">
          <cell r="A12" t="str">
            <v>5043109</v>
          </cell>
          <cell r="B12" t="str">
            <v>Genel Kimya Laboratuarı</v>
          </cell>
          <cell r="C12" t="str">
            <v xml:space="preserve">General Chemistry Laboratory_x000D_
</v>
          </cell>
          <cell r="D12">
            <v>1</v>
          </cell>
          <cell r="E12">
            <v>3</v>
          </cell>
          <cell r="F12">
            <v>2.5</v>
          </cell>
          <cell r="G12">
            <v>6</v>
          </cell>
          <cell r="H12" t="str">
            <v>ZORUNLU DERS</v>
          </cell>
          <cell r="I12" t="str">
            <v>AKTİF</v>
          </cell>
          <cell r="K12" t="str">
            <v>5043109</v>
          </cell>
          <cell r="L12" t="str">
            <v>Genel Kimya Laboratuarı</v>
          </cell>
          <cell r="M12" t="str">
            <v xml:space="preserve">General Chemistry Laboratory_x000D_
</v>
          </cell>
          <cell r="N12">
            <v>1</v>
          </cell>
          <cell r="O12">
            <v>3</v>
          </cell>
          <cell r="P12">
            <v>2.5</v>
          </cell>
          <cell r="Q12">
            <v>6</v>
          </cell>
          <cell r="R12" t="str">
            <v>ZORUNLU DERS</v>
          </cell>
          <cell r="S12" t="str">
            <v>AKTİF</v>
          </cell>
        </row>
        <row r="13">
          <cell r="A13"/>
          <cell r="B13" t="str">
            <v>yarıyıl toplamı</v>
          </cell>
          <cell r="C13" t="str">
            <v/>
          </cell>
          <cell r="D13">
            <v>17</v>
          </cell>
          <cell r="E13">
            <v>3</v>
          </cell>
          <cell r="F13">
            <v>18.5</v>
          </cell>
          <cell r="G13">
            <v>30</v>
          </cell>
          <cell r="H13"/>
          <cell r="I13"/>
          <cell r="K13"/>
          <cell r="L13" t="str">
            <v>yarıyıl toplamı</v>
          </cell>
          <cell r="M13" t="str">
            <v/>
          </cell>
          <cell r="N13">
            <v>17</v>
          </cell>
          <cell r="O13">
            <v>3</v>
          </cell>
          <cell r="P13">
            <v>18.5</v>
          </cell>
          <cell r="Q13">
            <v>30</v>
          </cell>
          <cell r="R13"/>
          <cell r="S13"/>
        </row>
        <row r="14">
          <cell r="A14" t="str">
            <v>5043201</v>
          </cell>
          <cell r="B14" t="str">
            <v>Matematik-2</v>
          </cell>
          <cell r="C14" t="str">
            <v xml:space="preserve">Mathematics-2_x000D_
</v>
          </cell>
          <cell r="D14">
            <v>2</v>
          </cell>
          <cell r="E14">
            <v>0</v>
          </cell>
          <cell r="F14">
            <v>2</v>
          </cell>
          <cell r="G14">
            <v>4</v>
          </cell>
          <cell r="H14" t="str">
            <v>ZORUNLU DERS</v>
          </cell>
          <cell r="I14" t="str">
            <v>AKTİF</v>
          </cell>
          <cell r="K14" t="str">
            <v>5043201</v>
          </cell>
          <cell r="L14" t="str">
            <v>Matematik-2</v>
          </cell>
          <cell r="M14" t="str">
            <v xml:space="preserve">Mathematics-2_x000D_
</v>
          </cell>
          <cell r="N14">
            <v>2</v>
          </cell>
          <cell r="O14">
            <v>0</v>
          </cell>
          <cell r="P14">
            <v>2</v>
          </cell>
          <cell r="Q14">
            <v>4</v>
          </cell>
          <cell r="R14" t="str">
            <v>ZORUNLU DERS</v>
          </cell>
          <cell r="S14" t="str">
            <v>AKTİF</v>
          </cell>
        </row>
        <row r="15">
          <cell r="A15" t="str">
            <v>5043204</v>
          </cell>
          <cell r="B15" t="str">
            <v>Anorganik Kimya(Genel Kimya 2)</v>
          </cell>
          <cell r="C15" t="str">
            <v xml:space="preserve">Inorganic Chemistry (General Chemistry-2)_x000D_
</v>
          </cell>
          <cell r="D15">
            <v>4</v>
          </cell>
          <cell r="E15">
            <v>0</v>
          </cell>
          <cell r="F15">
            <v>4</v>
          </cell>
          <cell r="G15">
            <v>8</v>
          </cell>
          <cell r="H15" t="str">
            <v>ZORUNLU DERS</v>
          </cell>
          <cell r="I15" t="str">
            <v>AKTİF</v>
          </cell>
          <cell r="K15" t="str">
            <v>5043204</v>
          </cell>
          <cell r="L15" t="str">
            <v>Anorganik Kimya(Genel Kimya 2)</v>
          </cell>
          <cell r="M15" t="str">
            <v xml:space="preserve">Inorganic Chemistry (General Chemistry-2)_x000D_
</v>
          </cell>
          <cell r="N15">
            <v>4</v>
          </cell>
          <cell r="O15">
            <v>0</v>
          </cell>
          <cell r="P15">
            <v>4</v>
          </cell>
          <cell r="Q15">
            <v>8</v>
          </cell>
          <cell r="R15" t="str">
            <v>ZORUNLU DERS</v>
          </cell>
          <cell r="S15" t="str">
            <v>AKTİF</v>
          </cell>
        </row>
        <row r="16">
          <cell r="A16" t="str">
            <v>5043205</v>
          </cell>
          <cell r="B16" t="str">
            <v>İngilizce-2</v>
          </cell>
          <cell r="C16" t="str">
            <v xml:space="preserve">Foreign Language-2 (English)_x000D_
</v>
          </cell>
          <cell r="D16">
            <v>2</v>
          </cell>
          <cell r="E16">
            <v>0</v>
          </cell>
          <cell r="F16">
            <v>2</v>
          </cell>
          <cell r="G16">
            <v>2</v>
          </cell>
          <cell r="H16" t="str">
            <v>ZORUNLU DERS</v>
          </cell>
          <cell r="I16" t="str">
            <v>AKTİF</v>
          </cell>
          <cell r="K16" t="str">
            <v>5043205</v>
          </cell>
          <cell r="L16" t="str">
            <v>İngilizce-2</v>
          </cell>
          <cell r="M16" t="str">
            <v xml:space="preserve">Foreign Language-2 (English)_x000D_
</v>
          </cell>
          <cell r="N16">
            <v>2</v>
          </cell>
          <cell r="O16">
            <v>0</v>
          </cell>
          <cell r="P16">
            <v>2</v>
          </cell>
          <cell r="Q16">
            <v>2</v>
          </cell>
          <cell r="R16" t="str">
            <v>ZORUNLU DERS</v>
          </cell>
          <cell r="S16" t="str">
            <v>AKTİF</v>
          </cell>
        </row>
        <row r="17">
          <cell r="A17" t="str">
            <v>5043206</v>
          </cell>
          <cell r="B17" t="str">
            <v>Türk Dili-2</v>
          </cell>
          <cell r="C17" t="str">
            <v xml:space="preserve">Turkish Language-2_x000D_
</v>
          </cell>
          <cell r="D17">
            <v>2</v>
          </cell>
          <cell r="E17">
            <v>0</v>
          </cell>
          <cell r="F17">
            <v>2</v>
          </cell>
          <cell r="G17">
            <v>2</v>
          </cell>
          <cell r="H17" t="str">
            <v>ZORUNLU DERS</v>
          </cell>
          <cell r="I17" t="str">
            <v>AKTİF</v>
          </cell>
          <cell r="K17" t="str">
            <v>5043206</v>
          </cell>
          <cell r="L17" t="str">
            <v>Türk Dili-2</v>
          </cell>
          <cell r="M17" t="str">
            <v xml:space="preserve">Turkish Language-2_x000D_
</v>
          </cell>
          <cell r="N17">
            <v>2</v>
          </cell>
          <cell r="O17">
            <v>0</v>
          </cell>
          <cell r="P17">
            <v>2</v>
          </cell>
          <cell r="Q17">
            <v>2</v>
          </cell>
          <cell r="R17" t="str">
            <v>ZORUNLU DERS</v>
          </cell>
          <cell r="S17" t="str">
            <v>AKTİF</v>
          </cell>
        </row>
        <row r="18">
          <cell r="A18" t="str">
            <v>5043207</v>
          </cell>
          <cell r="B18" t="str">
            <v>Atatürk İlkeleri ve İnkılap Tarihi-2</v>
          </cell>
          <cell r="C18" t="str">
            <v>Ataturk's Prin. and History of Turkish Rev. 2</v>
          </cell>
          <cell r="D18">
            <v>2</v>
          </cell>
          <cell r="E18">
            <v>0</v>
          </cell>
          <cell r="F18">
            <v>2</v>
          </cell>
          <cell r="G18">
            <v>2</v>
          </cell>
          <cell r="H18" t="str">
            <v>ZORUNLU DERS</v>
          </cell>
          <cell r="I18" t="str">
            <v>AKTİF</v>
          </cell>
          <cell r="K18" t="str">
            <v>5043207</v>
          </cell>
          <cell r="L18" t="str">
            <v>Atatürk İlkeleri ve İnkılap Tarihi-2</v>
          </cell>
          <cell r="M18" t="str">
            <v>Ataturk's Prin. and History of Turkish Rev. 2</v>
          </cell>
          <cell r="N18">
            <v>2</v>
          </cell>
          <cell r="O18">
            <v>0</v>
          </cell>
          <cell r="P18">
            <v>2</v>
          </cell>
          <cell r="Q18">
            <v>2</v>
          </cell>
          <cell r="R18" t="str">
            <v>ZORUNLU DERS</v>
          </cell>
          <cell r="S18" t="str">
            <v>AKTİF</v>
          </cell>
        </row>
        <row r="19">
          <cell r="A19" t="str">
            <v>5043208</v>
          </cell>
          <cell r="B19" t="str">
            <v>Staj-1 (30 İş Günü)</v>
          </cell>
          <cell r="C19" t="str">
            <v xml:space="preserve">Internship-1 (30 workdays)_x000D_
</v>
          </cell>
          <cell r="D19">
            <v>0</v>
          </cell>
          <cell r="E19">
            <v>0</v>
          </cell>
          <cell r="F19"/>
          <cell r="G19">
            <v>4</v>
          </cell>
          <cell r="H19" t="str">
            <v>STAJ(HESAPLAMAYA KATILMAYAN)</v>
          </cell>
          <cell r="I19" t="str">
            <v>AKTİF</v>
          </cell>
          <cell r="K19" t="str">
            <v>5043208</v>
          </cell>
          <cell r="L19" t="str">
            <v>Staj-1 (30 İş Günü)</v>
          </cell>
          <cell r="M19" t="str">
            <v xml:space="preserve">Internship-1 (30 workdays)_x000D_
</v>
          </cell>
          <cell r="N19">
            <v>0</v>
          </cell>
          <cell r="O19">
            <v>0</v>
          </cell>
          <cell r="P19"/>
          <cell r="Q19">
            <v>4</v>
          </cell>
          <cell r="R19" t="str">
            <v>STAJ(HESAPLAMAYA KATILMAYAN)</v>
          </cell>
          <cell r="S19" t="str">
            <v>AKTİF</v>
          </cell>
        </row>
        <row r="20">
          <cell r="A20" t="str">
            <v>5043210</v>
          </cell>
          <cell r="B20" t="str">
            <v>Laboratuvar Güvenliği</v>
          </cell>
          <cell r="C20" t="str">
            <v xml:space="preserve">Laboratory Safety_x000D_
</v>
          </cell>
          <cell r="D20">
            <v>3</v>
          </cell>
          <cell r="E20">
            <v>0</v>
          </cell>
          <cell r="F20">
            <v>3</v>
          </cell>
          <cell r="G20">
            <v>4</v>
          </cell>
          <cell r="H20" t="str">
            <v>ZORUNLU DERS</v>
          </cell>
          <cell r="I20" t="str">
            <v>AKTİF</v>
          </cell>
          <cell r="K20" t="str">
            <v>5043210</v>
          </cell>
          <cell r="L20" t="str">
            <v>Laboratuvar Güvenliği</v>
          </cell>
          <cell r="M20" t="str">
            <v xml:space="preserve">Laboratory Safety_x000D_
</v>
          </cell>
          <cell r="N20">
            <v>3</v>
          </cell>
          <cell r="O20">
            <v>0</v>
          </cell>
          <cell r="P20">
            <v>3</v>
          </cell>
          <cell r="Q20">
            <v>4</v>
          </cell>
          <cell r="R20" t="str">
            <v>ZORUNLU DERS</v>
          </cell>
          <cell r="S20" t="str">
            <v>AKTİF</v>
          </cell>
        </row>
        <row r="21">
          <cell r="A21" t="str">
            <v>5043211</v>
          </cell>
          <cell r="B21" t="str">
            <v>İş Sağlığı ve Güvenliği</v>
          </cell>
          <cell r="C21" t="str">
            <v xml:space="preserve">Occupational Health and Safety_x000D_
</v>
          </cell>
          <cell r="D21">
            <v>3</v>
          </cell>
          <cell r="E21">
            <v>0</v>
          </cell>
          <cell r="F21">
            <v>3</v>
          </cell>
          <cell r="G21">
            <v>4</v>
          </cell>
          <cell r="H21" t="str">
            <v>SEÇMELİ DERS</v>
          </cell>
          <cell r="I21" t="str">
            <v>AKTİF</v>
          </cell>
          <cell r="K21" t="str">
            <v>5043211</v>
          </cell>
          <cell r="L21" t="str">
            <v>İş Sağlığı ve Güvenliği</v>
          </cell>
          <cell r="M21" t="str">
            <v xml:space="preserve">Occupational Health and Safety_x000D_
</v>
          </cell>
          <cell r="N21">
            <v>3</v>
          </cell>
          <cell r="O21">
            <v>0</v>
          </cell>
          <cell r="P21">
            <v>3</v>
          </cell>
          <cell r="Q21">
            <v>4</v>
          </cell>
          <cell r="R21" t="str">
            <v>SEÇMELİ DERS</v>
          </cell>
          <cell r="S21" t="str">
            <v>AKTİF</v>
          </cell>
        </row>
        <row r="22">
          <cell r="A22" t="str">
            <v>5043212</v>
          </cell>
          <cell r="B22" t="str">
            <v>Laboratuar Teknikleri</v>
          </cell>
          <cell r="C22" t="str">
            <v xml:space="preserve">Laboratory Techniques_x000D_
</v>
          </cell>
          <cell r="D22">
            <v>3</v>
          </cell>
          <cell r="E22">
            <v>0</v>
          </cell>
          <cell r="F22">
            <v>3</v>
          </cell>
          <cell r="G22">
            <v>4</v>
          </cell>
          <cell r="H22" t="str">
            <v>SEÇMELİ DERS</v>
          </cell>
          <cell r="I22" t="str">
            <v>PASİF</v>
          </cell>
          <cell r="K22" t="str">
            <v>5043212</v>
          </cell>
          <cell r="L22" t="str">
            <v>Laboratuar Teknikleri</v>
          </cell>
          <cell r="M22" t="str">
            <v xml:space="preserve">Laboratory Techniques_x000D_
</v>
          </cell>
          <cell r="N22">
            <v>3</v>
          </cell>
          <cell r="O22">
            <v>0</v>
          </cell>
          <cell r="P22">
            <v>3</v>
          </cell>
          <cell r="Q22">
            <v>4</v>
          </cell>
          <cell r="R22" t="str">
            <v>SEÇMELİ DERS</v>
          </cell>
          <cell r="S22" t="str">
            <v>PASİF</v>
          </cell>
        </row>
        <row r="23">
          <cell r="A23"/>
          <cell r="B23" t="str">
            <v>yarıyıl toplamı</v>
          </cell>
          <cell r="C23" t="str">
            <v/>
          </cell>
          <cell r="D23">
            <v>18</v>
          </cell>
          <cell r="E23">
            <v>0</v>
          </cell>
          <cell r="F23">
            <v>18</v>
          </cell>
          <cell r="G23">
            <v>30</v>
          </cell>
          <cell r="H23"/>
          <cell r="I23"/>
          <cell r="K23"/>
          <cell r="L23" t="str">
            <v>yarıyıl toplamı</v>
          </cell>
          <cell r="M23" t="str">
            <v/>
          </cell>
          <cell r="N23">
            <v>18</v>
          </cell>
          <cell r="O23">
            <v>0</v>
          </cell>
          <cell r="P23">
            <v>18</v>
          </cell>
          <cell r="Q23">
            <v>30</v>
          </cell>
          <cell r="R23"/>
          <cell r="S23"/>
        </row>
        <row r="24">
          <cell r="A24" t="str">
            <v>5043301</v>
          </cell>
          <cell r="B24" t="str">
            <v>Organik Kimya</v>
          </cell>
          <cell r="C24" t="str">
            <v xml:space="preserve">Organic Chemistry_x000D_
</v>
          </cell>
          <cell r="D24">
            <v>4</v>
          </cell>
          <cell r="E24">
            <v>0</v>
          </cell>
          <cell r="F24">
            <v>4</v>
          </cell>
          <cell r="G24">
            <v>5</v>
          </cell>
          <cell r="H24" t="str">
            <v>ZORUNLU DERS</v>
          </cell>
          <cell r="I24" t="str">
            <v>AKTİF</v>
          </cell>
          <cell r="K24" t="str">
            <v>5043301</v>
          </cell>
          <cell r="L24" t="str">
            <v>Organik Kimya</v>
          </cell>
          <cell r="M24" t="str">
            <v xml:space="preserve">Organic Chemistry_x000D_
</v>
          </cell>
          <cell r="N24">
            <v>4</v>
          </cell>
          <cell r="O24">
            <v>0</v>
          </cell>
          <cell r="P24">
            <v>4</v>
          </cell>
          <cell r="Q24">
            <v>4</v>
          </cell>
          <cell r="R24" t="str">
            <v>ZORUNLU DERS</v>
          </cell>
          <cell r="S24" t="str">
            <v>AKTİF</v>
          </cell>
        </row>
        <row r="25">
          <cell r="A25" t="str">
            <v>5043302</v>
          </cell>
          <cell r="B25" t="str">
            <v>Analitik Kimya</v>
          </cell>
          <cell r="C25" t="str">
            <v xml:space="preserve">Analytical Chemistry_x000D_
</v>
          </cell>
          <cell r="D25">
            <v>3</v>
          </cell>
          <cell r="E25">
            <v>1</v>
          </cell>
          <cell r="F25">
            <v>3.5</v>
          </cell>
          <cell r="G25">
            <v>5</v>
          </cell>
          <cell r="H25" t="str">
            <v>ZORUNLU DERS</v>
          </cell>
          <cell r="I25" t="str">
            <v>AKTİF</v>
          </cell>
          <cell r="K25" t="str">
            <v>5043302</v>
          </cell>
          <cell r="L25" t="str">
            <v>Analitik Kimya</v>
          </cell>
          <cell r="M25" t="str">
            <v xml:space="preserve">Analytical Chemistry_x000D_
</v>
          </cell>
          <cell r="N25">
            <v>3</v>
          </cell>
          <cell r="O25">
            <v>0</v>
          </cell>
          <cell r="P25">
            <v>3</v>
          </cell>
          <cell r="Q25">
            <v>4</v>
          </cell>
          <cell r="R25" t="str">
            <v>ZORUNLU DERS</v>
          </cell>
          <cell r="S25" t="str">
            <v>AKTİF</v>
          </cell>
        </row>
        <row r="26">
          <cell r="A26" t="str">
            <v>5043310</v>
          </cell>
          <cell r="B26" t="str">
            <v>Polimer Teknolojisi</v>
          </cell>
          <cell r="C26" t="str">
            <v xml:space="preserve">Polymer Technology_x000D_
</v>
          </cell>
          <cell r="D26">
            <v>2</v>
          </cell>
          <cell r="E26">
            <v>0</v>
          </cell>
          <cell r="F26">
            <v>2</v>
          </cell>
          <cell r="G26">
            <v>3</v>
          </cell>
          <cell r="H26" t="str">
            <v>ZORUNLU DERS</v>
          </cell>
          <cell r="I26" t="str">
            <v>AKTİF</v>
          </cell>
          <cell r="K26" t="str">
            <v>5043310</v>
          </cell>
          <cell r="L26" t="str">
            <v>Polimer Teknolojisi</v>
          </cell>
          <cell r="M26" t="str">
            <v xml:space="preserve">Polymer Technology_x000D_
</v>
          </cell>
          <cell r="N26">
            <v>2</v>
          </cell>
          <cell r="O26">
            <v>0</v>
          </cell>
          <cell r="P26">
            <v>2</v>
          </cell>
          <cell r="Q26">
            <v>3</v>
          </cell>
          <cell r="R26" t="str">
            <v>ZORUNLU DERS</v>
          </cell>
          <cell r="S26" t="str">
            <v>AKTİF</v>
          </cell>
        </row>
        <row r="27">
          <cell r="A27" t="str">
            <v>5043311</v>
          </cell>
          <cell r="B27" t="str">
            <v>Laboratuvar Kalite Kontrol</v>
          </cell>
          <cell r="C27" t="str">
            <v xml:space="preserve">Laboratory Quality Control_x000D_
</v>
          </cell>
          <cell r="D27">
            <v>3</v>
          </cell>
          <cell r="E27">
            <v>0</v>
          </cell>
          <cell r="F27">
            <v>3</v>
          </cell>
          <cell r="G27">
            <v>5</v>
          </cell>
          <cell r="H27" t="str">
            <v>SEÇMELİ DERS</v>
          </cell>
          <cell r="I27" t="str">
            <v>AKTİF</v>
          </cell>
          <cell r="K27" t="str">
            <v>5043311</v>
          </cell>
          <cell r="L27" t="str">
            <v>Laboratuvar Kalite Kontrol</v>
          </cell>
          <cell r="M27" t="str">
            <v xml:space="preserve">Laboratory Quality Control_x000D_
</v>
          </cell>
          <cell r="N27">
            <v>3</v>
          </cell>
          <cell r="O27">
            <v>0</v>
          </cell>
          <cell r="P27">
            <v>3</v>
          </cell>
          <cell r="Q27">
            <v>5</v>
          </cell>
          <cell r="R27" t="str">
            <v>SEÇMELİ DERS</v>
          </cell>
          <cell r="S27" t="str">
            <v>AKTİF</v>
          </cell>
        </row>
        <row r="28">
          <cell r="A28" t="str">
            <v>5043312</v>
          </cell>
          <cell r="B28" t="str">
            <v>Enstrümantal Analiz</v>
          </cell>
          <cell r="C28" t="str">
            <v>Instrumental Analysis</v>
          </cell>
          <cell r="D28">
            <v>2</v>
          </cell>
          <cell r="E28">
            <v>2</v>
          </cell>
          <cell r="F28">
            <v>3</v>
          </cell>
          <cell r="G28">
            <v>4</v>
          </cell>
          <cell r="H28" t="str">
            <v>ZORUNLU DERS</v>
          </cell>
          <cell r="I28" t="str">
            <v>AKTİF</v>
          </cell>
          <cell r="K28" t="str">
            <v>5043312</v>
          </cell>
          <cell r="L28" t="str">
            <v>Enstrümantal Analiz</v>
          </cell>
          <cell r="M28" t="str">
            <v>Instrumental Analysis</v>
          </cell>
          <cell r="N28">
            <v>2</v>
          </cell>
          <cell r="O28">
            <v>0</v>
          </cell>
          <cell r="P28">
            <v>2</v>
          </cell>
          <cell r="Q28">
            <v>3</v>
          </cell>
          <cell r="R28" t="str">
            <v>ZORUNLU DERS</v>
          </cell>
          <cell r="S28" t="str">
            <v>AKTİF</v>
          </cell>
        </row>
        <row r="29">
          <cell r="A29" t="str">
            <v>5043313</v>
          </cell>
          <cell r="B29" t="str">
            <v>Temel İşlemler</v>
          </cell>
          <cell r="C29" t="str">
            <v>Unit Operations</v>
          </cell>
          <cell r="D29">
            <v>3</v>
          </cell>
          <cell r="E29">
            <v>0</v>
          </cell>
          <cell r="F29">
            <v>3</v>
          </cell>
          <cell r="G29">
            <v>4</v>
          </cell>
          <cell r="H29" t="str">
            <v>SEÇMELİ DERS</v>
          </cell>
          <cell r="I29" t="str">
            <v>AKTİF</v>
          </cell>
          <cell r="K29" t="str">
            <v>5043313</v>
          </cell>
          <cell r="L29" t="str">
            <v>Temel İşlemler</v>
          </cell>
          <cell r="M29" t="str">
            <v>Unit Operations</v>
          </cell>
          <cell r="N29">
            <v>3</v>
          </cell>
          <cell r="O29">
            <v>0</v>
          </cell>
          <cell r="P29">
            <v>3</v>
          </cell>
          <cell r="Q29">
            <v>4</v>
          </cell>
          <cell r="R29" t="str">
            <v>SEÇMELİ DERS</v>
          </cell>
          <cell r="S29" t="str">
            <v>AKTİF</v>
          </cell>
        </row>
        <row r="30">
          <cell r="A30" t="str">
            <v>5043314</v>
          </cell>
          <cell r="B30" t="str">
            <v>Organik Kimya Laboratuarı</v>
          </cell>
          <cell r="C30" t="str">
            <v xml:space="preserve">Organic Chemistry Laboratory_x000D_
</v>
          </cell>
          <cell r="D30">
            <v>2</v>
          </cell>
          <cell r="E30">
            <v>1</v>
          </cell>
          <cell r="F30">
            <v>2.5</v>
          </cell>
          <cell r="G30">
            <v>4</v>
          </cell>
          <cell r="H30" t="str">
            <v>ZORUNLU DERS</v>
          </cell>
          <cell r="I30" t="str">
            <v>AKTİF</v>
          </cell>
          <cell r="K30" t="str">
            <v>5043314</v>
          </cell>
          <cell r="L30" t="str">
            <v>Organik Kimya Laboratuarı</v>
          </cell>
          <cell r="M30" t="str">
            <v xml:space="preserve">Organic Chemistry Laboratory_x000D_
</v>
          </cell>
          <cell r="N30">
            <v>2</v>
          </cell>
          <cell r="O30">
            <v>1</v>
          </cell>
          <cell r="P30">
            <v>2.5</v>
          </cell>
          <cell r="Q30">
            <v>4</v>
          </cell>
          <cell r="R30" t="str">
            <v>ZORUNLU DERS</v>
          </cell>
          <cell r="S30" t="str">
            <v>AKTİF</v>
          </cell>
        </row>
        <row r="31">
          <cell r="A31" t="str">
            <v>5043315</v>
          </cell>
          <cell r="B31" t="str">
            <v>Su Kimyası</v>
          </cell>
          <cell r="C31" t="str">
            <v xml:space="preserve">Water Chemistry_x000D_
</v>
          </cell>
          <cell r="D31">
            <v>3</v>
          </cell>
          <cell r="E31">
            <v>0</v>
          </cell>
          <cell r="F31">
            <v>3</v>
          </cell>
          <cell r="G31">
            <v>5</v>
          </cell>
          <cell r="H31" t="str">
            <v>SEÇMELİ DERS</v>
          </cell>
          <cell r="I31" t="str">
            <v>PASİF</v>
          </cell>
          <cell r="K31" t="str">
            <v>5043315</v>
          </cell>
          <cell r="L31" t="str">
            <v>Su Kimyası</v>
          </cell>
          <cell r="M31" t="str">
            <v xml:space="preserve">Water Chemistry_x000D_
</v>
          </cell>
          <cell r="N31">
            <v>3</v>
          </cell>
          <cell r="O31">
            <v>0</v>
          </cell>
          <cell r="P31">
            <v>3</v>
          </cell>
          <cell r="Q31">
            <v>5</v>
          </cell>
          <cell r="R31" t="str">
            <v>SEÇMELİ DERS</v>
          </cell>
          <cell r="S31" t="str">
            <v>PASİF</v>
          </cell>
        </row>
        <row r="32">
          <cell r="A32" t="str">
            <v>5043316</v>
          </cell>
          <cell r="B32" t="str">
            <v>İçme Suyu Arıtımı ve Hijyeni</v>
          </cell>
          <cell r="C32" t="str">
            <v>Drinking Water Treatment and Hygiene</v>
          </cell>
          <cell r="D32">
            <v>3</v>
          </cell>
          <cell r="E32">
            <v>0</v>
          </cell>
          <cell r="F32">
            <v>3</v>
          </cell>
          <cell r="G32">
            <v>5</v>
          </cell>
          <cell r="H32" t="str">
            <v>SEÇMELİ DERS</v>
          </cell>
          <cell r="I32" t="str">
            <v>PASİF</v>
          </cell>
          <cell r="K32" t="str">
            <v>5043316</v>
          </cell>
          <cell r="L32" t="str">
            <v>İçme Suyu Arıtımı ve Hijyeni</v>
          </cell>
          <cell r="M32" t="str">
            <v>Drinking Water Treatment and Hygiene</v>
          </cell>
          <cell r="N32">
            <v>3</v>
          </cell>
          <cell r="O32">
            <v>0</v>
          </cell>
          <cell r="P32">
            <v>3</v>
          </cell>
          <cell r="Q32">
            <v>5</v>
          </cell>
          <cell r="R32" t="str">
            <v>SEÇMELİ DERS</v>
          </cell>
          <cell r="S32" t="str">
            <v>PASİF</v>
          </cell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 t="str">
            <v>YENİ</v>
          </cell>
          <cell r="K33" t="str">
            <v>5043308</v>
          </cell>
          <cell r="L33" t="str">
            <v>Analitik Kimya Laboratuvarı</v>
          </cell>
          <cell r="M33" t="str">
            <v xml:space="preserve">Analytical Chemistry_x000D_
</v>
          </cell>
          <cell r="N33">
            <v>2</v>
          </cell>
          <cell r="O33">
            <v>1</v>
          </cell>
          <cell r="P33">
            <v>2.5</v>
          </cell>
          <cell r="Q33">
            <v>3</v>
          </cell>
          <cell r="R33" t="str">
            <v>ZORUNLU DERS</v>
          </cell>
          <cell r="S33" t="str">
            <v>AKTİF</v>
          </cell>
        </row>
        <row r="34">
          <cell r="A34"/>
          <cell r="B34" t="str">
            <v>yarıyıl toplamı</v>
          </cell>
          <cell r="C34" t="str">
            <v/>
          </cell>
          <cell r="D34">
            <v>19</v>
          </cell>
          <cell r="E34">
            <v>4</v>
          </cell>
          <cell r="F34">
            <v>21</v>
          </cell>
          <cell r="G34">
            <v>30</v>
          </cell>
          <cell r="H34"/>
          <cell r="I34"/>
          <cell r="K34"/>
          <cell r="L34" t="str">
            <v>yarıyıl toplamı</v>
          </cell>
          <cell r="M34" t="str">
            <v/>
          </cell>
          <cell r="N34">
            <v>19</v>
          </cell>
          <cell r="O34">
            <v>1</v>
          </cell>
          <cell r="P34">
            <v>19.5</v>
          </cell>
          <cell r="Q34">
            <v>30</v>
          </cell>
          <cell r="R34"/>
          <cell r="S34"/>
        </row>
        <row r="35">
          <cell r="A35" t="str">
            <v>5043407</v>
          </cell>
          <cell r="B35" t="str">
            <v>Staj-2 (30 İş Günü)</v>
          </cell>
          <cell r="C35" t="str">
            <v xml:space="preserve">Internship-2 (30 workdays)_x000D_
</v>
          </cell>
          <cell r="D35">
            <v>0</v>
          </cell>
          <cell r="E35">
            <v>0</v>
          </cell>
          <cell r="F35"/>
          <cell r="G35">
            <v>4</v>
          </cell>
          <cell r="H35" t="str">
            <v>STAJ(HESAPLAMAYA KATILMAYAN)</v>
          </cell>
          <cell r="I35" t="str">
            <v>AKTİF</v>
          </cell>
          <cell r="K35" t="str">
            <v>5043407</v>
          </cell>
          <cell r="L35" t="str">
            <v>Staj-2 (30 İş Günü)</v>
          </cell>
          <cell r="M35" t="str">
            <v xml:space="preserve">Internship-2 (30 workdays)_x000D_
</v>
          </cell>
          <cell r="N35">
            <v>0</v>
          </cell>
          <cell r="O35">
            <v>0</v>
          </cell>
          <cell r="P35"/>
          <cell r="Q35">
            <v>4</v>
          </cell>
          <cell r="R35" t="str">
            <v>STAJ(HESAPLAMAYA KATILMAYAN)</v>
          </cell>
          <cell r="S35" t="str">
            <v>AKTİF</v>
          </cell>
        </row>
        <row r="36">
          <cell r="A36" t="str">
            <v>5043411</v>
          </cell>
          <cell r="B36" t="str">
            <v>Teknik Proje</v>
          </cell>
          <cell r="C36" t="str">
            <v xml:space="preserve">Technical Projekt_x000D_
</v>
          </cell>
          <cell r="D36">
            <v>2</v>
          </cell>
          <cell r="E36">
            <v>0</v>
          </cell>
          <cell r="F36">
            <v>2</v>
          </cell>
          <cell r="G36">
            <v>3</v>
          </cell>
          <cell r="H36" t="str">
            <v>ZORUNLU DERS</v>
          </cell>
          <cell r="I36" t="str">
            <v>AKTİF</v>
          </cell>
          <cell r="K36" t="str">
            <v>5043411</v>
          </cell>
          <cell r="L36" t="str">
            <v>Teknik Proje</v>
          </cell>
          <cell r="M36" t="str">
            <v xml:space="preserve">Technical Projekt_x000D_
</v>
          </cell>
          <cell r="N36">
            <v>2</v>
          </cell>
          <cell r="O36">
            <v>0</v>
          </cell>
          <cell r="P36">
            <v>2</v>
          </cell>
          <cell r="Q36">
            <v>3</v>
          </cell>
          <cell r="R36" t="str">
            <v>ZORUNLU DERS</v>
          </cell>
          <cell r="S36" t="str">
            <v>AKTİF</v>
          </cell>
        </row>
        <row r="37">
          <cell r="A37" t="str">
            <v>5043412</v>
          </cell>
          <cell r="B37" t="str">
            <v>Polimer Analiz Metodları</v>
          </cell>
          <cell r="C37" t="str">
            <v xml:space="preserve">Polymer Analysis Methods_x000D_
</v>
          </cell>
          <cell r="D37">
            <v>3</v>
          </cell>
          <cell r="E37">
            <v>0</v>
          </cell>
          <cell r="F37">
            <v>3</v>
          </cell>
          <cell r="G37">
            <v>4</v>
          </cell>
          <cell r="H37" t="str">
            <v>SEÇMELİ DERS</v>
          </cell>
          <cell r="I37" t="str">
            <v>PASİF</v>
          </cell>
          <cell r="K37" t="str">
            <v>5043412</v>
          </cell>
          <cell r="L37" t="str">
            <v>Polimer Analiz Metodları</v>
          </cell>
          <cell r="M37" t="str">
            <v xml:space="preserve">Polymer Analysis Methods_x000D_
</v>
          </cell>
          <cell r="N37">
            <v>3</v>
          </cell>
          <cell r="O37">
            <v>0</v>
          </cell>
          <cell r="P37">
            <v>3</v>
          </cell>
          <cell r="Q37">
            <v>4</v>
          </cell>
          <cell r="R37" t="str">
            <v>SEÇMELİ DERS</v>
          </cell>
          <cell r="S37" t="str">
            <v>PASİF</v>
          </cell>
        </row>
        <row r="38">
          <cell r="A38" t="str">
            <v>5043413</v>
          </cell>
          <cell r="B38" t="str">
            <v>Korozyon Kimyası</v>
          </cell>
          <cell r="C38" t="str">
            <v xml:space="preserve">Corrosion Chemistry_x000D_
</v>
          </cell>
          <cell r="D38">
            <v>3</v>
          </cell>
          <cell r="E38">
            <v>0</v>
          </cell>
          <cell r="F38">
            <v>3</v>
          </cell>
          <cell r="G38">
            <v>4</v>
          </cell>
          <cell r="H38" t="str">
            <v>ZORUNLU DERS</v>
          </cell>
          <cell r="I38" t="str">
            <v>AKTİF</v>
          </cell>
          <cell r="K38" t="str">
            <v>5043413</v>
          </cell>
          <cell r="L38" t="str">
            <v>Korozyon Kimyası</v>
          </cell>
          <cell r="M38" t="str">
            <v xml:space="preserve">Corrosion Chemistry_x000D_
</v>
          </cell>
          <cell r="N38">
            <v>3</v>
          </cell>
          <cell r="O38">
            <v>0</v>
          </cell>
          <cell r="P38">
            <v>3</v>
          </cell>
          <cell r="Q38">
            <v>4</v>
          </cell>
          <cell r="R38" t="str">
            <v>ZORUNLU DERS</v>
          </cell>
          <cell r="S38" t="str">
            <v>AKTİF</v>
          </cell>
        </row>
        <row r="39">
          <cell r="A39" t="str">
            <v>5043414</v>
          </cell>
          <cell r="B39" t="str">
            <v>Endüstriyel Kimya</v>
          </cell>
          <cell r="C39" t="str">
            <v>Industrial Chemistry</v>
          </cell>
          <cell r="D39">
            <v>2</v>
          </cell>
          <cell r="E39">
            <v>0</v>
          </cell>
          <cell r="F39">
            <v>2</v>
          </cell>
          <cell r="G39">
            <v>3</v>
          </cell>
          <cell r="H39" t="str">
            <v>ZORUNLU DERS</v>
          </cell>
          <cell r="I39" t="str">
            <v>AKTİF</v>
          </cell>
          <cell r="K39" t="str">
            <v>5043414</v>
          </cell>
          <cell r="L39" t="str">
            <v>Endüstriyel Kimya</v>
          </cell>
          <cell r="M39" t="str">
            <v>Industrial Chemistry</v>
          </cell>
          <cell r="N39">
            <v>2</v>
          </cell>
          <cell r="O39">
            <v>0</v>
          </cell>
          <cell r="P39">
            <v>2</v>
          </cell>
          <cell r="Q39">
            <v>3</v>
          </cell>
          <cell r="R39" t="str">
            <v>ZORUNLU DERS</v>
          </cell>
          <cell r="S39" t="str">
            <v>AKTİF</v>
          </cell>
        </row>
        <row r="40">
          <cell r="A40" t="str">
            <v>5043415</v>
          </cell>
          <cell r="B40" t="str">
            <v>Endüstriyel Kimya Laboratuarı</v>
          </cell>
          <cell r="C40" t="str">
            <v>Industrial Chemistry Laboratory</v>
          </cell>
          <cell r="D40">
            <v>1</v>
          </cell>
          <cell r="E40">
            <v>3</v>
          </cell>
          <cell r="F40">
            <v>2.5</v>
          </cell>
          <cell r="G40">
            <v>4</v>
          </cell>
          <cell r="H40" t="str">
            <v>ZORUNLU DERS</v>
          </cell>
          <cell r="I40" t="str">
            <v>AKTİF</v>
          </cell>
          <cell r="J40" t="str">
            <v>YENİ</v>
          </cell>
          <cell r="K40" t="str">
            <v>5043410</v>
          </cell>
          <cell r="L40" t="str">
            <v>Enstrümental Analiz Laboratuvarı</v>
          </cell>
          <cell r="M40" t="str">
            <v>Instrumental Analysis Laboratory</v>
          </cell>
          <cell r="N40">
            <v>1</v>
          </cell>
          <cell r="O40">
            <v>3</v>
          </cell>
          <cell r="P40">
            <v>2.5</v>
          </cell>
          <cell r="Q40">
            <v>4</v>
          </cell>
          <cell r="R40" t="str">
            <v>ZORUNLU DERS</v>
          </cell>
          <cell r="S40" t="str">
            <v>AKTİF</v>
          </cell>
        </row>
        <row r="41">
          <cell r="A41" t="str">
            <v>5043416</v>
          </cell>
          <cell r="B41" t="str">
            <v>Çevre Kimyası</v>
          </cell>
          <cell r="C41" t="str">
            <v xml:space="preserve">Environmental Chemistry_x000D_
</v>
          </cell>
          <cell r="D41">
            <v>3</v>
          </cell>
          <cell r="E41">
            <v>0</v>
          </cell>
          <cell r="F41">
            <v>3</v>
          </cell>
          <cell r="G41">
            <v>4</v>
          </cell>
          <cell r="H41" t="str">
            <v>ZORUNLU DERS</v>
          </cell>
          <cell r="I41" t="str">
            <v>AKTİF</v>
          </cell>
          <cell r="K41" t="str">
            <v>5043416</v>
          </cell>
          <cell r="L41" t="str">
            <v>Çevre Kimyası</v>
          </cell>
          <cell r="M41" t="str">
            <v xml:space="preserve">Environmental Chemistry_x000D_
</v>
          </cell>
          <cell r="N41">
            <v>3</v>
          </cell>
          <cell r="O41">
            <v>0</v>
          </cell>
          <cell r="P41">
            <v>3</v>
          </cell>
          <cell r="Q41">
            <v>4</v>
          </cell>
          <cell r="R41" t="str">
            <v>ZORUNLU DERS</v>
          </cell>
          <cell r="S41" t="str">
            <v>AKTİF</v>
          </cell>
        </row>
        <row r="42">
          <cell r="A42" t="str">
            <v>5043417</v>
          </cell>
          <cell r="B42" t="str">
            <v>Besin Kimyası</v>
          </cell>
          <cell r="C42" t="str">
            <v xml:space="preserve">Food Chemistry_x000D_
</v>
          </cell>
          <cell r="D42">
            <v>3</v>
          </cell>
          <cell r="E42">
            <v>0</v>
          </cell>
          <cell r="F42">
            <v>3</v>
          </cell>
          <cell r="G42">
            <v>4</v>
          </cell>
          <cell r="H42" t="str">
            <v>SEÇMELİ DERS</v>
          </cell>
          <cell r="I42" t="str">
            <v>AKTİF</v>
          </cell>
          <cell r="K42" t="str">
            <v>5043417</v>
          </cell>
          <cell r="L42" t="str">
            <v>Besin Kimyası</v>
          </cell>
          <cell r="M42" t="str">
            <v xml:space="preserve">Food Chemistry_x000D_
</v>
          </cell>
          <cell r="N42">
            <v>3</v>
          </cell>
          <cell r="O42">
            <v>0</v>
          </cell>
          <cell r="P42">
            <v>3</v>
          </cell>
          <cell r="Q42">
            <v>4</v>
          </cell>
          <cell r="R42" t="str">
            <v>SEÇMELİ DERS</v>
          </cell>
          <cell r="S42" t="str">
            <v>AKTİF</v>
          </cell>
        </row>
        <row r="43">
          <cell r="A43" t="str">
            <v>5043418</v>
          </cell>
          <cell r="B43" t="str">
            <v>Yağ RafınasyonTeknikleri</v>
          </cell>
          <cell r="C43" t="str">
            <v>Oil refining Techniques</v>
          </cell>
          <cell r="D43">
            <v>3</v>
          </cell>
          <cell r="E43">
            <v>0</v>
          </cell>
          <cell r="F43">
            <v>3</v>
          </cell>
          <cell r="G43">
            <v>4</v>
          </cell>
          <cell r="H43" t="str">
            <v>SEÇMELİ DERS</v>
          </cell>
          <cell r="I43" t="str">
            <v>AKTİF</v>
          </cell>
          <cell r="K43" t="str">
            <v>5043418</v>
          </cell>
          <cell r="L43" t="str">
            <v>Yağ RafınasyonTeknikleri</v>
          </cell>
          <cell r="M43" t="str">
            <v>Oil refining Techniques</v>
          </cell>
          <cell r="N43">
            <v>3</v>
          </cell>
          <cell r="O43">
            <v>0</v>
          </cell>
          <cell r="P43">
            <v>3</v>
          </cell>
          <cell r="Q43">
            <v>4</v>
          </cell>
          <cell r="R43" t="str">
            <v>SEÇMELİ DERS</v>
          </cell>
          <cell r="S43" t="str">
            <v>AKTİF</v>
          </cell>
        </row>
        <row r="44">
          <cell r="A44" t="str">
            <v>5043419</v>
          </cell>
          <cell r="B44" t="str">
            <v>Ayırma Teknikleri</v>
          </cell>
          <cell r="C44" t="str">
            <v>Separation Techniques</v>
          </cell>
          <cell r="D44">
            <v>3</v>
          </cell>
          <cell r="E44">
            <v>0</v>
          </cell>
          <cell r="F44">
            <v>3</v>
          </cell>
          <cell r="G44">
            <v>4</v>
          </cell>
          <cell r="H44" t="str">
            <v>SEÇMELİ DERS</v>
          </cell>
          <cell r="I44" t="str">
            <v>PASİF</v>
          </cell>
          <cell r="K44" t="str">
            <v>5043419</v>
          </cell>
          <cell r="L44" t="str">
            <v>Ayırma Teknikleri</v>
          </cell>
          <cell r="M44" t="str">
            <v>Separation Techniques</v>
          </cell>
          <cell r="N44">
            <v>3</v>
          </cell>
          <cell r="O44">
            <v>0</v>
          </cell>
          <cell r="P44">
            <v>3</v>
          </cell>
          <cell r="Q44">
            <v>4</v>
          </cell>
          <cell r="R44" t="str">
            <v>SEÇMELİ DERS</v>
          </cell>
          <cell r="S44" t="str">
            <v>PASİF</v>
          </cell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K45" t="str">
            <v>5043415</v>
          </cell>
          <cell r="L45" t="str">
            <v>Endüstriyel Kimya Laboratuarı</v>
          </cell>
          <cell r="M45" t="str">
            <v>Industrial Chemistry Laboratory</v>
          </cell>
          <cell r="N45">
            <v>1</v>
          </cell>
          <cell r="O45">
            <v>3</v>
          </cell>
          <cell r="P45">
            <v>2.5</v>
          </cell>
          <cell r="Q45">
            <v>4</v>
          </cell>
          <cell r="R45" t="str">
            <v>ZORUNLU DERS</v>
          </cell>
          <cell r="S45" t="str">
            <v>PASİF</v>
          </cell>
        </row>
        <row r="46">
          <cell r="A46"/>
          <cell r="B46" t="str">
            <v>yarıyıl toplamı</v>
          </cell>
          <cell r="C46"/>
          <cell r="D46">
            <v>17</v>
          </cell>
          <cell r="E46">
            <v>3</v>
          </cell>
          <cell r="F46">
            <v>18.5</v>
          </cell>
          <cell r="G46">
            <v>30</v>
          </cell>
          <cell r="H46"/>
          <cell r="I46"/>
          <cell r="K46"/>
          <cell r="L46" t="str">
            <v>yarıyıl toplamı</v>
          </cell>
          <cell r="M46"/>
          <cell r="N46">
            <v>17</v>
          </cell>
          <cell r="O46">
            <v>3</v>
          </cell>
          <cell r="P46">
            <v>18.5</v>
          </cell>
          <cell r="Q46">
            <v>30</v>
          </cell>
          <cell r="R46"/>
          <cell r="S46"/>
        </row>
        <row r="47">
          <cell r="A47"/>
          <cell r="B47" t="str">
            <v>Genel Kredi Toplamı</v>
          </cell>
          <cell r="C47"/>
          <cell r="D47">
            <v>71</v>
          </cell>
          <cell r="E47">
            <v>10</v>
          </cell>
          <cell r="F47">
            <v>76</v>
          </cell>
          <cell r="G47">
            <v>120</v>
          </cell>
          <cell r="H47"/>
          <cell r="I47"/>
          <cell r="K47"/>
          <cell r="L47" t="str">
            <v>Genel Kredi Toplamı</v>
          </cell>
          <cell r="M47"/>
          <cell r="N47">
            <v>71</v>
          </cell>
          <cell r="O47">
            <v>7</v>
          </cell>
          <cell r="P47">
            <v>74.5</v>
          </cell>
          <cell r="Q47">
            <v>120</v>
          </cell>
          <cell r="R47"/>
          <cell r="S47"/>
        </row>
        <row r="48">
          <cell r="A48" t="str">
            <v>AÇIKLAMALAR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</row>
        <row r="49">
          <cell r="A49" t="str">
            <v>1- 5043412 - Polimer Analiz Metodları dersinden devamını alıp da kalan öğrencilere sınav hakkı verilmesi,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</row>
        <row r="50">
          <cell r="A50" t="str">
            <v xml:space="preserve">    devamsızlıktan kalan öğrencilerin ise 5043418 -  Yağ Rafinasyon Teknikleri dersini almaları gerekmektedir.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</row>
        <row r="51">
          <cell r="A51" t="str">
            <v>2- 5033109 - Genel Kimya Laboratuarı,  5033308 - Analitik Kimya Laboratuvarı, 5033314 - Organik Kimya Laboratuarı, 5033410 - Enstrümental Analiz Laboratuvarı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</row>
        <row r="52">
          <cell r="A52" t="str">
            <v xml:space="preserve">    ve 5033415 - Endüstriyel Kimya Laboratuarı derslerine her yıl devam zorunluluğu vardır.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K53"/>
          <cell r="L53"/>
          <cell r="M53"/>
          <cell r="N53"/>
          <cell r="O53"/>
          <cell r="P53"/>
          <cell r="Q53"/>
          <cell r="R53"/>
          <cell r="S53"/>
        </row>
        <row r="54">
          <cell r="A54"/>
          <cell r="B54" t="str">
            <v>S.Ü. TEKNİK BİLİMLER MESLEK YÜKSEKOKULU</v>
          </cell>
          <cell r="C54" t="str">
            <v>S.Ü. TEKNİK BİLİMLER MESLEK YÜKSEKOKULU</v>
          </cell>
          <cell r="D54"/>
          <cell r="E54"/>
          <cell r="F54"/>
          <cell r="G54"/>
          <cell r="H54"/>
          <cell r="I54"/>
          <cell r="K54"/>
          <cell r="L54" t="str">
            <v>S.Ü. TEKNİK BİLİMLER MESLEK YÜKSEKOKULU</v>
          </cell>
          <cell r="M54" t="str">
            <v>S.Ü. TEKNİK BİLİMLER MESLEK YÜKSEKOKULU</v>
          </cell>
          <cell r="N54"/>
          <cell r="O54"/>
          <cell r="P54"/>
          <cell r="Q54"/>
          <cell r="R54"/>
          <cell r="S54"/>
        </row>
        <row r="55">
          <cell r="A55"/>
          <cell r="B55" t="str">
            <v>2016-2017  ÖĞRETİM YILI DERS DAĞITIM ÇİZELGESİ</v>
          </cell>
          <cell r="C55"/>
          <cell r="D55"/>
          <cell r="E55"/>
          <cell r="F55"/>
          <cell r="G55"/>
          <cell r="H55"/>
          <cell r="I55"/>
          <cell r="K55"/>
          <cell r="L55" t="str">
            <v>2017-2018  ÖĞRETİM YILI DERS DAĞITIM ÇİZELGESİ</v>
          </cell>
          <cell r="M55"/>
          <cell r="N55"/>
          <cell r="O55"/>
          <cell r="P55"/>
          <cell r="Q55"/>
          <cell r="R55"/>
          <cell r="S55"/>
        </row>
        <row r="56">
          <cell r="A56"/>
          <cell r="B56" t="str">
            <v>KİMYA TEKNOLOJİSİ (İKİNCİ ÖĞRETİM)</v>
          </cell>
          <cell r="C56"/>
          <cell r="D56"/>
          <cell r="E56"/>
          <cell r="F56"/>
          <cell r="G56"/>
          <cell r="H56"/>
          <cell r="I56"/>
          <cell r="K56"/>
          <cell r="L56" t="str">
            <v>KİMYA TEKNOLOJİSİ (İKİNCİ ÖĞRETİM)</v>
          </cell>
          <cell r="M56"/>
          <cell r="N56"/>
          <cell r="O56"/>
          <cell r="P56"/>
          <cell r="Q56"/>
          <cell r="R56"/>
          <cell r="S56"/>
        </row>
        <row r="57">
          <cell r="A57" t="str">
            <v>Ders Kodu</v>
          </cell>
          <cell r="B57" t="str">
            <v>DERS ADI</v>
          </cell>
          <cell r="C57" t="str">
            <v>LESSON NAME</v>
          </cell>
          <cell r="D57" t="str">
            <v>T</v>
          </cell>
          <cell r="E57" t="str">
            <v>U</v>
          </cell>
          <cell r="F57" t="str">
            <v>KRD</v>
          </cell>
          <cell r="G57" t="str">
            <v>AKTS</v>
          </cell>
          <cell r="H57" t="str">
            <v>DERS TİPİ</v>
          </cell>
          <cell r="I57" t="str">
            <v>Durum</v>
          </cell>
          <cell r="K57" t="str">
            <v>Ders Kodu</v>
          </cell>
          <cell r="L57" t="str">
            <v>DERS ADI</v>
          </cell>
          <cell r="M57" t="str">
            <v>LESSON NAME</v>
          </cell>
          <cell r="N57" t="str">
            <v>T</v>
          </cell>
          <cell r="O57" t="str">
            <v>U</v>
          </cell>
          <cell r="P57" t="str">
            <v>KRD</v>
          </cell>
          <cell r="Q57" t="str">
            <v>AKTS</v>
          </cell>
          <cell r="R57" t="str">
            <v>DERS TİPİ</v>
          </cell>
          <cell r="S57" t="str">
            <v>Durum</v>
          </cell>
        </row>
        <row r="58">
          <cell r="A58">
            <v>5033101</v>
          </cell>
          <cell r="B58" t="str">
            <v>Matematik-1</v>
          </cell>
          <cell r="C58" t="str">
            <v xml:space="preserve">Mathematics-1_x000D_
</v>
          </cell>
          <cell r="D58">
            <v>2</v>
          </cell>
          <cell r="E58">
            <v>0</v>
          </cell>
          <cell r="F58">
            <v>2</v>
          </cell>
          <cell r="G58">
            <v>4</v>
          </cell>
          <cell r="H58" t="str">
            <v>ZORUNLU DERS</v>
          </cell>
          <cell r="I58" t="str">
            <v>AKTİF</v>
          </cell>
          <cell r="K58">
            <v>5033101</v>
          </cell>
          <cell r="L58" t="str">
            <v>Matematik-1</v>
          </cell>
          <cell r="M58" t="str">
            <v xml:space="preserve">Mathematics-1_x000D_
</v>
          </cell>
          <cell r="N58">
            <v>2</v>
          </cell>
          <cell r="O58">
            <v>0</v>
          </cell>
          <cell r="P58">
            <v>2</v>
          </cell>
          <cell r="Q58">
            <v>4</v>
          </cell>
          <cell r="R58" t="str">
            <v>ZORUNLU DERS</v>
          </cell>
          <cell r="S58" t="str">
            <v>AKTİF</v>
          </cell>
        </row>
        <row r="59">
          <cell r="A59">
            <v>5033104</v>
          </cell>
          <cell r="B59" t="str">
            <v>Kimya Teknolojisine Giriş</v>
          </cell>
          <cell r="C59" t="str">
            <v>Introduction to Chemical Technology</v>
          </cell>
          <cell r="D59">
            <v>4</v>
          </cell>
          <cell r="E59">
            <v>0</v>
          </cell>
          <cell r="F59">
            <v>4</v>
          </cell>
          <cell r="G59">
            <v>7</v>
          </cell>
          <cell r="H59" t="str">
            <v>ZORUNLU DERS</v>
          </cell>
          <cell r="I59" t="str">
            <v>AKTİF</v>
          </cell>
          <cell r="K59">
            <v>5033104</v>
          </cell>
          <cell r="L59" t="str">
            <v>Kimya Teknolojisine Giriş</v>
          </cell>
          <cell r="M59" t="str">
            <v>Introduction to Chemical Technology</v>
          </cell>
          <cell r="N59">
            <v>4</v>
          </cell>
          <cell r="O59">
            <v>0</v>
          </cell>
          <cell r="P59">
            <v>4</v>
          </cell>
          <cell r="Q59">
            <v>7</v>
          </cell>
          <cell r="R59" t="str">
            <v>ZORUNLU DERS</v>
          </cell>
          <cell r="S59" t="str">
            <v>AKTİF</v>
          </cell>
        </row>
        <row r="60">
          <cell r="A60">
            <v>5033105</v>
          </cell>
          <cell r="B60" t="str">
            <v>Kimya Temelleri(Genel Kimya 1)</v>
          </cell>
          <cell r="C60" t="str">
            <v>Fundamentals of Chemistry 1</v>
          </cell>
          <cell r="D60">
            <v>4</v>
          </cell>
          <cell r="E60">
            <v>0</v>
          </cell>
          <cell r="F60">
            <v>4</v>
          </cell>
          <cell r="G60">
            <v>7</v>
          </cell>
          <cell r="H60" t="str">
            <v>ZORUNLU DERS</v>
          </cell>
          <cell r="I60" t="str">
            <v>AKTİF</v>
          </cell>
          <cell r="K60">
            <v>5033105</v>
          </cell>
          <cell r="L60" t="str">
            <v>Kimya Temelleri(Genel Kimya 1)</v>
          </cell>
          <cell r="M60" t="str">
            <v>Fundamentals of Chemistry 1</v>
          </cell>
          <cell r="N60">
            <v>4</v>
          </cell>
          <cell r="O60">
            <v>0</v>
          </cell>
          <cell r="P60">
            <v>4</v>
          </cell>
          <cell r="Q60">
            <v>7</v>
          </cell>
          <cell r="R60" t="str">
            <v>ZORUNLU DERS</v>
          </cell>
          <cell r="S60" t="str">
            <v>AKTİF</v>
          </cell>
        </row>
        <row r="61">
          <cell r="A61">
            <v>5033106</v>
          </cell>
          <cell r="B61" t="str">
            <v>İngilizce-1</v>
          </cell>
          <cell r="C61" t="str">
            <v>Foreign Language (English) 1</v>
          </cell>
          <cell r="D61">
            <v>2</v>
          </cell>
          <cell r="E61">
            <v>0</v>
          </cell>
          <cell r="F61">
            <v>2</v>
          </cell>
          <cell r="G61">
            <v>2</v>
          </cell>
          <cell r="H61" t="str">
            <v>ZORUNLU DERS</v>
          </cell>
          <cell r="I61" t="str">
            <v>AKTİF</v>
          </cell>
          <cell r="K61">
            <v>5033106</v>
          </cell>
          <cell r="L61" t="str">
            <v>İngilizce-1</v>
          </cell>
          <cell r="M61" t="str">
            <v>Foreign Language (English) 1</v>
          </cell>
          <cell r="N61">
            <v>2</v>
          </cell>
          <cell r="O61">
            <v>0</v>
          </cell>
          <cell r="P61">
            <v>2</v>
          </cell>
          <cell r="Q61">
            <v>2</v>
          </cell>
          <cell r="R61" t="str">
            <v>ZORUNLU DERS</v>
          </cell>
          <cell r="S61" t="str">
            <v>AKTİF</v>
          </cell>
        </row>
        <row r="62">
          <cell r="A62">
            <v>5033107</v>
          </cell>
          <cell r="B62" t="str">
            <v>Türk Dili-1</v>
          </cell>
          <cell r="C62" t="str">
            <v xml:space="preserve">Turkish Language-1_x000D_
</v>
          </cell>
          <cell r="D62">
            <v>2</v>
          </cell>
          <cell r="E62">
            <v>0</v>
          </cell>
          <cell r="F62">
            <v>2</v>
          </cell>
          <cell r="G62">
            <v>2</v>
          </cell>
          <cell r="H62" t="str">
            <v>ZORUNLU DERS</v>
          </cell>
          <cell r="I62" t="str">
            <v>AKTİF</v>
          </cell>
          <cell r="K62">
            <v>5033107</v>
          </cell>
          <cell r="L62" t="str">
            <v>Türk Dili-1</v>
          </cell>
          <cell r="M62" t="str">
            <v xml:space="preserve">Turkish Language-1_x000D_
</v>
          </cell>
          <cell r="N62">
            <v>2</v>
          </cell>
          <cell r="O62">
            <v>0</v>
          </cell>
          <cell r="P62">
            <v>2</v>
          </cell>
          <cell r="Q62">
            <v>2</v>
          </cell>
          <cell r="R62" t="str">
            <v>ZORUNLU DERS</v>
          </cell>
          <cell r="S62" t="str">
            <v>AKTİF</v>
          </cell>
        </row>
        <row r="63">
          <cell r="A63">
            <v>5033108</v>
          </cell>
          <cell r="B63" t="str">
            <v>Atatürk İlkeleri ve İnkılap Tarihi-1</v>
          </cell>
          <cell r="C63" t="str">
            <v>Ataturk's Prin. and History of Turkish Rev. 1</v>
          </cell>
          <cell r="D63">
            <v>2</v>
          </cell>
          <cell r="E63">
            <v>0</v>
          </cell>
          <cell r="F63">
            <v>2</v>
          </cell>
          <cell r="G63">
            <v>2</v>
          </cell>
          <cell r="H63" t="str">
            <v>ZORUNLU DERS</v>
          </cell>
          <cell r="I63" t="str">
            <v>AKTİF</v>
          </cell>
          <cell r="K63">
            <v>5033108</v>
          </cell>
          <cell r="L63" t="str">
            <v>Atatürk İlkeleri ve İnkılap Tarihi-1</v>
          </cell>
          <cell r="M63" t="str">
            <v>Ataturk's Prin. and History of Turkish Rev. 1</v>
          </cell>
          <cell r="N63">
            <v>2</v>
          </cell>
          <cell r="O63">
            <v>0</v>
          </cell>
          <cell r="P63">
            <v>2</v>
          </cell>
          <cell r="Q63">
            <v>2</v>
          </cell>
          <cell r="R63" t="str">
            <v>ZORUNLU DERS</v>
          </cell>
          <cell r="S63" t="str">
            <v>AKTİF</v>
          </cell>
        </row>
        <row r="64">
          <cell r="A64">
            <v>5033109</v>
          </cell>
          <cell r="B64" t="str">
            <v>Genel Kimya Laboratuarı</v>
          </cell>
          <cell r="C64" t="str">
            <v xml:space="preserve">General Chemistry Laboratory_x000D_
</v>
          </cell>
          <cell r="D64">
            <v>1</v>
          </cell>
          <cell r="E64">
            <v>3</v>
          </cell>
          <cell r="F64">
            <v>2.5</v>
          </cell>
          <cell r="G64">
            <v>6</v>
          </cell>
          <cell r="H64" t="str">
            <v>ZORUNLU DERS</v>
          </cell>
          <cell r="I64" t="str">
            <v>AKTİF</v>
          </cell>
          <cell r="K64">
            <v>5033109</v>
          </cell>
          <cell r="L64" t="str">
            <v>Genel Kimya Laboratuarı</v>
          </cell>
          <cell r="M64" t="str">
            <v xml:space="preserve">General Chemistry Laboratory_x000D_
</v>
          </cell>
          <cell r="N64">
            <v>1</v>
          </cell>
          <cell r="O64">
            <v>3</v>
          </cell>
          <cell r="P64">
            <v>2.5</v>
          </cell>
          <cell r="Q64">
            <v>6</v>
          </cell>
          <cell r="R64" t="str">
            <v>ZORUNLU DERS</v>
          </cell>
          <cell r="S64" t="str">
            <v>AKTİF</v>
          </cell>
        </row>
        <row r="65">
          <cell r="A65"/>
          <cell r="B65" t="str">
            <v>yarıyıl toplamı</v>
          </cell>
          <cell r="C65" t="str">
            <v/>
          </cell>
          <cell r="D65">
            <v>17</v>
          </cell>
          <cell r="E65">
            <v>3</v>
          </cell>
          <cell r="F65">
            <v>18.5</v>
          </cell>
          <cell r="G65">
            <v>30</v>
          </cell>
          <cell r="H65"/>
          <cell r="I65"/>
          <cell r="K65"/>
          <cell r="L65" t="str">
            <v>yarıyıl toplamı</v>
          </cell>
          <cell r="M65" t="str">
            <v/>
          </cell>
          <cell r="N65">
            <v>17</v>
          </cell>
          <cell r="O65">
            <v>3</v>
          </cell>
          <cell r="P65">
            <v>18.5</v>
          </cell>
          <cell r="Q65">
            <v>30</v>
          </cell>
          <cell r="R65"/>
          <cell r="S65"/>
        </row>
        <row r="66">
          <cell r="A66">
            <v>5033201</v>
          </cell>
          <cell r="B66" t="str">
            <v>Matematik-2</v>
          </cell>
          <cell r="C66" t="str">
            <v xml:space="preserve">Mathematics-2_x000D_
</v>
          </cell>
          <cell r="D66">
            <v>2</v>
          </cell>
          <cell r="E66">
            <v>0</v>
          </cell>
          <cell r="F66">
            <v>2</v>
          </cell>
          <cell r="G66">
            <v>4</v>
          </cell>
          <cell r="H66" t="str">
            <v>ZORUNLU DERS</v>
          </cell>
          <cell r="I66" t="str">
            <v>AKTİF</v>
          </cell>
          <cell r="K66">
            <v>5033201</v>
          </cell>
          <cell r="L66" t="str">
            <v>Matematik-2</v>
          </cell>
          <cell r="M66" t="str">
            <v xml:space="preserve">Mathematics-2_x000D_
</v>
          </cell>
          <cell r="N66">
            <v>2</v>
          </cell>
          <cell r="O66">
            <v>0</v>
          </cell>
          <cell r="P66">
            <v>2</v>
          </cell>
          <cell r="Q66">
            <v>4</v>
          </cell>
          <cell r="R66" t="str">
            <v>ZORUNLU DERS</v>
          </cell>
          <cell r="S66" t="str">
            <v>AKTİF</v>
          </cell>
        </row>
        <row r="67">
          <cell r="A67">
            <v>5033204</v>
          </cell>
          <cell r="B67" t="str">
            <v>Anorganik Kimya(Genel Kimya 2)</v>
          </cell>
          <cell r="C67" t="str">
            <v xml:space="preserve">Inorganic Chemistry (General Chemistry-2)_x000D_
</v>
          </cell>
          <cell r="D67">
            <v>4</v>
          </cell>
          <cell r="E67">
            <v>0</v>
          </cell>
          <cell r="F67">
            <v>4</v>
          </cell>
          <cell r="G67">
            <v>8</v>
          </cell>
          <cell r="H67" t="str">
            <v>ZORUNLU DERS</v>
          </cell>
          <cell r="I67" t="str">
            <v>AKTİF</v>
          </cell>
          <cell r="K67">
            <v>5033204</v>
          </cell>
          <cell r="L67" t="str">
            <v>Anorganik Kimya(Genel Kimya 2)</v>
          </cell>
          <cell r="M67" t="str">
            <v xml:space="preserve">Inorganic Chemistry (General Chemistry-2)_x000D_
</v>
          </cell>
          <cell r="N67">
            <v>4</v>
          </cell>
          <cell r="O67">
            <v>0</v>
          </cell>
          <cell r="P67">
            <v>4</v>
          </cell>
          <cell r="Q67">
            <v>8</v>
          </cell>
          <cell r="R67" t="str">
            <v>ZORUNLU DERS</v>
          </cell>
          <cell r="S67" t="str">
            <v>AKTİF</v>
          </cell>
        </row>
        <row r="68">
          <cell r="A68">
            <v>5033205</v>
          </cell>
          <cell r="B68" t="str">
            <v>İngilizce-2</v>
          </cell>
          <cell r="C68" t="str">
            <v xml:space="preserve">Foreign Language-2 (English)_x000D_
</v>
          </cell>
          <cell r="D68">
            <v>2</v>
          </cell>
          <cell r="E68">
            <v>0</v>
          </cell>
          <cell r="F68">
            <v>2</v>
          </cell>
          <cell r="G68">
            <v>2</v>
          </cell>
          <cell r="H68" t="str">
            <v>ZORUNLU DERS</v>
          </cell>
          <cell r="I68" t="str">
            <v>AKTİF</v>
          </cell>
          <cell r="K68">
            <v>5033205</v>
          </cell>
          <cell r="L68" t="str">
            <v>İngilizce-2</v>
          </cell>
          <cell r="M68" t="str">
            <v xml:space="preserve">Foreign Language-2 (English)_x000D_
</v>
          </cell>
          <cell r="N68">
            <v>2</v>
          </cell>
          <cell r="O68">
            <v>0</v>
          </cell>
          <cell r="P68">
            <v>2</v>
          </cell>
          <cell r="Q68">
            <v>2</v>
          </cell>
          <cell r="R68" t="str">
            <v>ZORUNLU DERS</v>
          </cell>
          <cell r="S68" t="str">
            <v>AKTİF</v>
          </cell>
        </row>
        <row r="69">
          <cell r="A69">
            <v>5033206</v>
          </cell>
          <cell r="B69" t="str">
            <v>Türk Dili-2</v>
          </cell>
          <cell r="C69" t="str">
            <v xml:space="preserve">Turkish Language-2_x000D_
</v>
          </cell>
          <cell r="D69">
            <v>2</v>
          </cell>
          <cell r="E69">
            <v>0</v>
          </cell>
          <cell r="F69">
            <v>2</v>
          </cell>
          <cell r="G69">
            <v>2</v>
          </cell>
          <cell r="H69" t="str">
            <v>ZORUNLU DERS</v>
          </cell>
          <cell r="I69" t="str">
            <v>AKTİF</v>
          </cell>
          <cell r="K69">
            <v>5033206</v>
          </cell>
          <cell r="L69" t="str">
            <v>Türk Dili-2</v>
          </cell>
          <cell r="M69" t="str">
            <v xml:space="preserve">Turkish Language-2_x000D_
</v>
          </cell>
          <cell r="N69">
            <v>2</v>
          </cell>
          <cell r="O69">
            <v>0</v>
          </cell>
          <cell r="P69">
            <v>2</v>
          </cell>
          <cell r="Q69">
            <v>2</v>
          </cell>
          <cell r="R69" t="str">
            <v>ZORUNLU DERS</v>
          </cell>
          <cell r="S69" t="str">
            <v>AKTİF</v>
          </cell>
        </row>
        <row r="70">
          <cell r="A70">
            <v>5033207</v>
          </cell>
          <cell r="B70" t="str">
            <v>Atatürk İlkeleri ve İnkılap Tarihi-2</v>
          </cell>
          <cell r="C70" t="str">
            <v>Ataturk's Prin. and History of Turkish Rev. 2</v>
          </cell>
          <cell r="D70">
            <v>2</v>
          </cell>
          <cell r="E70">
            <v>0</v>
          </cell>
          <cell r="F70">
            <v>2</v>
          </cell>
          <cell r="G70">
            <v>2</v>
          </cell>
          <cell r="H70" t="str">
            <v>ZORUNLU DERS</v>
          </cell>
          <cell r="I70" t="str">
            <v>AKTİF</v>
          </cell>
          <cell r="K70">
            <v>5033207</v>
          </cell>
          <cell r="L70" t="str">
            <v>Atatürk İlkeleri ve İnkılap Tarihi-2</v>
          </cell>
          <cell r="M70" t="str">
            <v>Ataturk's Prin. and History of Turkish Rev. 2</v>
          </cell>
          <cell r="N70">
            <v>2</v>
          </cell>
          <cell r="O70">
            <v>0</v>
          </cell>
          <cell r="P70">
            <v>2</v>
          </cell>
          <cell r="Q70">
            <v>2</v>
          </cell>
          <cell r="R70" t="str">
            <v>ZORUNLU DERS</v>
          </cell>
          <cell r="S70" t="str">
            <v>AKTİF</v>
          </cell>
        </row>
        <row r="71">
          <cell r="A71">
            <v>5033208</v>
          </cell>
          <cell r="B71" t="str">
            <v>Staj-1 (30 İş Günü)</v>
          </cell>
          <cell r="C71" t="str">
            <v xml:space="preserve">Internship-1 (30 workdays)_x000D_
</v>
          </cell>
          <cell r="D71">
            <v>0</v>
          </cell>
          <cell r="E71">
            <v>0</v>
          </cell>
          <cell r="F71"/>
          <cell r="G71">
            <v>4</v>
          </cell>
          <cell r="H71" t="str">
            <v>STAJ(HESAPLAMAYA KATILMAYAN)</v>
          </cell>
          <cell r="I71" t="str">
            <v>AKTİF</v>
          </cell>
          <cell r="K71">
            <v>5033208</v>
          </cell>
          <cell r="L71" t="str">
            <v>Staj-1 (30 İş Günü)</v>
          </cell>
          <cell r="M71" t="str">
            <v xml:space="preserve">Internship-1 (30 workdays)_x000D_
</v>
          </cell>
          <cell r="N71">
            <v>0</v>
          </cell>
          <cell r="O71">
            <v>0</v>
          </cell>
          <cell r="P71"/>
          <cell r="Q71">
            <v>4</v>
          </cell>
          <cell r="R71" t="str">
            <v>STAJ(HESAPLAMAYA KATILMAYAN)</v>
          </cell>
          <cell r="S71" t="str">
            <v>AKTİF</v>
          </cell>
        </row>
        <row r="72">
          <cell r="A72">
            <v>5033210</v>
          </cell>
          <cell r="B72" t="str">
            <v>Laboratuvar Güvenliği</v>
          </cell>
          <cell r="C72" t="str">
            <v xml:space="preserve">Laboratory Safety_x000D_
</v>
          </cell>
          <cell r="D72">
            <v>3</v>
          </cell>
          <cell r="E72">
            <v>0</v>
          </cell>
          <cell r="F72">
            <v>3</v>
          </cell>
          <cell r="G72">
            <v>4</v>
          </cell>
          <cell r="H72" t="str">
            <v>ZORUNLU DERS</v>
          </cell>
          <cell r="I72" t="str">
            <v>AKTİF</v>
          </cell>
          <cell r="K72">
            <v>5033210</v>
          </cell>
          <cell r="L72" t="str">
            <v>Laboratuvar Güvenliği</v>
          </cell>
          <cell r="M72" t="str">
            <v xml:space="preserve">Laboratory Safety_x000D_
</v>
          </cell>
          <cell r="N72">
            <v>3</v>
          </cell>
          <cell r="O72">
            <v>0</v>
          </cell>
          <cell r="P72">
            <v>3</v>
          </cell>
          <cell r="Q72">
            <v>4</v>
          </cell>
          <cell r="R72" t="str">
            <v>ZORUNLU DERS</v>
          </cell>
          <cell r="S72" t="str">
            <v>AKTİF</v>
          </cell>
        </row>
        <row r="73">
          <cell r="A73">
            <v>5033211</v>
          </cell>
          <cell r="B73" t="str">
            <v>İş Sağlığı ve Güvenliği</v>
          </cell>
          <cell r="C73" t="str">
            <v xml:space="preserve">Occupational Health and Safety_x000D_
</v>
          </cell>
          <cell r="D73">
            <v>3</v>
          </cell>
          <cell r="E73">
            <v>0</v>
          </cell>
          <cell r="F73">
            <v>3</v>
          </cell>
          <cell r="G73">
            <v>4</v>
          </cell>
          <cell r="H73" t="str">
            <v>SEÇMELİ DERS</v>
          </cell>
          <cell r="I73" t="str">
            <v>AKTİF</v>
          </cell>
          <cell r="K73">
            <v>5033211</v>
          </cell>
          <cell r="L73" t="str">
            <v>İş Sağlığı ve Güvenliği</v>
          </cell>
          <cell r="M73" t="str">
            <v xml:space="preserve">Occupational Health and Safety_x000D_
</v>
          </cell>
          <cell r="N73">
            <v>3</v>
          </cell>
          <cell r="O73">
            <v>0</v>
          </cell>
          <cell r="P73">
            <v>3</v>
          </cell>
          <cell r="Q73">
            <v>4</v>
          </cell>
          <cell r="R73" t="str">
            <v>SEÇMELİ DERS</v>
          </cell>
          <cell r="S73" t="str">
            <v>AKTİF</v>
          </cell>
        </row>
        <row r="74">
          <cell r="A74">
            <v>5033212</v>
          </cell>
          <cell r="B74" t="str">
            <v>Laboratuar Teknikleri</v>
          </cell>
          <cell r="C74" t="str">
            <v xml:space="preserve">Laboratory Techniques_x000D_
</v>
          </cell>
          <cell r="D74">
            <v>3</v>
          </cell>
          <cell r="E74">
            <v>0</v>
          </cell>
          <cell r="F74">
            <v>3</v>
          </cell>
          <cell r="G74">
            <v>4</v>
          </cell>
          <cell r="H74" t="str">
            <v>SEÇMELİ DERS</v>
          </cell>
          <cell r="I74" t="str">
            <v>PASİF</v>
          </cell>
          <cell r="K74">
            <v>5033212</v>
          </cell>
          <cell r="L74" t="str">
            <v>Laboratuar Teknikleri</v>
          </cell>
          <cell r="M74" t="str">
            <v xml:space="preserve">Laboratory Techniques_x000D_
</v>
          </cell>
          <cell r="N74">
            <v>3</v>
          </cell>
          <cell r="O74">
            <v>0</v>
          </cell>
          <cell r="P74">
            <v>3</v>
          </cell>
          <cell r="Q74">
            <v>4</v>
          </cell>
          <cell r="R74" t="str">
            <v>SEÇMELİ DERS</v>
          </cell>
          <cell r="S74" t="str">
            <v>PASİF</v>
          </cell>
        </row>
        <row r="75">
          <cell r="A75"/>
          <cell r="B75" t="str">
            <v>yarıyıl toplamı</v>
          </cell>
          <cell r="C75" t="str">
            <v/>
          </cell>
          <cell r="D75">
            <v>18</v>
          </cell>
          <cell r="E75">
            <v>0</v>
          </cell>
          <cell r="F75">
            <v>18</v>
          </cell>
          <cell r="G75">
            <v>30</v>
          </cell>
          <cell r="H75"/>
          <cell r="I75"/>
          <cell r="K75"/>
          <cell r="L75" t="str">
            <v>yarıyıl toplamı</v>
          </cell>
          <cell r="M75" t="str">
            <v/>
          </cell>
          <cell r="N75">
            <v>18</v>
          </cell>
          <cell r="O75">
            <v>0</v>
          </cell>
          <cell r="P75">
            <v>18</v>
          </cell>
          <cell r="Q75">
            <v>30</v>
          </cell>
          <cell r="R75"/>
          <cell r="S75"/>
        </row>
        <row r="76">
          <cell r="A76">
            <v>5033301</v>
          </cell>
          <cell r="B76" t="str">
            <v>Organik Kimya</v>
          </cell>
          <cell r="C76" t="str">
            <v xml:space="preserve">Organic Chemistry_x000D_
</v>
          </cell>
          <cell r="D76">
            <v>4</v>
          </cell>
          <cell r="E76">
            <v>0</v>
          </cell>
          <cell r="F76">
            <v>4</v>
          </cell>
          <cell r="G76">
            <v>5</v>
          </cell>
          <cell r="H76" t="str">
            <v>ZORUNLU DERS</v>
          </cell>
          <cell r="I76" t="str">
            <v>AKTİF</v>
          </cell>
          <cell r="K76">
            <v>5033301</v>
          </cell>
          <cell r="L76" t="str">
            <v>Organik Kimya</v>
          </cell>
          <cell r="M76" t="str">
            <v xml:space="preserve">Organic Chemistry_x000D_
</v>
          </cell>
          <cell r="N76">
            <v>4</v>
          </cell>
          <cell r="O76">
            <v>0</v>
          </cell>
          <cell r="P76">
            <v>4</v>
          </cell>
          <cell r="Q76">
            <v>4</v>
          </cell>
          <cell r="R76" t="str">
            <v>ZORUNLU DERS</v>
          </cell>
          <cell r="S76" t="str">
            <v>AKTİF</v>
          </cell>
        </row>
        <row r="77">
          <cell r="A77">
            <v>5033302</v>
          </cell>
          <cell r="B77" t="str">
            <v>Analitik Kimya</v>
          </cell>
          <cell r="C77" t="str">
            <v xml:space="preserve">Analytical Chemistry_x000D_
</v>
          </cell>
          <cell r="D77">
            <v>3</v>
          </cell>
          <cell r="E77">
            <v>1</v>
          </cell>
          <cell r="F77">
            <v>3.5</v>
          </cell>
          <cell r="G77">
            <v>5</v>
          </cell>
          <cell r="H77" t="str">
            <v>ZORUNLU DERS</v>
          </cell>
          <cell r="I77" t="str">
            <v>AKTİF</v>
          </cell>
          <cell r="K77">
            <v>5033302</v>
          </cell>
          <cell r="L77" t="str">
            <v>Analitik Kimya</v>
          </cell>
          <cell r="M77" t="str">
            <v xml:space="preserve">Analytical Chemistry_x000D_
</v>
          </cell>
          <cell r="N77">
            <v>3</v>
          </cell>
          <cell r="O77">
            <v>0</v>
          </cell>
          <cell r="P77">
            <v>3</v>
          </cell>
          <cell r="Q77">
            <v>4</v>
          </cell>
          <cell r="R77" t="str">
            <v>ZORUNLU DERS</v>
          </cell>
          <cell r="S77" t="str">
            <v>AKTİF</v>
          </cell>
        </row>
        <row r="78">
          <cell r="A78">
            <v>5033310</v>
          </cell>
          <cell r="B78" t="str">
            <v>Polimer Teknolojisi</v>
          </cell>
          <cell r="C78" t="str">
            <v xml:space="preserve">Polymer Technology_x000D_
</v>
          </cell>
          <cell r="D78">
            <v>2</v>
          </cell>
          <cell r="E78">
            <v>0</v>
          </cell>
          <cell r="F78">
            <v>2</v>
          </cell>
          <cell r="G78">
            <v>3</v>
          </cell>
          <cell r="H78" t="str">
            <v>ZORUNLU DERS</v>
          </cell>
          <cell r="I78" t="str">
            <v>AKTİF</v>
          </cell>
          <cell r="K78">
            <v>5033310</v>
          </cell>
          <cell r="L78" t="str">
            <v>Polimer Teknolojisi</v>
          </cell>
          <cell r="M78" t="str">
            <v xml:space="preserve">Polymer Technology_x000D_
</v>
          </cell>
          <cell r="N78">
            <v>2</v>
          </cell>
          <cell r="O78">
            <v>0</v>
          </cell>
          <cell r="P78">
            <v>2</v>
          </cell>
          <cell r="Q78">
            <v>3</v>
          </cell>
          <cell r="R78" t="str">
            <v>ZORUNLU DERS</v>
          </cell>
          <cell r="S78" t="str">
            <v>AKTİF</v>
          </cell>
        </row>
        <row r="79">
          <cell r="A79">
            <v>5033311</v>
          </cell>
          <cell r="B79" t="str">
            <v>Laboratuvar Kalite Kontrol</v>
          </cell>
          <cell r="C79" t="str">
            <v xml:space="preserve">Laboratory Quality Control_x000D_
</v>
          </cell>
          <cell r="D79">
            <v>3</v>
          </cell>
          <cell r="E79">
            <v>0</v>
          </cell>
          <cell r="F79">
            <v>3</v>
          </cell>
          <cell r="G79">
            <v>5</v>
          </cell>
          <cell r="H79" t="str">
            <v>SEÇMELİ DERS</v>
          </cell>
          <cell r="I79" t="str">
            <v>AKTİF</v>
          </cell>
          <cell r="K79">
            <v>5033311</v>
          </cell>
          <cell r="L79" t="str">
            <v>Laboratuvar Kalite Kontrol</v>
          </cell>
          <cell r="M79" t="str">
            <v xml:space="preserve">Laboratory Quality Control_x000D_
</v>
          </cell>
          <cell r="N79">
            <v>3</v>
          </cell>
          <cell r="O79">
            <v>0</v>
          </cell>
          <cell r="P79">
            <v>3</v>
          </cell>
          <cell r="Q79">
            <v>5</v>
          </cell>
          <cell r="R79" t="str">
            <v>SEÇMELİ DERS</v>
          </cell>
          <cell r="S79" t="str">
            <v>AKTİF</v>
          </cell>
        </row>
        <row r="80">
          <cell r="A80">
            <v>5033312</v>
          </cell>
          <cell r="B80" t="str">
            <v>Enstrümantal Analiz</v>
          </cell>
          <cell r="C80" t="str">
            <v>Instrumental Analysis</v>
          </cell>
          <cell r="D80">
            <v>2</v>
          </cell>
          <cell r="E80">
            <v>2</v>
          </cell>
          <cell r="F80">
            <v>3</v>
          </cell>
          <cell r="G80">
            <v>4</v>
          </cell>
          <cell r="H80" t="str">
            <v>ZORUNLU DERS</v>
          </cell>
          <cell r="I80" t="str">
            <v>AKTİF</v>
          </cell>
          <cell r="K80">
            <v>5033312</v>
          </cell>
          <cell r="L80" t="str">
            <v>Enstrümantal Analiz</v>
          </cell>
          <cell r="M80" t="str">
            <v>Instrumental Analysis</v>
          </cell>
          <cell r="N80">
            <v>2</v>
          </cell>
          <cell r="O80">
            <v>0</v>
          </cell>
          <cell r="P80">
            <v>2</v>
          </cell>
          <cell r="Q80">
            <v>3</v>
          </cell>
          <cell r="R80" t="str">
            <v>ZORUNLU DERS</v>
          </cell>
          <cell r="S80" t="str">
            <v>AKTİF</v>
          </cell>
        </row>
        <row r="81">
          <cell r="A81">
            <v>5033313</v>
          </cell>
          <cell r="B81" t="str">
            <v>Temel İşlemler</v>
          </cell>
          <cell r="C81" t="str">
            <v>Unit Operations</v>
          </cell>
          <cell r="D81">
            <v>3</v>
          </cell>
          <cell r="E81">
            <v>0</v>
          </cell>
          <cell r="F81">
            <v>3</v>
          </cell>
          <cell r="G81">
            <v>4</v>
          </cell>
          <cell r="H81" t="str">
            <v>SEÇMELİ DERS</v>
          </cell>
          <cell r="I81" t="str">
            <v>AKTİF</v>
          </cell>
          <cell r="K81">
            <v>5033313</v>
          </cell>
          <cell r="L81" t="str">
            <v>Temel İşlemler</v>
          </cell>
          <cell r="M81" t="str">
            <v>Unit Operations</v>
          </cell>
          <cell r="N81">
            <v>3</v>
          </cell>
          <cell r="O81">
            <v>0</v>
          </cell>
          <cell r="P81">
            <v>3</v>
          </cell>
          <cell r="Q81">
            <v>4</v>
          </cell>
          <cell r="R81" t="str">
            <v>SEÇMELİ DERS</v>
          </cell>
          <cell r="S81" t="str">
            <v>AKTİF</v>
          </cell>
        </row>
        <row r="82">
          <cell r="A82">
            <v>5033314</v>
          </cell>
          <cell r="B82" t="str">
            <v>Organik Kimya Laboratuarı</v>
          </cell>
          <cell r="C82" t="str">
            <v xml:space="preserve">Organic Chemistry Laboratory_x000D_
</v>
          </cell>
          <cell r="D82">
            <v>2</v>
          </cell>
          <cell r="E82">
            <v>1</v>
          </cell>
          <cell r="F82">
            <v>2.5</v>
          </cell>
          <cell r="G82">
            <v>4</v>
          </cell>
          <cell r="H82" t="str">
            <v>ZORUNLU DERS</v>
          </cell>
          <cell r="I82" t="str">
            <v>AKTİF</v>
          </cell>
          <cell r="K82">
            <v>5033314</v>
          </cell>
          <cell r="L82" t="str">
            <v>Organik Kimya Laboratuarı</v>
          </cell>
          <cell r="M82" t="str">
            <v xml:space="preserve">Organic Chemistry Laboratory_x000D_
</v>
          </cell>
          <cell r="N82">
            <v>2</v>
          </cell>
          <cell r="O82">
            <v>1</v>
          </cell>
          <cell r="P82">
            <v>2.5</v>
          </cell>
          <cell r="Q82">
            <v>4</v>
          </cell>
          <cell r="R82" t="str">
            <v>ZORUNLU DERS</v>
          </cell>
          <cell r="S82" t="str">
            <v>AKTİF</v>
          </cell>
        </row>
        <row r="83">
          <cell r="A83">
            <v>5033315</v>
          </cell>
          <cell r="B83" t="str">
            <v>Su Kimyası</v>
          </cell>
          <cell r="C83" t="str">
            <v xml:space="preserve">Water Chemistry_x000D_
</v>
          </cell>
          <cell r="D83">
            <v>3</v>
          </cell>
          <cell r="E83">
            <v>0</v>
          </cell>
          <cell r="F83">
            <v>3</v>
          </cell>
          <cell r="G83">
            <v>5</v>
          </cell>
          <cell r="H83" t="str">
            <v>SEÇMELİ DERS</v>
          </cell>
          <cell r="I83" t="str">
            <v>PASİF</v>
          </cell>
          <cell r="K83">
            <v>5033315</v>
          </cell>
          <cell r="L83" t="str">
            <v>Su Kimyası</v>
          </cell>
          <cell r="M83" t="str">
            <v xml:space="preserve">Water Chemistry_x000D_
</v>
          </cell>
          <cell r="N83">
            <v>3</v>
          </cell>
          <cell r="O83">
            <v>0</v>
          </cell>
          <cell r="P83">
            <v>3</v>
          </cell>
          <cell r="Q83">
            <v>5</v>
          </cell>
          <cell r="R83" t="str">
            <v>SEÇMELİ DERS</v>
          </cell>
          <cell r="S83" t="str">
            <v>PASİF</v>
          </cell>
        </row>
        <row r="84">
          <cell r="A84">
            <v>5033316</v>
          </cell>
          <cell r="B84" t="str">
            <v>İçme Suyu Arıtımı ve Hijyeni</v>
          </cell>
          <cell r="C84" t="str">
            <v>Drinking Water Treatment and Hygiene</v>
          </cell>
          <cell r="D84">
            <v>3</v>
          </cell>
          <cell r="E84">
            <v>0</v>
          </cell>
          <cell r="F84">
            <v>3</v>
          </cell>
          <cell r="G84">
            <v>5</v>
          </cell>
          <cell r="H84" t="str">
            <v>SEÇMELİ DERS</v>
          </cell>
          <cell r="I84" t="str">
            <v>PASİF</v>
          </cell>
          <cell r="K84">
            <v>5033316</v>
          </cell>
          <cell r="L84" t="str">
            <v>İçme Suyu Arıtımı ve Hijyeni</v>
          </cell>
          <cell r="M84" t="str">
            <v>Drinking Water Treatment and Hygiene</v>
          </cell>
          <cell r="N84">
            <v>3</v>
          </cell>
          <cell r="O84">
            <v>0</v>
          </cell>
          <cell r="P84">
            <v>3</v>
          </cell>
          <cell r="Q84">
            <v>5</v>
          </cell>
          <cell r="R84" t="str">
            <v>SEÇMELİ DERS</v>
          </cell>
          <cell r="S84" t="str">
            <v>PASİF</v>
          </cell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 t="str">
            <v>YENİ</v>
          </cell>
          <cell r="K85">
            <v>5033308</v>
          </cell>
          <cell r="L85" t="str">
            <v>Analitik Kimya Laboratuvarı</v>
          </cell>
          <cell r="M85" t="str">
            <v xml:space="preserve">Analytical Chemistry_x000D_
</v>
          </cell>
          <cell r="N85">
            <v>2</v>
          </cell>
          <cell r="O85">
            <v>1</v>
          </cell>
          <cell r="P85">
            <v>2.5</v>
          </cell>
          <cell r="Q85">
            <v>3</v>
          </cell>
          <cell r="R85" t="str">
            <v>ZORUNLU DERS</v>
          </cell>
          <cell r="S85" t="str">
            <v>AKTİF</v>
          </cell>
        </row>
        <row r="86">
          <cell r="A86"/>
          <cell r="B86" t="str">
            <v>yarıyıl toplamı</v>
          </cell>
          <cell r="C86" t="str">
            <v/>
          </cell>
          <cell r="D86">
            <v>19</v>
          </cell>
          <cell r="E86">
            <v>4</v>
          </cell>
          <cell r="F86">
            <v>21</v>
          </cell>
          <cell r="G86">
            <v>30</v>
          </cell>
          <cell r="H86"/>
          <cell r="I86"/>
          <cell r="K86"/>
          <cell r="L86" t="str">
            <v>yarıyıl toplamı</v>
          </cell>
          <cell r="M86" t="str">
            <v/>
          </cell>
          <cell r="N86">
            <v>19</v>
          </cell>
          <cell r="O86">
            <v>1</v>
          </cell>
          <cell r="P86">
            <v>19.5</v>
          </cell>
          <cell r="Q86">
            <v>30</v>
          </cell>
          <cell r="R86"/>
          <cell r="S86"/>
        </row>
        <row r="87">
          <cell r="A87">
            <v>5033407</v>
          </cell>
          <cell r="B87" t="str">
            <v>Staj-2 (30 İş Günü)</v>
          </cell>
          <cell r="C87" t="str">
            <v xml:space="preserve">Internship-2 (30 workdays)_x000D_
</v>
          </cell>
          <cell r="D87">
            <v>0</v>
          </cell>
          <cell r="E87">
            <v>0</v>
          </cell>
          <cell r="F87"/>
          <cell r="G87">
            <v>4</v>
          </cell>
          <cell r="H87" t="str">
            <v>STAJ(HESAPLAMAYA KATILMAYAN)</v>
          </cell>
          <cell r="I87" t="str">
            <v>AKTİF</v>
          </cell>
          <cell r="K87">
            <v>5033407</v>
          </cell>
          <cell r="L87" t="str">
            <v>Staj-2 (30 İş Günü)</v>
          </cell>
          <cell r="M87" t="str">
            <v xml:space="preserve">Internship-2 (30 workdays)_x000D_
</v>
          </cell>
          <cell r="N87">
            <v>0</v>
          </cell>
          <cell r="O87">
            <v>0</v>
          </cell>
          <cell r="P87"/>
          <cell r="Q87">
            <v>4</v>
          </cell>
          <cell r="R87" t="str">
            <v>STAJ(HESAPLAMAYA KATILMAYAN)</v>
          </cell>
          <cell r="S87" t="str">
            <v>AKTİF</v>
          </cell>
        </row>
        <row r="88">
          <cell r="A88">
            <v>5033411</v>
          </cell>
          <cell r="B88" t="str">
            <v>Teknik Proje</v>
          </cell>
          <cell r="C88" t="str">
            <v xml:space="preserve">Technical Projekt_x000D_
</v>
          </cell>
          <cell r="D88">
            <v>2</v>
          </cell>
          <cell r="E88">
            <v>0</v>
          </cell>
          <cell r="F88">
            <v>2</v>
          </cell>
          <cell r="G88">
            <v>3</v>
          </cell>
          <cell r="H88" t="str">
            <v>ZORUNLU DERS</v>
          </cell>
          <cell r="I88" t="str">
            <v>AKTİF</v>
          </cell>
          <cell r="K88">
            <v>5033411</v>
          </cell>
          <cell r="L88" t="str">
            <v>Teknik Proje</v>
          </cell>
          <cell r="M88" t="str">
            <v xml:space="preserve">Technical Projekt_x000D_
</v>
          </cell>
          <cell r="N88">
            <v>2</v>
          </cell>
          <cell r="O88">
            <v>0</v>
          </cell>
          <cell r="P88">
            <v>2</v>
          </cell>
          <cell r="Q88">
            <v>3</v>
          </cell>
          <cell r="R88" t="str">
            <v>ZORUNLU DERS</v>
          </cell>
          <cell r="S88" t="str">
            <v>AKTİF</v>
          </cell>
        </row>
        <row r="89">
          <cell r="A89">
            <v>5033412</v>
          </cell>
          <cell r="B89" t="str">
            <v>Polimer Analiz Metodları</v>
          </cell>
          <cell r="C89" t="str">
            <v xml:space="preserve">Polymer Analysis Methods_x000D_
</v>
          </cell>
          <cell r="D89">
            <v>3</v>
          </cell>
          <cell r="E89">
            <v>0</v>
          </cell>
          <cell r="F89">
            <v>3</v>
          </cell>
          <cell r="G89">
            <v>4</v>
          </cell>
          <cell r="H89" t="str">
            <v>SEÇMELİ DERS</v>
          </cell>
          <cell r="I89" t="str">
            <v>PASİF</v>
          </cell>
          <cell r="K89">
            <v>5033412</v>
          </cell>
          <cell r="L89" t="str">
            <v>Polimer Analiz Metodları</v>
          </cell>
          <cell r="M89" t="str">
            <v xml:space="preserve">Polymer Analysis Methods_x000D_
</v>
          </cell>
          <cell r="N89">
            <v>3</v>
          </cell>
          <cell r="O89">
            <v>0</v>
          </cell>
          <cell r="P89">
            <v>3</v>
          </cell>
          <cell r="Q89">
            <v>4</v>
          </cell>
          <cell r="R89" t="str">
            <v>SEÇMELİ DERS</v>
          </cell>
          <cell r="S89" t="str">
            <v>PASİF</v>
          </cell>
        </row>
        <row r="90">
          <cell r="A90">
            <v>5033413</v>
          </cell>
          <cell r="B90" t="str">
            <v>Korozyon Kimyası</v>
          </cell>
          <cell r="C90" t="str">
            <v xml:space="preserve">Corrosion Chemistry_x000D_
</v>
          </cell>
          <cell r="D90">
            <v>3</v>
          </cell>
          <cell r="E90">
            <v>0</v>
          </cell>
          <cell r="F90">
            <v>3</v>
          </cell>
          <cell r="G90">
            <v>4</v>
          </cell>
          <cell r="H90" t="str">
            <v>ZORUNLU DERS</v>
          </cell>
          <cell r="I90" t="str">
            <v>AKTİF</v>
          </cell>
          <cell r="K90">
            <v>5033413</v>
          </cell>
          <cell r="L90" t="str">
            <v>Korozyon Kimyası</v>
          </cell>
          <cell r="M90" t="str">
            <v xml:space="preserve">Corrosion Chemistry_x000D_
</v>
          </cell>
          <cell r="N90">
            <v>3</v>
          </cell>
          <cell r="O90">
            <v>0</v>
          </cell>
          <cell r="P90">
            <v>3</v>
          </cell>
          <cell r="Q90">
            <v>4</v>
          </cell>
          <cell r="R90" t="str">
            <v>ZORUNLU DERS</v>
          </cell>
          <cell r="S90" t="str">
            <v>AKTİF</v>
          </cell>
        </row>
        <row r="91">
          <cell r="A91">
            <v>5033414</v>
          </cell>
          <cell r="B91" t="str">
            <v>Endüstriyel Kimya</v>
          </cell>
          <cell r="C91" t="str">
            <v>Industrial Chemistry</v>
          </cell>
          <cell r="D91">
            <v>2</v>
          </cell>
          <cell r="E91">
            <v>0</v>
          </cell>
          <cell r="F91">
            <v>2</v>
          </cell>
          <cell r="G91">
            <v>3</v>
          </cell>
          <cell r="H91" t="str">
            <v>ZORUNLU DERS</v>
          </cell>
          <cell r="I91" t="str">
            <v>AKTİF</v>
          </cell>
          <cell r="K91">
            <v>5033414</v>
          </cell>
          <cell r="L91" t="str">
            <v>Endüstriyel Kimya</v>
          </cell>
          <cell r="M91" t="str">
            <v>Industrial Chemistry</v>
          </cell>
          <cell r="N91">
            <v>2</v>
          </cell>
          <cell r="O91">
            <v>0</v>
          </cell>
          <cell r="P91">
            <v>2</v>
          </cell>
          <cell r="Q91">
            <v>3</v>
          </cell>
          <cell r="R91" t="str">
            <v>ZORUNLU DERS</v>
          </cell>
          <cell r="S91" t="str">
            <v>AKTİF</v>
          </cell>
        </row>
        <row r="92">
          <cell r="A92">
            <v>5033415</v>
          </cell>
          <cell r="B92" t="str">
            <v>Endüstriyel Kimya Laboratuarı</v>
          </cell>
          <cell r="C92" t="str">
            <v>Industrial Chemistry Laboratory</v>
          </cell>
          <cell r="D92">
            <v>1</v>
          </cell>
          <cell r="E92">
            <v>3</v>
          </cell>
          <cell r="F92">
            <v>2.5</v>
          </cell>
          <cell r="G92">
            <v>4</v>
          </cell>
          <cell r="H92" t="str">
            <v>ZORUNLU DERS</v>
          </cell>
          <cell r="I92" t="str">
            <v>AKTİF</v>
          </cell>
          <cell r="J92" t="str">
            <v>YENİ</v>
          </cell>
          <cell r="K92">
            <v>5033410</v>
          </cell>
          <cell r="L92" t="str">
            <v>Enstrümental Analiz Laboratuvarı</v>
          </cell>
          <cell r="M92" t="str">
            <v>Instrumental Analysis Laboratory</v>
          </cell>
          <cell r="N92">
            <v>1</v>
          </cell>
          <cell r="O92">
            <v>3</v>
          </cell>
          <cell r="P92">
            <v>2.5</v>
          </cell>
          <cell r="Q92">
            <v>4</v>
          </cell>
          <cell r="R92" t="str">
            <v>ZORUNLU DERS</v>
          </cell>
          <cell r="S92" t="str">
            <v>AKTİF</v>
          </cell>
        </row>
        <row r="93">
          <cell r="A93">
            <v>5033416</v>
          </cell>
          <cell r="B93" t="str">
            <v>Çevre Kimyası</v>
          </cell>
          <cell r="C93" t="str">
            <v xml:space="preserve">Environmental Chemistry_x000D_
</v>
          </cell>
          <cell r="D93">
            <v>3</v>
          </cell>
          <cell r="E93">
            <v>0</v>
          </cell>
          <cell r="F93">
            <v>3</v>
          </cell>
          <cell r="G93">
            <v>4</v>
          </cell>
          <cell r="H93" t="str">
            <v>ZORUNLU DERS</v>
          </cell>
          <cell r="I93" t="str">
            <v>AKTİF</v>
          </cell>
          <cell r="K93">
            <v>5033416</v>
          </cell>
          <cell r="L93" t="str">
            <v>Çevre Kimyası</v>
          </cell>
          <cell r="M93" t="str">
            <v xml:space="preserve">Environmental Chemistry_x000D_
</v>
          </cell>
          <cell r="N93">
            <v>3</v>
          </cell>
          <cell r="O93">
            <v>0</v>
          </cell>
          <cell r="P93">
            <v>3</v>
          </cell>
          <cell r="Q93">
            <v>4</v>
          </cell>
          <cell r="R93" t="str">
            <v>ZORUNLU DERS</v>
          </cell>
          <cell r="S93" t="str">
            <v>AKTİF</v>
          </cell>
        </row>
        <row r="94">
          <cell r="A94">
            <v>5033417</v>
          </cell>
          <cell r="B94" t="str">
            <v>Besin Kimyası</v>
          </cell>
          <cell r="C94" t="str">
            <v xml:space="preserve">Food Chemistry_x000D_
</v>
          </cell>
          <cell r="D94">
            <v>3</v>
          </cell>
          <cell r="E94">
            <v>0</v>
          </cell>
          <cell r="F94">
            <v>3</v>
          </cell>
          <cell r="G94">
            <v>4</v>
          </cell>
          <cell r="H94" t="str">
            <v>SEÇMELİ DERS</v>
          </cell>
          <cell r="I94" t="str">
            <v>AKTİF</v>
          </cell>
          <cell r="K94">
            <v>5033417</v>
          </cell>
          <cell r="L94" t="str">
            <v>Besin Kimyası</v>
          </cell>
          <cell r="M94" t="str">
            <v xml:space="preserve">Food Chemistry_x000D_
</v>
          </cell>
          <cell r="N94">
            <v>3</v>
          </cell>
          <cell r="O94">
            <v>0</v>
          </cell>
          <cell r="P94">
            <v>3</v>
          </cell>
          <cell r="Q94">
            <v>4</v>
          </cell>
          <cell r="R94" t="str">
            <v>SEÇMELİ DERS</v>
          </cell>
          <cell r="S94" t="str">
            <v>AKTİF</v>
          </cell>
        </row>
        <row r="95">
          <cell r="A95">
            <v>5033418</v>
          </cell>
          <cell r="B95" t="str">
            <v>Yağ RafınasyonTeknikleri</v>
          </cell>
          <cell r="C95" t="str">
            <v>Oil refining Techniques</v>
          </cell>
          <cell r="D95">
            <v>3</v>
          </cell>
          <cell r="E95">
            <v>0</v>
          </cell>
          <cell r="F95">
            <v>3</v>
          </cell>
          <cell r="G95">
            <v>4</v>
          </cell>
          <cell r="H95" t="str">
            <v>SEÇMELİ DERS</v>
          </cell>
          <cell r="I95" t="str">
            <v>AKTİF</v>
          </cell>
          <cell r="K95">
            <v>5033418</v>
          </cell>
          <cell r="L95" t="str">
            <v>Yağ RafınasyonTeknikleri</v>
          </cell>
          <cell r="M95" t="str">
            <v>Oil refining Techniques</v>
          </cell>
          <cell r="N95">
            <v>3</v>
          </cell>
          <cell r="O95">
            <v>0</v>
          </cell>
          <cell r="P95">
            <v>3</v>
          </cell>
          <cell r="Q95">
            <v>4</v>
          </cell>
          <cell r="R95" t="str">
            <v>SEÇMELİ DERS</v>
          </cell>
          <cell r="S95" t="str">
            <v>AKTİF</v>
          </cell>
        </row>
        <row r="96">
          <cell r="A96">
            <v>5033419</v>
          </cell>
          <cell r="B96" t="str">
            <v>Ayırma Teknikleri</v>
          </cell>
          <cell r="C96" t="str">
            <v>Separation Techniques</v>
          </cell>
          <cell r="D96">
            <v>3</v>
          </cell>
          <cell r="E96">
            <v>0</v>
          </cell>
          <cell r="F96">
            <v>3</v>
          </cell>
          <cell r="G96">
            <v>4</v>
          </cell>
          <cell r="H96" t="str">
            <v>SEÇMELİ DERS</v>
          </cell>
          <cell r="I96" t="str">
            <v>PASİF</v>
          </cell>
          <cell r="K96">
            <v>5033419</v>
          </cell>
          <cell r="L96" t="str">
            <v>Ayırma Teknikleri</v>
          </cell>
          <cell r="M96" t="str">
            <v>Separation Techniques</v>
          </cell>
          <cell r="N96">
            <v>3</v>
          </cell>
          <cell r="O96">
            <v>0</v>
          </cell>
          <cell r="P96">
            <v>3</v>
          </cell>
          <cell r="Q96">
            <v>4</v>
          </cell>
          <cell r="R96" t="str">
            <v>SEÇMELİ DERS</v>
          </cell>
          <cell r="S96" t="str">
            <v>PASİF</v>
          </cell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K97">
            <v>5033415</v>
          </cell>
          <cell r="L97" t="str">
            <v>Endüstriyel Kimya Laboratuarı</v>
          </cell>
          <cell r="M97" t="str">
            <v>Industrial Chemistry Laboratory</v>
          </cell>
          <cell r="N97">
            <v>1</v>
          </cell>
          <cell r="O97">
            <v>3</v>
          </cell>
          <cell r="P97">
            <v>2.5</v>
          </cell>
          <cell r="Q97">
            <v>4</v>
          </cell>
          <cell r="R97" t="str">
            <v>ZORUNLU DERS</v>
          </cell>
          <cell r="S97" t="str">
            <v>PASİF</v>
          </cell>
        </row>
        <row r="98">
          <cell r="A98"/>
          <cell r="B98" t="str">
            <v>yarıyıl toplamı</v>
          </cell>
          <cell r="C98"/>
          <cell r="D98">
            <v>17</v>
          </cell>
          <cell r="E98">
            <v>3</v>
          </cell>
          <cell r="F98">
            <v>18.5</v>
          </cell>
          <cell r="G98">
            <v>30</v>
          </cell>
          <cell r="H98"/>
          <cell r="I98"/>
          <cell r="K98"/>
          <cell r="L98" t="str">
            <v>yarıyıl toplamı</v>
          </cell>
          <cell r="M98"/>
          <cell r="N98">
            <v>17</v>
          </cell>
          <cell r="O98">
            <v>3</v>
          </cell>
          <cell r="P98">
            <v>18.5</v>
          </cell>
          <cell r="Q98">
            <v>30</v>
          </cell>
          <cell r="R98"/>
          <cell r="S98"/>
        </row>
        <row r="99">
          <cell r="A99"/>
          <cell r="B99" t="str">
            <v>Genel Kredi Toplamı</v>
          </cell>
          <cell r="C99"/>
          <cell r="D99">
            <v>71</v>
          </cell>
          <cell r="E99">
            <v>10</v>
          </cell>
          <cell r="F99">
            <v>76</v>
          </cell>
          <cell r="G99">
            <v>120</v>
          </cell>
          <cell r="H99"/>
          <cell r="I99"/>
          <cell r="K99"/>
          <cell r="L99" t="str">
            <v>Genel Kredi Toplamı</v>
          </cell>
          <cell r="M99"/>
          <cell r="N99">
            <v>71</v>
          </cell>
          <cell r="O99">
            <v>7</v>
          </cell>
          <cell r="P99">
            <v>74.5</v>
          </cell>
          <cell r="Q99">
            <v>120</v>
          </cell>
          <cell r="R99"/>
          <cell r="S99"/>
        </row>
        <row r="100">
          <cell r="A100" t="str">
            <v>AÇIKLAMALAR</v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</row>
        <row r="101">
          <cell r="A101" t="str">
            <v>1- 5033412 - Polimer Analiz Metodları dersinden devamını alıp da kalan öğrencilere sınav hakkı verilmesi,</v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</row>
        <row r="102">
          <cell r="A102" t="str">
            <v xml:space="preserve">    devamsızlıktan kalan öğrencilerin ise 5033418 -  Yağ Rafinasyon Teknikleri dersini almaları gerekmektedir.</v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</row>
        <row r="103">
          <cell r="A103" t="str">
            <v>2- 5033109 - Genel Kimya Laboratuarı,  5033308 - Analitik Kimya Laboratuvarı, 5033314 - Organik Kimya Laboratuarı, 5033410 - Enstrümental Analiz Laboratuvarı</v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</row>
        <row r="104">
          <cell r="A104" t="str">
            <v xml:space="preserve">    ve 5033415 - Endüstriyel Kimya Laboratuarı derslerine her yıl devam zorunluluğu vardır.</v>
          </cell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</row>
        <row r="106">
          <cell r="A106"/>
          <cell r="B106" t="str">
            <v>S.Ü. TEKNİK BİLİMLER MESLEK YÜKSEKOKULU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 t="str">
            <v>S.Ü. TEKNİK BİLİMLER MESLEK YÜKSEKOKULU</v>
          </cell>
          <cell r="M106"/>
          <cell r="N106"/>
          <cell r="O106"/>
          <cell r="P106"/>
          <cell r="Q106"/>
          <cell r="R106"/>
          <cell r="S106"/>
        </row>
        <row r="107">
          <cell r="A107"/>
          <cell r="B107" t="str">
            <v>2016-2017  ÖĞRETİM YILI DERS DAĞITIM ÇİZELGESİ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 t="str">
            <v>2017-2018  ÖĞRETİM YILI DERS DAĞITIM ÇİZELGESİ</v>
          </cell>
          <cell r="M107"/>
          <cell r="N107"/>
          <cell r="O107"/>
          <cell r="P107"/>
          <cell r="Q107"/>
          <cell r="R107"/>
          <cell r="S107"/>
        </row>
        <row r="108">
          <cell r="A108"/>
          <cell r="B108" t="str">
            <v>BİLGİSAYAR PROGRAMCILIĞI (NORMAL ÖĞRETİM)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 t="str">
            <v>BİLGİSAYAR PROGRAMCILIĞI (NORMAL ÖĞRETİM)</v>
          </cell>
          <cell r="M108"/>
          <cell r="N108"/>
          <cell r="O108"/>
          <cell r="P108"/>
          <cell r="Q108"/>
          <cell r="R108"/>
          <cell r="S108"/>
        </row>
        <row r="109">
          <cell r="A109" t="str">
            <v>Ders Kodu</v>
          </cell>
          <cell r="B109" t="str">
            <v>DERS ADI</v>
          </cell>
          <cell r="C109" t="str">
            <v>LESSON NAME</v>
          </cell>
          <cell r="D109" t="str">
            <v>T</v>
          </cell>
          <cell r="E109" t="str">
            <v>U</v>
          </cell>
          <cell r="F109" t="str">
            <v>KRD</v>
          </cell>
          <cell r="G109" t="str">
            <v>AKTS</v>
          </cell>
          <cell r="H109" t="str">
            <v>DERS TİPİ</v>
          </cell>
          <cell r="I109" t="str">
            <v>Durum</v>
          </cell>
          <cell r="J109"/>
          <cell r="K109" t="str">
            <v>Ders Kodu</v>
          </cell>
          <cell r="L109" t="str">
            <v>DERS ADI</v>
          </cell>
          <cell r="M109" t="str">
            <v>LESSON NAME</v>
          </cell>
          <cell r="N109" t="str">
            <v>T</v>
          </cell>
          <cell r="O109" t="str">
            <v>U</v>
          </cell>
          <cell r="P109" t="str">
            <v>KRD</v>
          </cell>
          <cell r="Q109" t="str">
            <v>AKTS</v>
          </cell>
          <cell r="R109" t="str">
            <v>DERS TİPİ</v>
          </cell>
          <cell r="S109" t="str">
            <v>Durum</v>
          </cell>
        </row>
        <row r="110">
          <cell r="A110">
            <v>5035101</v>
          </cell>
          <cell r="B110" t="str">
            <v>Matematik</v>
          </cell>
          <cell r="C110" t="str">
            <v xml:space="preserve">Mathematics_x000D_
</v>
          </cell>
          <cell r="D110">
            <v>2</v>
          </cell>
          <cell r="E110">
            <v>0</v>
          </cell>
          <cell r="F110">
            <v>2</v>
          </cell>
          <cell r="G110">
            <v>2</v>
          </cell>
          <cell r="H110" t="str">
            <v>ZORUNLU DERS</v>
          </cell>
          <cell r="I110" t="str">
            <v>AKTİF</v>
          </cell>
          <cell r="J110"/>
          <cell r="K110">
            <v>5035101</v>
          </cell>
          <cell r="L110" t="str">
            <v>Matematik</v>
          </cell>
          <cell r="M110" t="str">
            <v xml:space="preserve">Mathematics_x000D_
</v>
          </cell>
          <cell r="N110">
            <v>2</v>
          </cell>
          <cell r="O110">
            <v>0</v>
          </cell>
          <cell r="P110">
            <v>2</v>
          </cell>
          <cell r="Q110">
            <v>2</v>
          </cell>
          <cell r="R110" t="str">
            <v>ZORUNLU DERS</v>
          </cell>
          <cell r="S110" t="str">
            <v>AKTİF</v>
          </cell>
        </row>
        <row r="111">
          <cell r="A111">
            <v>5035103</v>
          </cell>
          <cell r="B111" t="str">
            <v>Programlama Temelleri</v>
          </cell>
          <cell r="C111" t="str">
            <v xml:space="preserve">Fundamentals of Programming_x000D_
</v>
          </cell>
          <cell r="D111">
            <v>3</v>
          </cell>
          <cell r="E111">
            <v>1</v>
          </cell>
          <cell r="F111">
            <v>3.5</v>
          </cell>
          <cell r="G111">
            <v>5</v>
          </cell>
          <cell r="H111" t="str">
            <v>ZORUNLU DERS</v>
          </cell>
          <cell r="I111" t="str">
            <v>AKTİF</v>
          </cell>
          <cell r="J111"/>
          <cell r="K111">
            <v>5035103</v>
          </cell>
          <cell r="L111" t="str">
            <v>Programlama Temelleri</v>
          </cell>
          <cell r="M111" t="str">
            <v xml:space="preserve">Fundamentals of Programming_x000D_
</v>
          </cell>
          <cell r="N111">
            <v>3</v>
          </cell>
          <cell r="O111">
            <v>1</v>
          </cell>
          <cell r="P111">
            <v>3.5</v>
          </cell>
          <cell r="Q111">
            <v>5</v>
          </cell>
          <cell r="R111" t="str">
            <v>ZORUNLU DERS</v>
          </cell>
          <cell r="S111" t="str">
            <v>AKTİF</v>
          </cell>
        </row>
        <row r="112">
          <cell r="A112">
            <v>5035104</v>
          </cell>
          <cell r="B112" t="str">
            <v>Bilişim Teknolojileri</v>
          </cell>
          <cell r="C112" t="str">
            <v>Information Technology</v>
          </cell>
          <cell r="D112">
            <v>3</v>
          </cell>
          <cell r="E112">
            <v>1</v>
          </cell>
          <cell r="F112">
            <v>3.5</v>
          </cell>
          <cell r="G112">
            <v>4</v>
          </cell>
          <cell r="H112" t="str">
            <v>ZORUNLU DERS</v>
          </cell>
          <cell r="I112" t="str">
            <v>AKTİF</v>
          </cell>
          <cell r="J112"/>
          <cell r="K112">
            <v>5035104</v>
          </cell>
          <cell r="L112" t="str">
            <v>Bilişim Teknolojileri</v>
          </cell>
          <cell r="M112" t="str">
            <v>Information Technology</v>
          </cell>
          <cell r="N112">
            <v>3</v>
          </cell>
          <cell r="O112">
            <v>1</v>
          </cell>
          <cell r="P112">
            <v>3.5</v>
          </cell>
          <cell r="Q112">
            <v>4</v>
          </cell>
          <cell r="R112" t="str">
            <v>ZORUNLU DERS</v>
          </cell>
          <cell r="S112" t="str">
            <v>AKTİF</v>
          </cell>
        </row>
        <row r="113">
          <cell r="A113">
            <v>5035105</v>
          </cell>
          <cell r="B113" t="str">
            <v>Sayısal Elektronik</v>
          </cell>
          <cell r="C113" t="str">
            <v xml:space="preserve">Digital Electronics_x000D_
</v>
          </cell>
          <cell r="D113">
            <v>4</v>
          </cell>
          <cell r="E113">
            <v>0</v>
          </cell>
          <cell r="F113">
            <v>4</v>
          </cell>
          <cell r="G113">
            <v>6</v>
          </cell>
          <cell r="H113" t="str">
            <v>ZORUNLU DERS</v>
          </cell>
          <cell r="I113" t="str">
            <v>AKTİF</v>
          </cell>
          <cell r="J113"/>
          <cell r="K113">
            <v>5035105</v>
          </cell>
          <cell r="L113" t="str">
            <v>Sayısal Elektronik</v>
          </cell>
          <cell r="M113" t="str">
            <v xml:space="preserve">Digital Electronics_x000D_
</v>
          </cell>
          <cell r="N113">
            <v>4</v>
          </cell>
          <cell r="O113">
            <v>0</v>
          </cell>
          <cell r="P113">
            <v>4</v>
          </cell>
          <cell r="Q113">
            <v>6</v>
          </cell>
          <cell r="R113" t="str">
            <v>ZORUNLU DERS</v>
          </cell>
          <cell r="S113" t="str">
            <v>AKTİF</v>
          </cell>
        </row>
        <row r="114">
          <cell r="A114">
            <v>5035106</v>
          </cell>
          <cell r="B114" t="str">
            <v>İngilizce-1</v>
          </cell>
          <cell r="C114" t="str">
            <v xml:space="preserve">Foreign Language-1 (English)_x000D_
</v>
          </cell>
          <cell r="D114">
            <v>2</v>
          </cell>
          <cell r="E114">
            <v>0</v>
          </cell>
          <cell r="F114">
            <v>2</v>
          </cell>
          <cell r="G114">
            <v>2</v>
          </cell>
          <cell r="H114" t="str">
            <v>ZORUNLU DERS</v>
          </cell>
          <cell r="I114" t="str">
            <v>AKTİF</v>
          </cell>
          <cell r="J114"/>
          <cell r="K114">
            <v>5035106</v>
          </cell>
          <cell r="L114" t="str">
            <v>İngilizce-1</v>
          </cell>
          <cell r="M114" t="str">
            <v xml:space="preserve">Foreign Language-1 (English)_x000D_
</v>
          </cell>
          <cell r="N114">
            <v>2</v>
          </cell>
          <cell r="O114">
            <v>0</v>
          </cell>
          <cell r="P114">
            <v>2</v>
          </cell>
          <cell r="Q114">
            <v>2</v>
          </cell>
          <cell r="R114" t="str">
            <v>ZORUNLU DERS</v>
          </cell>
          <cell r="S114" t="str">
            <v>AKTİF</v>
          </cell>
        </row>
        <row r="115">
          <cell r="A115">
            <v>5035107</v>
          </cell>
          <cell r="B115" t="str">
            <v>Türk Dili-1</v>
          </cell>
          <cell r="C115" t="str">
            <v xml:space="preserve">Turkish Language-1_x000D_
</v>
          </cell>
          <cell r="D115">
            <v>2</v>
          </cell>
          <cell r="E115">
            <v>0</v>
          </cell>
          <cell r="F115">
            <v>2</v>
          </cell>
          <cell r="G115">
            <v>2</v>
          </cell>
          <cell r="H115" t="str">
            <v>ZORUNLU DERS</v>
          </cell>
          <cell r="I115" t="str">
            <v>AKTİF</v>
          </cell>
          <cell r="J115"/>
          <cell r="K115">
            <v>5035107</v>
          </cell>
          <cell r="L115" t="str">
            <v>Türk Dili-1</v>
          </cell>
          <cell r="M115" t="str">
            <v xml:space="preserve">Turkish Language-1_x000D_
</v>
          </cell>
          <cell r="N115">
            <v>2</v>
          </cell>
          <cell r="O115">
            <v>0</v>
          </cell>
          <cell r="P115">
            <v>2</v>
          </cell>
          <cell r="Q115">
            <v>2</v>
          </cell>
          <cell r="R115" t="str">
            <v>ZORUNLU DERS</v>
          </cell>
          <cell r="S115" t="str">
            <v>AKTİF</v>
          </cell>
        </row>
        <row r="116">
          <cell r="A116">
            <v>5035108</v>
          </cell>
          <cell r="B116" t="str">
            <v>Atatürk İlkeleri ve İnkılap Tarihi-1</v>
          </cell>
          <cell r="C116" t="str">
            <v>Ataturk's Prin. and History of Turkish Rev. 1</v>
          </cell>
          <cell r="D116">
            <v>2</v>
          </cell>
          <cell r="E116">
            <v>0</v>
          </cell>
          <cell r="F116">
            <v>2</v>
          </cell>
          <cell r="G116">
            <v>2</v>
          </cell>
          <cell r="H116" t="str">
            <v>ZORUNLU DERS</v>
          </cell>
          <cell r="I116" t="str">
            <v>AKTİF</v>
          </cell>
          <cell r="J116"/>
          <cell r="K116">
            <v>5035108</v>
          </cell>
          <cell r="L116" t="str">
            <v>Atatürk İlkeleri ve İnkılap Tarihi-1</v>
          </cell>
          <cell r="M116" t="str">
            <v>Ataturk's Prin. and History of Turkish Rev. 1</v>
          </cell>
          <cell r="N116">
            <v>2</v>
          </cell>
          <cell r="O116">
            <v>0</v>
          </cell>
          <cell r="P116">
            <v>2</v>
          </cell>
          <cell r="Q116">
            <v>2</v>
          </cell>
          <cell r="R116" t="str">
            <v>ZORUNLU DERS</v>
          </cell>
          <cell r="S116" t="str">
            <v>AKTİF</v>
          </cell>
        </row>
        <row r="117">
          <cell r="A117">
            <v>5035111</v>
          </cell>
          <cell r="B117" t="str">
            <v>Web Tasarımın Temelleri</v>
          </cell>
          <cell r="C117" t="str">
            <v xml:space="preserve">Fundamentals of Web Design_x000D_
</v>
          </cell>
          <cell r="D117">
            <v>3</v>
          </cell>
          <cell r="E117">
            <v>1</v>
          </cell>
          <cell r="F117">
            <v>3.5</v>
          </cell>
          <cell r="G117">
            <v>4</v>
          </cell>
          <cell r="H117" t="str">
            <v>ZORUNLU DERS</v>
          </cell>
          <cell r="I117" t="str">
            <v>AKTİF</v>
          </cell>
          <cell r="J117"/>
          <cell r="K117">
            <v>5035111</v>
          </cell>
          <cell r="L117" t="str">
            <v>Web Tasarımın Temelleri</v>
          </cell>
          <cell r="M117" t="str">
            <v xml:space="preserve">Fundamentals of Web Design_x000D_
</v>
          </cell>
          <cell r="N117">
            <v>3</v>
          </cell>
          <cell r="O117">
            <v>1</v>
          </cell>
          <cell r="P117">
            <v>3.5</v>
          </cell>
          <cell r="Q117">
            <v>4</v>
          </cell>
          <cell r="R117" t="str">
            <v>ZORUNLU DERS</v>
          </cell>
          <cell r="S117" t="str">
            <v>AKTİF</v>
          </cell>
        </row>
        <row r="118">
          <cell r="A118">
            <v>5035112</v>
          </cell>
          <cell r="B118" t="str">
            <v>İş Sağlığı ve Güvenliği</v>
          </cell>
          <cell r="C118" t="str">
            <v>Occupational Health and Safety</v>
          </cell>
          <cell r="D118">
            <v>2</v>
          </cell>
          <cell r="E118">
            <v>0</v>
          </cell>
          <cell r="F118">
            <v>2</v>
          </cell>
          <cell r="G118">
            <v>3</v>
          </cell>
          <cell r="H118" t="str">
            <v>SEÇMELİ DERS</v>
          </cell>
          <cell r="I118" t="str">
            <v>AKTİF</v>
          </cell>
          <cell r="J118"/>
          <cell r="K118">
            <v>5035112</v>
          </cell>
          <cell r="L118" t="str">
            <v>İş Sağlığı ve Güvenliği</v>
          </cell>
          <cell r="M118" t="str">
            <v>Occupational Health and Safety</v>
          </cell>
          <cell r="N118">
            <v>2</v>
          </cell>
          <cell r="O118">
            <v>0</v>
          </cell>
          <cell r="P118">
            <v>2</v>
          </cell>
          <cell r="Q118">
            <v>3</v>
          </cell>
          <cell r="R118" t="str">
            <v>SEÇMELİ DERS</v>
          </cell>
          <cell r="S118" t="str">
            <v>AKTİF</v>
          </cell>
        </row>
        <row r="119">
          <cell r="A119">
            <v>5035113</v>
          </cell>
          <cell r="B119" t="str">
            <v>İşletme Yönetimi ve Finans Okuryazarlığı</v>
          </cell>
          <cell r="C119" t="str">
            <v xml:space="preserve">Business Management and Financial Literacy_x000D_
</v>
          </cell>
          <cell r="D119">
            <v>2</v>
          </cell>
          <cell r="E119">
            <v>0</v>
          </cell>
          <cell r="F119">
            <v>2</v>
          </cell>
          <cell r="G119">
            <v>3</v>
          </cell>
          <cell r="H119" t="str">
            <v>SEÇMELİ DERS</v>
          </cell>
          <cell r="I119" t="str">
            <v>PASİF</v>
          </cell>
          <cell r="J119"/>
          <cell r="K119">
            <v>5035113</v>
          </cell>
          <cell r="L119" t="str">
            <v>İşletme Yönetimi ve Finans Okuryazarlığı</v>
          </cell>
          <cell r="M119" t="str">
            <v xml:space="preserve">Business Management and Financial Literacy_x000D_
</v>
          </cell>
          <cell r="N119">
            <v>2</v>
          </cell>
          <cell r="O119">
            <v>0</v>
          </cell>
          <cell r="P119">
            <v>2</v>
          </cell>
          <cell r="Q119">
            <v>3</v>
          </cell>
          <cell r="R119" t="str">
            <v>SEÇMELİ DERS</v>
          </cell>
          <cell r="S119" t="str">
            <v>PASİF</v>
          </cell>
        </row>
        <row r="120">
          <cell r="A120">
            <v>5035114</v>
          </cell>
          <cell r="B120" t="str">
            <v>Girişimcilik ve İletişim</v>
          </cell>
          <cell r="C120" t="str">
            <v>Entrepreneurship and Professional Ethics</v>
          </cell>
          <cell r="D120">
            <v>2</v>
          </cell>
          <cell r="E120">
            <v>0</v>
          </cell>
          <cell r="F120">
            <v>2</v>
          </cell>
          <cell r="G120">
            <v>3</v>
          </cell>
          <cell r="H120" t="str">
            <v>SEÇMELİ DERS</v>
          </cell>
          <cell r="I120" t="str">
            <v>PASİF</v>
          </cell>
          <cell r="J120"/>
          <cell r="K120">
            <v>5035114</v>
          </cell>
          <cell r="L120" t="str">
            <v>Girişimcilik ve İletişim</v>
          </cell>
          <cell r="M120" t="str">
            <v>Entrepreneurship and Professional Ethics</v>
          </cell>
          <cell r="N120">
            <v>2</v>
          </cell>
          <cell r="O120">
            <v>0</v>
          </cell>
          <cell r="P120">
            <v>2</v>
          </cell>
          <cell r="Q120">
            <v>3</v>
          </cell>
          <cell r="R120" t="str">
            <v>SEÇMELİ DERS</v>
          </cell>
          <cell r="S120" t="str">
            <v>PASİF</v>
          </cell>
        </row>
        <row r="121">
          <cell r="A121"/>
          <cell r="B121" t="str">
            <v>yarıyıl toplamı</v>
          </cell>
          <cell r="C121" t="str">
            <v/>
          </cell>
          <cell r="D121">
            <v>23</v>
          </cell>
          <cell r="E121">
            <v>3</v>
          </cell>
          <cell r="F121">
            <v>24.5</v>
          </cell>
          <cell r="G121">
            <v>30</v>
          </cell>
          <cell r="H121"/>
          <cell r="J121"/>
          <cell r="K121"/>
          <cell r="L121" t="str">
            <v>yarıyıl toplamı</v>
          </cell>
          <cell r="M121" t="str">
            <v/>
          </cell>
          <cell r="N121">
            <v>23</v>
          </cell>
          <cell r="O121">
            <v>3</v>
          </cell>
          <cell r="P121">
            <v>24.5</v>
          </cell>
          <cell r="Q121">
            <v>30</v>
          </cell>
          <cell r="R121"/>
        </row>
        <row r="122">
          <cell r="A122" t="str">
            <v>Ders Kodu</v>
          </cell>
          <cell r="B122" t="str">
            <v>DERS ADI</v>
          </cell>
          <cell r="C122" t="str">
            <v>LESSON NAME</v>
          </cell>
          <cell r="D122" t="str">
            <v>T</v>
          </cell>
          <cell r="E122" t="str">
            <v>U</v>
          </cell>
          <cell r="F122" t="str">
            <v>KRD</v>
          </cell>
          <cell r="G122" t="str">
            <v>AKTS</v>
          </cell>
          <cell r="H122" t="str">
            <v>DERS TİPİ</v>
          </cell>
          <cell r="I122" t="str">
            <v>Durum</v>
          </cell>
          <cell r="J122"/>
          <cell r="K122" t="str">
            <v>Ders Kodu</v>
          </cell>
          <cell r="L122" t="str">
            <v>DERS ADI</v>
          </cell>
          <cell r="M122" t="str">
            <v>LESSON NAME</v>
          </cell>
          <cell r="N122" t="str">
            <v>T</v>
          </cell>
          <cell r="O122" t="str">
            <v>U</v>
          </cell>
          <cell r="P122" t="str">
            <v>KRD</v>
          </cell>
          <cell r="Q122" t="str">
            <v>AKTS</v>
          </cell>
          <cell r="R122" t="str">
            <v>DERS TİPİ</v>
          </cell>
          <cell r="S122" t="str">
            <v>Durum</v>
          </cell>
        </row>
        <row r="123">
          <cell r="A123">
            <v>5035201</v>
          </cell>
          <cell r="B123" t="str">
            <v>Mesleki Matematik</v>
          </cell>
          <cell r="C123" t="str">
            <v xml:space="preserve">Vocational Mathematics_x000D_
</v>
          </cell>
          <cell r="D123">
            <v>2</v>
          </cell>
          <cell r="E123">
            <v>0</v>
          </cell>
          <cell r="F123">
            <v>2</v>
          </cell>
          <cell r="G123">
            <v>2</v>
          </cell>
          <cell r="H123" t="str">
            <v>ZORUNLU DERS</v>
          </cell>
          <cell r="I123" t="str">
            <v>AKTİF</v>
          </cell>
          <cell r="J123"/>
          <cell r="K123">
            <v>5035201</v>
          </cell>
          <cell r="L123" t="str">
            <v>Mesleki Matematik</v>
          </cell>
          <cell r="M123" t="str">
            <v xml:space="preserve">Vocational Mathematics_x000D_
</v>
          </cell>
          <cell r="N123">
            <v>2</v>
          </cell>
          <cell r="O123">
            <v>0</v>
          </cell>
          <cell r="P123">
            <v>2</v>
          </cell>
          <cell r="Q123">
            <v>2</v>
          </cell>
          <cell r="R123" t="str">
            <v>ZORUNLU DERS</v>
          </cell>
          <cell r="S123" t="str">
            <v>AKTİF</v>
          </cell>
        </row>
        <row r="124">
          <cell r="A124">
            <v>5035204</v>
          </cell>
          <cell r="B124" t="str">
            <v>Grafik ve Animasyon</v>
          </cell>
          <cell r="C124" t="str">
            <v>Graphic and Animation</v>
          </cell>
          <cell r="D124">
            <v>3</v>
          </cell>
          <cell r="E124">
            <v>1</v>
          </cell>
          <cell r="F124">
            <v>3.5</v>
          </cell>
          <cell r="G124">
            <v>5</v>
          </cell>
          <cell r="H124" t="str">
            <v>SEÇMELİ DERS</v>
          </cell>
          <cell r="I124" t="str">
            <v>AKTİF</v>
          </cell>
          <cell r="J124"/>
          <cell r="K124">
            <v>5035204</v>
          </cell>
          <cell r="L124" t="str">
            <v>Grafik ve Animasyon</v>
          </cell>
          <cell r="M124" t="str">
            <v>Graphic and Animation</v>
          </cell>
          <cell r="N124">
            <v>3</v>
          </cell>
          <cell r="O124">
            <v>1</v>
          </cell>
          <cell r="P124">
            <v>3.5</v>
          </cell>
          <cell r="Q124">
            <v>5</v>
          </cell>
          <cell r="R124" t="str">
            <v>SEÇMELİ DERS</v>
          </cell>
          <cell r="S124" t="str">
            <v>AKTİF</v>
          </cell>
        </row>
        <row r="125">
          <cell r="A125">
            <v>5035206</v>
          </cell>
          <cell r="B125" t="str">
            <v>İngilizce-2</v>
          </cell>
          <cell r="C125" t="str">
            <v xml:space="preserve">Foreign Language-2 (English)_x000D_
</v>
          </cell>
          <cell r="D125">
            <v>2</v>
          </cell>
          <cell r="E125">
            <v>0</v>
          </cell>
          <cell r="F125">
            <v>2</v>
          </cell>
          <cell r="G125">
            <v>2</v>
          </cell>
          <cell r="H125" t="str">
            <v>ZORUNLU DERS</v>
          </cell>
          <cell r="I125" t="str">
            <v>AKTİF</v>
          </cell>
          <cell r="J125"/>
          <cell r="K125">
            <v>5035206</v>
          </cell>
          <cell r="L125" t="str">
            <v>İngilizce-2</v>
          </cell>
          <cell r="M125" t="str">
            <v xml:space="preserve">Foreign Language-2 (English)_x000D_
</v>
          </cell>
          <cell r="N125">
            <v>2</v>
          </cell>
          <cell r="O125">
            <v>0</v>
          </cell>
          <cell r="P125">
            <v>2</v>
          </cell>
          <cell r="Q125">
            <v>2</v>
          </cell>
          <cell r="R125" t="str">
            <v>ZORUNLU DERS</v>
          </cell>
          <cell r="S125" t="str">
            <v>AKTİF</v>
          </cell>
        </row>
        <row r="126">
          <cell r="A126">
            <v>5035207</v>
          </cell>
          <cell r="B126" t="str">
            <v>Türk Dili-2</v>
          </cell>
          <cell r="C126" t="str">
            <v xml:space="preserve">Turkish Language-2_x000D_
</v>
          </cell>
          <cell r="D126">
            <v>2</v>
          </cell>
          <cell r="E126">
            <v>0</v>
          </cell>
          <cell r="F126">
            <v>2</v>
          </cell>
          <cell r="G126">
            <v>2</v>
          </cell>
          <cell r="H126" t="str">
            <v>ZORUNLU DERS</v>
          </cell>
          <cell r="I126" t="str">
            <v>AKTİF</v>
          </cell>
          <cell r="J126"/>
          <cell r="K126">
            <v>5035207</v>
          </cell>
          <cell r="L126" t="str">
            <v>Türk Dili-2</v>
          </cell>
          <cell r="M126" t="str">
            <v xml:space="preserve">Turkish Language-2_x000D_
</v>
          </cell>
          <cell r="N126">
            <v>2</v>
          </cell>
          <cell r="O126">
            <v>0</v>
          </cell>
          <cell r="P126">
            <v>2</v>
          </cell>
          <cell r="Q126">
            <v>2</v>
          </cell>
          <cell r="R126" t="str">
            <v>ZORUNLU DERS</v>
          </cell>
          <cell r="S126" t="str">
            <v>AKTİF</v>
          </cell>
        </row>
        <row r="127">
          <cell r="A127">
            <v>5035208</v>
          </cell>
          <cell r="B127" t="str">
            <v>Atatürk İlkeleri ve İnkılap Tarihi-2</v>
          </cell>
          <cell r="C127" t="str">
            <v>Ataturk's Prin. and History of Turkish Rev. 2</v>
          </cell>
          <cell r="D127">
            <v>2</v>
          </cell>
          <cell r="E127">
            <v>0</v>
          </cell>
          <cell r="F127">
            <v>2</v>
          </cell>
          <cell r="G127">
            <v>2</v>
          </cell>
          <cell r="H127" t="str">
            <v>ZORUNLU DERS</v>
          </cell>
          <cell r="I127" t="str">
            <v>AKTİF</v>
          </cell>
          <cell r="J127"/>
          <cell r="K127">
            <v>5035208</v>
          </cell>
          <cell r="L127" t="str">
            <v>Atatürk İlkeleri ve İnkılap Tarihi-2</v>
          </cell>
          <cell r="M127" t="str">
            <v>Ataturk's Prin. and History of Turkish Rev. 2</v>
          </cell>
          <cell r="N127">
            <v>2</v>
          </cell>
          <cell r="O127">
            <v>0</v>
          </cell>
          <cell r="P127">
            <v>2</v>
          </cell>
          <cell r="Q127">
            <v>2</v>
          </cell>
          <cell r="R127" t="str">
            <v>ZORUNLU DERS</v>
          </cell>
          <cell r="S127" t="str">
            <v>AKTİF</v>
          </cell>
        </row>
        <row r="128">
          <cell r="A128">
            <v>5035211</v>
          </cell>
          <cell r="B128" t="str">
            <v>Staj-1 (30 İş Günü)</v>
          </cell>
          <cell r="C128" t="str">
            <v xml:space="preserve">Internship-1 (30 workdays)_x000D_
</v>
          </cell>
          <cell r="D128">
            <v>0</v>
          </cell>
          <cell r="E128">
            <v>0</v>
          </cell>
          <cell r="F128"/>
          <cell r="G128">
            <v>4</v>
          </cell>
          <cell r="H128" t="str">
            <v>STAJ(HESAPLAMAYA KATILMAYAN)</v>
          </cell>
          <cell r="I128" t="str">
            <v>AKTİF</v>
          </cell>
          <cell r="J128"/>
          <cell r="K128">
            <v>5035211</v>
          </cell>
          <cell r="L128" t="str">
            <v>Staj-1 (30 İş Günü)</v>
          </cell>
          <cell r="M128" t="str">
            <v xml:space="preserve">Internship-1 (30 workdays)_x000D_
</v>
          </cell>
          <cell r="N128">
            <v>0</v>
          </cell>
          <cell r="O128">
            <v>0</v>
          </cell>
          <cell r="P128"/>
          <cell r="Q128">
            <v>4</v>
          </cell>
          <cell r="R128" t="str">
            <v>STAJ(HESAPLAMAYA KATILMAYAN)</v>
          </cell>
          <cell r="S128" t="str">
            <v>AKTİF</v>
          </cell>
        </row>
        <row r="129">
          <cell r="A129">
            <v>5035212</v>
          </cell>
          <cell r="B129" t="str">
            <v>Yazılım Kurulumu ve Yönetimi</v>
          </cell>
          <cell r="C129" t="str">
            <v xml:space="preserve">Software Installation and Management_x000D_
</v>
          </cell>
          <cell r="D129">
            <v>2</v>
          </cell>
          <cell r="E129">
            <v>0</v>
          </cell>
          <cell r="F129">
            <v>2</v>
          </cell>
          <cell r="G129">
            <v>3</v>
          </cell>
          <cell r="H129" t="str">
            <v>ZORUNLU DERS</v>
          </cell>
          <cell r="I129" t="str">
            <v>AKTİF</v>
          </cell>
          <cell r="J129"/>
          <cell r="K129">
            <v>5035212</v>
          </cell>
          <cell r="L129" t="str">
            <v>Yazılım Kurulumu ve Yönetimi</v>
          </cell>
          <cell r="M129" t="str">
            <v xml:space="preserve">Software Installation and Management_x000D_
</v>
          </cell>
          <cell r="N129">
            <v>2</v>
          </cell>
          <cell r="O129">
            <v>0</v>
          </cell>
          <cell r="P129">
            <v>2</v>
          </cell>
          <cell r="Q129">
            <v>3</v>
          </cell>
          <cell r="R129" t="str">
            <v>ZORUNLU DERS</v>
          </cell>
          <cell r="S129" t="str">
            <v>AKTİF</v>
          </cell>
        </row>
        <row r="130">
          <cell r="A130">
            <v>5035213</v>
          </cell>
          <cell r="B130" t="str">
            <v>İnternet Programcılığı</v>
          </cell>
          <cell r="C130" t="str">
            <v>Internet Programming</v>
          </cell>
          <cell r="D130">
            <v>3</v>
          </cell>
          <cell r="E130">
            <v>1</v>
          </cell>
          <cell r="F130">
            <v>3.5</v>
          </cell>
          <cell r="G130">
            <v>5</v>
          </cell>
          <cell r="H130" t="str">
            <v>SEÇMELİ DERS</v>
          </cell>
          <cell r="I130" t="str">
            <v>AKTİF</v>
          </cell>
          <cell r="J130"/>
          <cell r="K130">
            <v>5035213</v>
          </cell>
          <cell r="L130" t="str">
            <v>İnternet Programcılığı</v>
          </cell>
          <cell r="M130" t="str">
            <v>Internet Programming</v>
          </cell>
          <cell r="N130">
            <v>3</v>
          </cell>
          <cell r="O130">
            <v>1</v>
          </cell>
          <cell r="P130">
            <v>3.5</v>
          </cell>
          <cell r="Q130">
            <v>5</v>
          </cell>
          <cell r="R130" t="str">
            <v>SEÇMELİ DERS</v>
          </cell>
          <cell r="S130" t="str">
            <v>AKTİF</v>
          </cell>
        </row>
        <row r="131">
          <cell r="A131">
            <v>5035215</v>
          </cell>
          <cell r="B131" t="str">
            <v>Bilgisayar Donanımı ve Mimarisi</v>
          </cell>
          <cell r="C131" t="str">
            <v>Computer Hardware and Architecture</v>
          </cell>
          <cell r="D131">
            <v>4</v>
          </cell>
          <cell r="E131">
            <v>0</v>
          </cell>
          <cell r="F131">
            <v>4</v>
          </cell>
          <cell r="G131">
            <v>5</v>
          </cell>
          <cell r="H131" t="str">
            <v>ZORUNLU DERS</v>
          </cell>
          <cell r="I131" t="str">
            <v>AKTİF</v>
          </cell>
          <cell r="J131"/>
          <cell r="K131">
            <v>5035215</v>
          </cell>
          <cell r="L131" t="str">
            <v>Bilgisayar Donanımı ve Mimarisi</v>
          </cell>
          <cell r="M131" t="str">
            <v>Computer Hardware and Architecture</v>
          </cell>
          <cell r="N131">
            <v>4</v>
          </cell>
          <cell r="O131">
            <v>0</v>
          </cell>
          <cell r="P131">
            <v>4</v>
          </cell>
          <cell r="Q131">
            <v>5</v>
          </cell>
          <cell r="R131" t="str">
            <v>ZORUNLU DERS</v>
          </cell>
          <cell r="S131" t="str">
            <v>AKTİF</v>
          </cell>
        </row>
        <row r="132">
          <cell r="A132">
            <v>5035216</v>
          </cell>
          <cell r="B132" t="str">
            <v>Veri Yapıları</v>
          </cell>
          <cell r="C132" t="str">
            <v>Data Structures</v>
          </cell>
          <cell r="D132">
            <v>3</v>
          </cell>
          <cell r="E132">
            <v>1</v>
          </cell>
          <cell r="F132">
            <v>3.5</v>
          </cell>
          <cell r="G132">
            <v>5</v>
          </cell>
          <cell r="H132" t="str">
            <v>SEÇMELİ DERS</v>
          </cell>
          <cell r="I132" t="str">
            <v>PASİF</v>
          </cell>
          <cell r="J132"/>
          <cell r="K132">
            <v>5035216</v>
          </cell>
          <cell r="L132" t="str">
            <v>Veri Yapıları</v>
          </cell>
          <cell r="M132" t="str">
            <v>Data Structures</v>
          </cell>
          <cell r="N132">
            <v>3</v>
          </cell>
          <cell r="O132">
            <v>1</v>
          </cell>
          <cell r="P132">
            <v>3.5</v>
          </cell>
          <cell r="Q132">
            <v>5</v>
          </cell>
          <cell r="R132" t="str">
            <v>SEÇMELİ DERS</v>
          </cell>
          <cell r="S132" t="str">
            <v>PASİF</v>
          </cell>
        </row>
        <row r="133">
          <cell r="A133">
            <v>5035217</v>
          </cell>
          <cell r="B133" t="str">
            <v xml:space="preserve">Görüntü İşleme </v>
          </cell>
          <cell r="C133" t="str">
            <v/>
          </cell>
          <cell r="D133">
            <v>3</v>
          </cell>
          <cell r="E133">
            <v>1</v>
          </cell>
          <cell r="F133">
            <v>3.5</v>
          </cell>
          <cell r="G133">
            <v>5</v>
          </cell>
          <cell r="H133" t="str">
            <v>SEÇMELİ DERS</v>
          </cell>
          <cell r="I133" t="str">
            <v>PASİF</v>
          </cell>
          <cell r="J133"/>
          <cell r="K133">
            <v>5035217</v>
          </cell>
          <cell r="L133" t="str">
            <v xml:space="preserve">Görüntü İşleme </v>
          </cell>
          <cell r="M133" t="str">
            <v/>
          </cell>
          <cell r="N133">
            <v>3</v>
          </cell>
          <cell r="O133">
            <v>1</v>
          </cell>
          <cell r="P133">
            <v>3.5</v>
          </cell>
          <cell r="Q133">
            <v>5</v>
          </cell>
          <cell r="R133" t="str">
            <v>SEÇMELİ DERS</v>
          </cell>
          <cell r="S133" t="str">
            <v>PASİF</v>
          </cell>
        </row>
        <row r="134">
          <cell r="A134"/>
          <cell r="B134" t="str">
            <v>yarıyıl toplamı</v>
          </cell>
          <cell r="D134">
            <v>20</v>
          </cell>
          <cell r="E134">
            <v>2</v>
          </cell>
          <cell r="F134">
            <v>21</v>
          </cell>
          <cell r="G134">
            <v>30</v>
          </cell>
          <cell r="H134"/>
          <cell r="J134"/>
          <cell r="K134"/>
          <cell r="L134" t="str">
            <v>yarıyıl toplamı</v>
          </cell>
          <cell r="N134">
            <v>20</v>
          </cell>
          <cell r="O134">
            <v>2</v>
          </cell>
          <cell r="P134">
            <v>21</v>
          </cell>
          <cell r="Q134">
            <v>30</v>
          </cell>
          <cell r="R134"/>
        </row>
        <row r="135">
          <cell r="A135" t="str">
            <v>Ders Kodu</v>
          </cell>
          <cell r="B135" t="str">
            <v>DERS ADI</v>
          </cell>
          <cell r="C135" t="str">
            <v>LESSON NAME</v>
          </cell>
          <cell r="D135" t="str">
            <v>T</v>
          </cell>
          <cell r="E135" t="str">
            <v>U</v>
          </cell>
          <cell r="F135" t="str">
            <v>KRD</v>
          </cell>
          <cell r="G135" t="str">
            <v>AKTS</v>
          </cell>
          <cell r="H135" t="str">
            <v>DERS TİPİ</v>
          </cell>
          <cell r="I135" t="str">
            <v>Durum</v>
          </cell>
          <cell r="J135"/>
          <cell r="K135" t="str">
            <v>Ders Kodu</v>
          </cell>
          <cell r="L135" t="str">
            <v>DERS ADI</v>
          </cell>
          <cell r="M135" t="str">
            <v>LESSON NAME</v>
          </cell>
          <cell r="N135" t="str">
            <v>T</v>
          </cell>
          <cell r="O135" t="str">
            <v>U</v>
          </cell>
          <cell r="P135" t="str">
            <v>KRD</v>
          </cell>
          <cell r="Q135" t="str">
            <v>AKTS</v>
          </cell>
          <cell r="R135" t="str">
            <v>DERS TİPİ</v>
          </cell>
          <cell r="S135" t="str">
            <v>Durum</v>
          </cell>
        </row>
        <row r="136">
          <cell r="A136">
            <v>5035301</v>
          </cell>
          <cell r="B136" t="str">
            <v>Görsel Programlama-1</v>
          </cell>
          <cell r="C136" t="str">
            <v xml:space="preserve">Visual Programming-1_x000D_
</v>
          </cell>
          <cell r="D136">
            <v>3</v>
          </cell>
          <cell r="E136">
            <v>1</v>
          </cell>
          <cell r="F136">
            <v>3.5</v>
          </cell>
          <cell r="G136">
            <v>5</v>
          </cell>
          <cell r="H136" t="str">
            <v>ZORUNLU DERS</v>
          </cell>
          <cell r="I136" t="str">
            <v>AKTİF</v>
          </cell>
          <cell r="J136"/>
          <cell r="K136">
            <v>5035301</v>
          </cell>
          <cell r="L136" t="str">
            <v>Görsel Programlama-1</v>
          </cell>
          <cell r="M136" t="str">
            <v xml:space="preserve">Visual Programming-1_x000D_
</v>
          </cell>
          <cell r="N136">
            <v>3</v>
          </cell>
          <cell r="O136">
            <v>1</v>
          </cell>
          <cell r="P136">
            <v>3.5</v>
          </cell>
          <cell r="Q136">
            <v>5</v>
          </cell>
          <cell r="R136" t="str">
            <v>ZORUNLU DERS</v>
          </cell>
          <cell r="S136" t="str">
            <v>AKTİF</v>
          </cell>
        </row>
        <row r="137">
          <cell r="A137">
            <v>5035307</v>
          </cell>
          <cell r="B137" t="str">
            <v>Ağ Temelleri</v>
          </cell>
          <cell r="C137" t="str">
            <v xml:space="preserve">Fundamentals of Network_x000D_
</v>
          </cell>
          <cell r="D137">
            <v>4</v>
          </cell>
          <cell r="E137">
            <v>0</v>
          </cell>
          <cell r="F137">
            <v>4</v>
          </cell>
          <cell r="G137">
            <v>4</v>
          </cell>
          <cell r="H137" t="str">
            <v>ZORUNLU DERS</v>
          </cell>
          <cell r="I137" t="str">
            <v>AKTİF</v>
          </cell>
          <cell r="J137"/>
          <cell r="K137">
            <v>5035307</v>
          </cell>
          <cell r="L137" t="str">
            <v>Ağ Temelleri</v>
          </cell>
          <cell r="M137" t="str">
            <v xml:space="preserve">Fundamentals of Network_x000D_
</v>
          </cell>
          <cell r="N137">
            <v>4</v>
          </cell>
          <cell r="O137">
            <v>0</v>
          </cell>
          <cell r="P137">
            <v>4</v>
          </cell>
          <cell r="Q137">
            <v>4</v>
          </cell>
          <cell r="R137" t="str">
            <v>ZORUNLU DERS</v>
          </cell>
          <cell r="S137" t="str">
            <v>AKTİF</v>
          </cell>
        </row>
        <row r="138">
          <cell r="A138">
            <v>5035308</v>
          </cell>
          <cell r="B138" t="str">
            <v>Bilgisayar Destekli Çizim</v>
          </cell>
          <cell r="C138" t="str">
            <v xml:space="preserve">Computer-Aided Drawing (CAD)_x000D_
</v>
          </cell>
          <cell r="D138">
            <v>4</v>
          </cell>
          <cell r="E138">
            <v>0</v>
          </cell>
          <cell r="F138">
            <v>4</v>
          </cell>
          <cell r="G138">
            <v>4</v>
          </cell>
          <cell r="H138" t="str">
            <v>ZORUNLU DERS</v>
          </cell>
          <cell r="I138" t="str">
            <v>AKTİF</v>
          </cell>
          <cell r="J138"/>
          <cell r="K138">
            <v>5035308</v>
          </cell>
          <cell r="L138" t="str">
            <v>Bilgisayar Destekli Çizim</v>
          </cell>
          <cell r="M138" t="str">
            <v xml:space="preserve">Computer-Aided Drawing (CAD)_x000D_
</v>
          </cell>
          <cell r="N138">
            <v>4</v>
          </cell>
          <cell r="O138">
            <v>0</v>
          </cell>
          <cell r="P138">
            <v>4</v>
          </cell>
          <cell r="Q138">
            <v>4</v>
          </cell>
          <cell r="R138" t="str">
            <v>ZORUNLU DERS</v>
          </cell>
          <cell r="S138" t="str">
            <v>AKTİF</v>
          </cell>
        </row>
        <row r="139">
          <cell r="A139">
            <v>5035310</v>
          </cell>
          <cell r="B139" t="str">
            <v>Veri Tabanı-1</v>
          </cell>
          <cell r="C139" t="str">
            <v xml:space="preserve">Data Base-1_x000D_
</v>
          </cell>
          <cell r="D139">
            <v>3</v>
          </cell>
          <cell r="E139">
            <v>1</v>
          </cell>
          <cell r="F139">
            <v>3.5</v>
          </cell>
          <cell r="G139">
            <v>5</v>
          </cell>
          <cell r="H139" t="str">
            <v>ZORUNLU DERS</v>
          </cell>
          <cell r="I139" t="str">
            <v>AKTİF</v>
          </cell>
          <cell r="J139"/>
          <cell r="K139">
            <v>5035310</v>
          </cell>
          <cell r="L139" t="str">
            <v>Veri Tabanı-1</v>
          </cell>
          <cell r="M139" t="str">
            <v xml:space="preserve">Data Base-1_x000D_
</v>
          </cell>
          <cell r="N139">
            <v>3</v>
          </cell>
          <cell r="O139">
            <v>1</v>
          </cell>
          <cell r="P139">
            <v>3.5</v>
          </cell>
          <cell r="Q139">
            <v>5</v>
          </cell>
          <cell r="R139" t="str">
            <v>ZORUNLU DERS</v>
          </cell>
          <cell r="S139" t="str">
            <v>AKTİF</v>
          </cell>
        </row>
        <row r="140">
          <cell r="A140">
            <v>5035311</v>
          </cell>
          <cell r="B140" t="str">
            <v>Açık Kaynak İşletim Sistemi</v>
          </cell>
          <cell r="C140" t="str">
            <v xml:space="preserve">Open Source Operating System_x000D_
</v>
          </cell>
          <cell r="D140">
            <v>2</v>
          </cell>
          <cell r="E140">
            <v>0</v>
          </cell>
          <cell r="F140">
            <v>2</v>
          </cell>
          <cell r="G140">
            <v>3</v>
          </cell>
          <cell r="H140" t="str">
            <v>ZORUNLU DERS</v>
          </cell>
          <cell r="I140" t="str">
            <v>AKTİF</v>
          </cell>
          <cell r="J140"/>
          <cell r="K140">
            <v>5035311</v>
          </cell>
          <cell r="L140" t="str">
            <v>Açık Kaynak İşletim Sistemi</v>
          </cell>
          <cell r="M140" t="str">
            <v xml:space="preserve">Open Source Operating System_x000D_
</v>
          </cell>
          <cell r="N140">
            <v>2</v>
          </cell>
          <cell r="O140">
            <v>0</v>
          </cell>
          <cell r="P140">
            <v>2</v>
          </cell>
          <cell r="Q140">
            <v>3</v>
          </cell>
          <cell r="R140" t="str">
            <v>ZORUNLU DERS</v>
          </cell>
          <cell r="S140" t="str">
            <v>AKTİF</v>
          </cell>
        </row>
        <row r="141">
          <cell r="A141">
            <v>5035313</v>
          </cell>
          <cell r="B141" t="str">
            <v>Web Proje Yönetimi</v>
          </cell>
          <cell r="C141" t="str">
            <v xml:space="preserve">Web Project Management_x000D_
</v>
          </cell>
          <cell r="D141">
            <v>4</v>
          </cell>
          <cell r="E141">
            <v>0</v>
          </cell>
          <cell r="F141">
            <v>4</v>
          </cell>
          <cell r="G141">
            <v>4</v>
          </cell>
          <cell r="H141" t="str">
            <v>SEÇMELİ DERS</v>
          </cell>
          <cell r="I141" t="str">
            <v>AKTİF</v>
          </cell>
          <cell r="J141"/>
          <cell r="K141">
            <v>5035313</v>
          </cell>
          <cell r="L141" t="str">
            <v>Web Proje Yönetimi</v>
          </cell>
          <cell r="M141" t="str">
            <v xml:space="preserve">Web Project Management_x000D_
</v>
          </cell>
          <cell r="N141">
            <v>4</v>
          </cell>
          <cell r="O141">
            <v>0</v>
          </cell>
          <cell r="P141">
            <v>4</v>
          </cell>
          <cell r="Q141">
            <v>4</v>
          </cell>
          <cell r="R141" t="str">
            <v>SEÇMELİ DERS</v>
          </cell>
          <cell r="S141" t="str">
            <v>AKTİF</v>
          </cell>
        </row>
        <row r="142">
          <cell r="A142">
            <v>5035314</v>
          </cell>
          <cell r="B142" t="str">
            <v>Nesne Tabanlı Programlama</v>
          </cell>
          <cell r="C142" t="str">
            <v>Object-Oriented Programming</v>
          </cell>
          <cell r="D142">
            <v>3</v>
          </cell>
          <cell r="E142">
            <v>1</v>
          </cell>
          <cell r="F142">
            <v>3.5</v>
          </cell>
          <cell r="G142">
            <v>5</v>
          </cell>
          <cell r="H142" t="str">
            <v>ZORUNLU DERS</v>
          </cell>
          <cell r="I142" t="str">
            <v>AKTİF</v>
          </cell>
          <cell r="J142"/>
          <cell r="K142">
            <v>5035314</v>
          </cell>
          <cell r="L142" t="str">
            <v>Nesne Tabanlı Programlama</v>
          </cell>
          <cell r="M142" t="str">
            <v>Object-Oriented Programming</v>
          </cell>
          <cell r="N142">
            <v>3</v>
          </cell>
          <cell r="O142">
            <v>1</v>
          </cell>
          <cell r="P142">
            <v>3.5</v>
          </cell>
          <cell r="Q142">
            <v>5</v>
          </cell>
          <cell r="R142" t="str">
            <v>ZORUNLU DERS</v>
          </cell>
          <cell r="S142" t="str">
            <v>AKTİF</v>
          </cell>
        </row>
        <row r="143">
          <cell r="A143">
            <v>5035315</v>
          </cell>
          <cell r="B143" t="str">
            <v>İçerik Yönetim Sistemleri</v>
          </cell>
          <cell r="C143" t="str">
            <v>Content Management System</v>
          </cell>
          <cell r="D143">
            <v>4</v>
          </cell>
          <cell r="E143">
            <v>0</v>
          </cell>
          <cell r="F143">
            <v>4</v>
          </cell>
          <cell r="G143">
            <v>4</v>
          </cell>
          <cell r="H143" t="str">
            <v>SEÇMELİ DERS</v>
          </cell>
          <cell r="I143" t="str">
            <v>PASİF</v>
          </cell>
          <cell r="J143"/>
          <cell r="K143">
            <v>5035315</v>
          </cell>
          <cell r="L143" t="str">
            <v>İçerik Yönetim Sistemleri</v>
          </cell>
          <cell r="M143" t="str">
            <v>Content Management System</v>
          </cell>
          <cell r="N143">
            <v>4</v>
          </cell>
          <cell r="O143">
            <v>0</v>
          </cell>
          <cell r="P143">
            <v>4</v>
          </cell>
          <cell r="Q143">
            <v>4</v>
          </cell>
          <cell r="R143" t="str">
            <v>SEÇMELİ DERS</v>
          </cell>
          <cell r="S143" t="str">
            <v>PASİF</v>
          </cell>
        </row>
        <row r="144">
          <cell r="A144"/>
          <cell r="B144" t="str">
            <v>yarıyıl toplamı</v>
          </cell>
          <cell r="C144" t="str">
            <v/>
          </cell>
          <cell r="D144">
            <v>23</v>
          </cell>
          <cell r="E144">
            <v>3</v>
          </cell>
          <cell r="F144">
            <v>24.5</v>
          </cell>
          <cell r="G144">
            <v>30</v>
          </cell>
          <cell r="H144"/>
          <cell r="J144"/>
          <cell r="K144"/>
          <cell r="L144" t="str">
            <v>yarıyıl toplamı</v>
          </cell>
          <cell r="M144" t="str">
            <v/>
          </cell>
          <cell r="N144">
            <v>23</v>
          </cell>
          <cell r="O144">
            <v>3</v>
          </cell>
          <cell r="P144">
            <v>24.5</v>
          </cell>
          <cell r="Q144">
            <v>30</v>
          </cell>
          <cell r="R144"/>
        </row>
        <row r="145">
          <cell r="A145" t="str">
            <v>Ders Kodu</v>
          </cell>
          <cell r="B145" t="str">
            <v>DERS ADI</v>
          </cell>
          <cell r="C145" t="str">
            <v>LESSON NAME</v>
          </cell>
          <cell r="D145" t="str">
            <v>T</v>
          </cell>
          <cell r="E145" t="str">
            <v>U</v>
          </cell>
          <cell r="F145" t="str">
            <v>KRD</v>
          </cell>
          <cell r="G145" t="str">
            <v>AKTS</v>
          </cell>
          <cell r="H145" t="str">
            <v>DERS TİPİ</v>
          </cell>
          <cell r="I145" t="str">
            <v>Durum</v>
          </cell>
          <cell r="J145"/>
          <cell r="K145" t="str">
            <v>Ders Kodu</v>
          </cell>
          <cell r="L145" t="str">
            <v>DERS ADI</v>
          </cell>
          <cell r="M145" t="str">
            <v>LESSON NAME</v>
          </cell>
          <cell r="N145" t="str">
            <v>T</v>
          </cell>
          <cell r="O145" t="str">
            <v>U</v>
          </cell>
          <cell r="P145" t="str">
            <v>KRD</v>
          </cell>
          <cell r="Q145" t="str">
            <v>AKTS</v>
          </cell>
          <cell r="R145" t="str">
            <v>DERS TİPİ</v>
          </cell>
          <cell r="S145" t="str">
            <v>Durum</v>
          </cell>
        </row>
        <row r="146">
          <cell r="A146">
            <v>5035401</v>
          </cell>
          <cell r="B146" t="str">
            <v>Görsel Programlama-2</v>
          </cell>
          <cell r="C146" t="str">
            <v xml:space="preserve">Visual Programming-2_x000D_
</v>
          </cell>
          <cell r="D146">
            <v>3</v>
          </cell>
          <cell r="E146">
            <v>1</v>
          </cell>
          <cell r="F146">
            <v>3.5</v>
          </cell>
          <cell r="G146">
            <v>5</v>
          </cell>
          <cell r="H146" t="str">
            <v>ZORUNLU DERS</v>
          </cell>
          <cell r="I146" t="str">
            <v>AKTİF</v>
          </cell>
          <cell r="J146"/>
          <cell r="K146">
            <v>5035401</v>
          </cell>
          <cell r="L146" t="str">
            <v>Görsel Programlama-2</v>
          </cell>
          <cell r="M146" t="str">
            <v xml:space="preserve">Visual Programming-2_x000D_
</v>
          </cell>
          <cell r="N146">
            <v>3</v>
          </cell>
          <cell r="O146">
            <v>1</v>
          </cell>
          <cell r="P146">
            <v>3.5</v>
          </cell>
          <cell r="Q146">
            <v>5</v>
          </cell>
          <cell r="R146" t="str">
            <v>ZORUNLU DERS</v>
          </cell>
          <cell r="S146" t="str">
            <v>AKTİF</v>
          </cell>
        </row>
        <row r="147">
          <cell r="A147">
            <v>5035403</v>
          </cell>
          <cell r="B147" t="str">
            <v>Sistem Analizi ve Tasarımı</v>
          </cell>
          <cell r="C147" t="str">
            <v xml:space="preserve">System Analysis and Design_x000D_
</v>
          </cell>
          <cell r="D147">
            <v>3</v>
          </cell>
          <cell r="E147">
            <v>1</v>
          </cell>
          <cell r="F147">
            <v>3.5</v>
          </cell>
          <cell r="G147">
            <v>6</v>
          </cell>
          <cell r="H147" t="str">
            <v>ZORUNLU DERS</v>
          </cell>
          <cell r="I147" t="str">
            <v>AKTİF</v>
          </cell>
          <cell r="J147"/>
          <cell r="K147">
            <v>5035403</v>
          </cell>
          <cell r="L147" t="str">
            <v>Sistem Analizi ve Tasarımı</v>
          </cell>
          <cell r="M147" t="str">
            <v xml:space="preserve">System Analysis and Design_x000D_
</v>
          </cell>
          <cell r="N147">
            <v>6</v>
          </cell>
          <cell r="O147">
            <v>0</v>
          </cell>
          <cell r="P147">
            <v>6</v>
          </cell>
          <cell r="Q147">
            <v>8</v>
          </cell>
          <cell r="R147" t="str">
            <v>ZORUNLU DERS</v>
          </cell>
          <cell r="S147" t="str">
            <v>AKTİF</v>
          </cell>
        </row>
        <row r="148">
          <cell r="A148">
            <v>5035404</v>
          </cell>
          <cell r="B148" t="str">
            <v>Mikrodenetleyiciler</v>
          </cell>
          <cell r="C148" t="str">
            <v xml:space="preserve">Microcontrollers_x000D_
</v>
          </cell>
          <cell r="D148">
            <v>3</v>
          </cell>
          <cell r="E148">
            <v>1</v>
          </cell>
          <cell r="F148">
            <v>3.5</v>
          </cell>
          <cell r="G148">
            <v>6</v>
          </cell>
          <cell r="H148" t="str">
            <v>ZORUNLU DERS</v>
          </cell>
          <cell r="I148" t="str">
            <v>AKTİF</v>
          </cell>
          <cell r="J148"/>
          <cell r="K148">
            <v>5035404</v>
          </cell>
          <cell r="L148" t="str">
            <v>Mikrodenetleyiciler</v>
          </cell>
          <cell r="M148" t="str">
            <v xml:space="preserve">Microcontrollers_x000D_
</v>
          </cell>
          <cell r="N148">
            <v>3</v>
          </cell>
          <cell r="O148">
            <v>1</v>
          </cell>
          <cell r="P148">
            <v>3.5</v>
          </cell>
          <cell r="Q148">
            <v>6</v>
          </cell>
          <cell r="R148" t="str">
            <v>ZORUNLU DERS</v>
          </cell>
          <cell r="S148" t="str">
            <v>AKTİF</v>
          </cell>
        </row>
        <row r="149">
          <cell r="A149">
            <v>5035409</v>
          </cell>
          <cell r="B149" t="str">
            <v>Araştırma Yöntem ve Teknikleri</v>
          </cell>
          <cell r="C149" t="str">
            <v xml:space="preserve">Research Methods and Techniques_x000D_
</v>
          </cell>
          <cell r="D149">
            <v>2</v>
          </cell>
          <cell r="E149">
            <v>0</v>
          </cell>
          <cell r="F149">
            <v>2</v>
          </cell>
          <cell r="G149">
            <v>2</v>
          </cell>
          <cell r="H149" t="str">
            <v>ZORUNLU DERS</v>
          </cell>
          <cell r="I149" t="str">
            <v>AKTİF</v>
          </cell>
          <cell r="J149"/>
          <cell r="K149">
            <v>5035409</v>
          </cell>
          <cell r="L149" t="str">
            <v>Araştırma Yöntem ve Teknikleri</v>
          </cell>
          <cell r="M149" t="str">
            <v xml:space="preserve">Research Methods and Techniques_x000D_
</v>
          </cell>
          <cell r="N149">
            <v>2</v>
          </cell>
          <cell r="O149">
            <v>0</v>
          </cell>
          <cell r="P149"/>
          <cell r="Q149">
            <v>2</v>
          </cell>
          <cell r="R149" t="str">
            <v>ZORUNLU DERS</v>
          </cell>
          <cell r="S149" t="str">
            <v>PASİF</v>
          </cell>
        </row>
        <row r="150">
          <cell r="A150">
            <v>5035410</v>
          </cell>
          <cell r="B150" t="str">
            <v>Staj-2 (30 İş Günü)</v>
          </cell>
          <cell r="C150" t="str">
            <v xml:space="preserve">Internship-2 (30 workdays)_x000D_
</v>
          </cell>
          <cell r="D150">
            <v>0</v>
          </cell>
          <cell r="E150">
            <v>0</v>
          </cell>
          <cell r="F150"/>
          <cell r="G150">
            <v>4</v>
          </cell>
          <cell r="H150" t="str">
            <v>STAJ(HESAPLAMAYA KATILMAYAN)</v>
          </cell>
          <cell r="I150" t="str">
            <v>AKTİF</v>
          </cell>
          <cell r="J150"/>
          <cell r="K150">
            <v>5035410</v>
          </cell>
          <cell r="L150" t="str">
            <v>Staj-2 (30 İş Günü)</v>
          </cell>
          <cell r="M150" t="str">
            <v xml:space="preserve">Internship-2 (30 workdays)_x000D_
</v>
          </cell>
          <cell r="N150">
            <v>0</v>
          </cell>
          <cell r="O150">
            <v>0</v>
          </cell>
          <cell r="P150"/>
          <cell r="Q150">
            <v>4</v>
          </cell>
          <cell r="R150" t="str">
            <v>STAJ(HESAPLAMAYA KATILMAYAN)</v>
          </cell>
          <cell r="S150" t="str">
            <v>AKTİF</v>
          </cell>
        </row>
        <row r="151">
          <cell r="A151">
            <v>5035411</v>
          </cell>
          <cell r="B151" t="str">
            <v>Veri Tabanı-2</v>
          </cell>
          <cell r="C151" t="str">
            <v xml:space="preserve">Data Base-2_x000D_
</v>
          </cell>
          <cell r="D151">
            <v>3</v>
          </cell>
          <cell r="E151">
            <v>1</v>
          </cell>
          <cell r="F151">
            <v>3.5</v>
          </cell>
          <cell r="G151">
            <v>5</v>
          </cell>
          <cell r="H151" t="str">
            <v>ZORUNLU DERS</v>
          </cell>
          <cell r="I151" t="str">
            <v>AKTİF</v>
          </cell>
          <cell r="J151"/>
          <cell r="K151">
            <v>5035411</v>
          </cell>
          <cell r="L151" t="str">
            <v>Veri Tabanı-2</v>
          </cell>
          <cell r="M151" t="str">
            <v xml:space="preserve">Data Base-2_x000D_
</v>
          </cell>
          <cell r="N151">
            <v>3</v>
          </cell>
          <cell r="O151">
            <v>1</v>
          </cell>
          <cell r="P151">
            <v>3.5</v>
          </cell>
          <cell r="Q151">
            <v>5</v>
          </cell>
          <cell r="R151" t="str">
            <v>ZORUNLU DERS</v>
          </cell>
          <cell r="S151" t="str">
            <v>AKTİF</v>
          </cell>
        </row>
        <row r="152">
          <cell r="A152">
            <v>5035412</v>
          </cell>
          <cell r="B152" t="str">
            <v>Bilişim Güvenliği ve Hukuk</v>
          </cell>
          <cell r="C152" t="str">
            <v>Information Security and the Law</v>
          </cell>
          <cell r="D152">
            <v>2</v>
          </cell>
          <cell r="E152">
            <v>0</v>
          </cell>
          <cell r="F152">
            <v>2</v>
          </cell>
          <cell r="G152">
            <v>2</v>
          </cell>
          <cell r="H152" t="str">
            <v>SEÇMELİ DERS</v>
          </cell>
          <cell r="I152" t="str">
            <v>AKTİF</v>
          </cell>
          <cell r="J152"/>
          <cell r="K152">
            <v>5035412</v>
          </cell>
          <cell r="L152" t="str">
            <v>Bilişim Güvenliği ve Hukuk</v>
          </cell>
          <cell r="M152" t="str">
            <v>Information Security and the Law</v>
          </cell>
          <cell r="N152">
            <v>2</v>
          </cell>
          <cell r="O152">
            <v>0</v>
          </cell>
          <cell r="P152">
            <v>2</v>
          </cell>
          <cell r="Q152">
            <v>2</v>
          </cell>
          <cell r="R152" t="str">
            <v>SEÇMELİ DERS</v>
          </cell>
          <cell r="S152" t="str">
            <v>AKTİF</v>
          </cell>
        </row>
        <row r="153">
          <cell r="A153">
            <v>5035413</v>
          </cell>
          <cell r="B153" t="str">
            <v>Mobil Programlama</v>
          </cell>
          <cell r="C153" t="str">
            <v>Mobile Programming</v>
          </cell>
          <cell r="D153">
            <v>2</v>
          </cell>
          <cell r="E153">
            <v>0</v>
          </cell>
          <cell r="F153">
            <v>2</v>
          </cell>
          <cell r="G153">
            <v>2</v>
          </cell>
          <cell r="H153" t="str">
            <v>SEÇMELİ DERS</v>
          </cell>
          <cell r="I153" t="str">
            <v>PASİF</v>
          </cell>
          <cell r="J153"/>
          <cell r="K153">
            <v>5035413</v>
          </cell>
          <cell r="L153" t="str">
            <v>Mobil Programlama</v>
          </cell>
          <cell r="M153" t="str">
            <v>Mobile Programming</v>
          </cell>
          <cell r="N153">
            <v>2</v>
          </cell>
          <cell r="O153">
            <v>0</v>
          </cell>
          <cell r="P153">
            <v>2</v>
          </cell>
          <cell r="Q153">
            <v>2</v>
          </cell>
          <cell r="R153" t="str">
            <v>SEÇMELİ DERS</v>
          </cell>
          <cell r="S153" t="str">
            <v>PASİF</v>
          </cell>
        </row>
        <row r="154">
          <cell r="A154">
            <v>5035414</v>
          </cell>
          <cell r="B154" t="str">
            <v>Mesleki Yabancı Dil</v>
          </cell>
          <cell r="C154" t="str">
            <v>Vocational Foreign Language (English)</v>
          </cell>
          <cell r="D154">
            <v>2</v>
          </cell>
          <cell r="E154">
            <v>0</v>
          </cell>
          <cell r="F154">
            <v>2</v>
          </cell>
          <cell r="G154">
            <v>2</v>
          </cell>
          <cell r="H154" t="str">
            <v>SEÇMELİ DERS</v>
          </cell>
          <cell r="I154" t="str">
            <v>PASİF</v>
          </cell>
          <cell r="J154"/>
          <cell r="K154">
            <v>5035414</v>
          </cell>
          <cell r="L154" t="str">
            <v>Mesleki Yabancı Dil</v>
          </cell>
          <cell r="M154" t="str">
            <v>Vocational Foreign Language (English)</v>
          </cell>
          <cell r="N154">
            <v>2</v>
          </cell>
          <cell r="O154">
            <v>0</v>
          </cell>
          <cell r="P154">
            <v>2</v>
          </cell>
          <cell r="Q154">
            <v>2</v>
          </cell>
          <cell r="R154" t="str">
            <v>SEÇMELİ DERS</v>
          </cell>
          <cell r="S154" t="str">
            <v>PASİF</v>
          </cell>
        </row>
        <row r="155">
          <cell r="A155">
            <v>5035415</v>
          </cell>
          <cell r="B155" t="str">
            <v>Kalite Yönetimi ve Mesleki Etik</v>
          </cell>
          <cell r="C155" t="str">
            <v>Quality Management and Vocational Ethics</v>
          </cell>
          <cell r="D155">
            <v>2</v>
          </cell>
          <cell r="E155">
            <v>0</v>
          </cell>
          <cell r="F155">
            <v>2</v>
          </cell>
          <cell r="G155">
            <v>2</v>
          </cell>
          <cell r="H155" t="str">
            <v>SEÇMELİ DERS</v>
          </cell>
          <cell r="I155" t="str">
            <v>PASİF</v>
          </cell>
          <cell r="J155"/>
          <cell r="K155">
            <v>5035415</v>
          </cell>
          <cell r="L155" t="str">
            <v>Kalite Yönetimi ve Mesleki Etik</v>
          </cell>
          <cell r="M155" t="str">
            <v>Quality Management and Vocational Ethics</v>
          </cell>
          <cell r="N155">
            <v>2</v>
          </cell>
          <cell r="O155">
            <v>0</v>
          </cell>
          <cell r="P155">
            <v>2</v>
          </cell>
          <cell r="Q155">
            <v>2</v>
          </cell>
          <cell r="R155" t="str">
            <v>SEÇMELİ DERS</v>
          </cell>
          <cell r="S155" t="str">
            <v>PASİF</v>
          </cell>
        </row>
        <row r="156">
          <cell r="A156"/>
          <cell r="B156" t="str">
            <v>yarıyıl toplamı</v>
          </cell>
          <cell r="C156" t="str">
            <v/>
          </cell>
          <cell r="D156">
            <v>16</v>
          </cell>
          <cell r="E156">
            <v>4</v>
          </cell>
          <cell r="F156">
            <v>18</v>
          </cell>
          <cell r="G156">
            <v>30</v>
          </cell>
          <cell r="H156"/>
          <cell r="J156"/>
          <cell r="K156"/>
          <cell r="L156" t="str">
            <v>yarıyıl toplamı</v>
          </cell>
          <cell r="M156" t="str">
            <v/>
          </cell>
          <cell r="N156">
            <v>17</v>
          </cell>
          <cell r="O156">
            <v>3</v>
          </cell>
          <cell r="P156">
            <v>18.5</v>
          </cell>
          <cell r="Q156">
            <v>30</v>
          </cell>
          <cell r="R156"/>
        </row>
        <row r="157">
          <cell r="A157"/>
          <cell r="B157" t="str">
            <v>Genel Kredi Toplamı</v>
          </cell>
          <cell r="C157" t="str">
            <v/>
          </cell>
          <cell r="D157">
            <v>82</v>
          </cell>
          <cell r="E157">
            <v>12</v>
          </cell>
          <cell r="F157">
            <v>88</v>
          </cell>
          <cell r="G157">
            <v>120</v>
          </cell>
          <cell r="H157"/>
          <cell r="J157"/>
          <cell r="K157"/>
          <cell r="L157" t="str">
            <v>Genel Kredi Toplamı</v>
          </cell>
          <cell r="M157" t="str">
            <v/>
          </cell>
          <cell r="N157">
            <v>83</v>
          </cell>
          <cell r="O157">
            <v>11</v>
          </cell>
          <cell r="P157">
            <v>88.5</v>
          </cell>
          <cell r="Q157">
            <v>120</v>
          </cell>
          <cell r="R157"/>
        </row>
        <row r="158">
          <cell r="A158" t="str">
            <v>AÇIKLAMALAR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</row>
        <row r="159">
          <cell r="A159" t="str">
            <v>1- 5035409 - Araştırma Yöntem ve Teknikleri dersinden kalan öğrencilere sınav hakkı verilmesi,</v>
          </cell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</row>
        <row r="161">
          <cell r="A161"/>
          <cell r="B161" t="str">
            <v>S.Ü. TEKNİK BİLİMLER MESLEK YÜKSEKOKULU</v>
          </cell>
          <cell r="C161"/>
          <cell r="D161"/>
          <cell r="E161"/>
          <cell r="F161"/>
          <cell r="G161"/>
          <cell r="H161"/>
          <cell r="I161"/>
          <cell r="J161"/>
          <cell r="K161"/>
          <cell r="L161" t="str">
            <v>S.Ü. TEKNİK BİLİMLER MESLEK YÜKSEKOKULU</v>
          </cell>
          <cell r="M161"/>
          <cell r="N161"/>
          <cell r="O161"/>
          <cell r="P161"/>
          <cell r="Q161"/>
          <cell r="R161"/>
          <cell r="S161"/>
        </row>
        <row r="162">
          <cell r="A162"/>
          <cell r="B162" t="str">
            <v>2016-2017  ÖĞRETİM YILI DERS DAĞITIM ÇİZELGESİ</v>
          </cell>
          <cell r="C162"/>
          <cell r="D162"/>
          <cell r="E162"/>
          <cell r="F162"/>
          <cell r="G162"/>
          <cell r="H162"/>
          <cell r="I162"/>
          <cell r="J162"/>
          <cell r="K162"/>
          <cell r="L162" t="str">
            <v>2017-2018  ÖĞRETİM YILI DERS DAĞITIM ÇİZELGESİ</v>
          </cell>
          <cell r="M162"/>
          <cell r="N162"/>
          <cell r="O162"/>
          <cell r="P162"/>
          <cell r="Q162"/>
          <cell r="R162"/>
          <cell r="S162"/>
        </row>
        <row r="163">
          <cell r="A163"/>
          <cell r="B163" t="str">
            <v>BİLGİSAYAR PROGRAMCILIĞI (İKİNCİ ÖĞRETİM)</v>
          </cell>
          <cell r="C163"/>
          <cell r="D163"/>
          <cell r="E163"/>
          <cell r="F163"/>
          <cell r="G163"/>
          <cell r="H163"/>
          <cell r="I163"/>
          <cell r="J163"/>
          <cell r="K163"/>
          <cell r="L163" t="str">
            <v>BİLGİSAYAR PROGRAMCILIĞI (İKİNCİ ÖĞRETİM)</v>
          </cell>
          <cell r="M163"/>
          <cell r="N163"/>
          <cell r="O163"/>
          <cell r="P163"/>
          <cell r="Q163"/>
          <cell r="R163"/>
          <cell r="S163"/>
        </row>
        <row r="164">
          <cell r="A164" t="str">
            <v>Ders Kodu</v>
          </cell>
          <cell r="B164" t="str">
            <v>DERS ADI</v>
          </cell>
          <cell r="C164" t="str">
            <v>LESSON NAME</v>
          </cell>
          <cell r="D164" t="str">
            <v>T</v>
          </cell>
          <cell r="E164" t="str">
            <v>U</v>
          </cell>
          <cell r="F164" t="str">
            <v>KRD</v>
          </cell>
          <cell r="G164" t="str">
            <v>AKTS</v>
          </cell>
          <cell r="H164" t="str">
            <v>DERS TİPİ</v>
          </cell>
          <cell r="I164" t="str">
            <v>Durum</v>
          </cell>
          <cell r="J164"/>
          <cell r="K164" t="str">
            <v>Ders Kodu</v>
          </cell>
          <cell r="L164" t="str">
            <v>DERS ADI</v>
          </cell>
          <cell r="M164" t="str">
            <v>LESSON NAME</v>
          </cell>
          <cell r="N164" t="str">
            <v>T</v>
          </cell>
          <cell r="O164" t="str">
            <v>U</v>
          </cell>
          <cell r="P164" t="str">
            <v>KRD</v>
          </cell>
          <cell r="Q164" t="str">
            <v>AKTS</v>
          </cell>
          <cell r="R164" t="str">
            <v>DERS TİPİ</v>
          </cell>
          <cell r="S164" t="str">
            <v>Durum</v>
          </cell>
        </row>
        <row r="165">
          <cell r="A165">
            <v>5036101</v>
          </cell>
          <cell r="B165" t="str">
            <v>Matematik</v>
          </cell>
          <cell r="C165" t="str">
            <v xml:space="preserve">Mathematics_x000D_
</v>
          </cell>
          <cell r="D165">
            <v>2</v>
          </cell>
          <cell r="E165">
            <v>0</v>
          </cell>
          <cell r="F165">
            <v>2</v>
          </cell>
          <cell r="G165">
            <v>2</v>
          </cell>
          <cell r="H165" t="str">
            <v>ZORUNLU DERS</v>
          </cell>
          <cell r="I165" t="str">
            <v>AKTİF</v>
          </cell>
          <cell r="J165"/>
          <cell r="K165">
            <v>5036101</v>
          </cell>
          <cell r="L165" t="str">
            <v>Matematik</v>
          </cell>
          <cell r="M165" t="str">
            <v xml:space="preserve">Mathematics_x000D_
</v>
          </cell>
          <cell r="N165">
            <v>2</v>
          </cell>
          <cell r="O165">
            <v>0</v>
          </cell>
          <cell r="P165">
            <v>2</v>
          </cell>
          <cell r="Q165">
            <v>2</v>
          </cell>
          <cell r="R165" t="str">
            <v>ZORUNLU DERS</v>
          </cell>
          <cell r="S165" t="str">
            <v>AKTİF</v>
          </cell>
        </row>
        <row r="166">
          <cell r="A166">
            <v>5036103</v>
          </cell>
          <cell r="B166" t="str">
            <v>Programlama Temelleri</v>
          </cell>
          <cell r="C166" t="str">
            <v xml:space="preserve">Fundamentals of Programming_x000D_
</v>
          </cell>
          <cell r="D166">
            <v>3</v>
          </cell>
          <cell r="E166">
            <v>1</v>
          </cell>
          <cell r="F166">
            <v>3.5</v>
          </cell>
          <cell r="G166">
            <v>5</v>
          </cell>
          <cell r="H166" t="str">
            <v>ZORUNLU DERS</v>
          </cell>
          <cell r="I166" t="str">
            <v>AKTİF</v>
          </cell>
          <cell r="J166"/>
          <cell r="K166">
            <v>5036103</v>
          </cell>
          <cell r="L166" t="str">
            <v>Programlama Temelleri</v>
          </cell>
          <cell r="M166" t="str">
            <v xml:space="preserve">Fundamentals of Programming_x000D_
</v>
          </cell>
          <cell r="N166">
            <v>3</v>
          </cell>
          <cell r="O166">
            <v>1</v>
          </cell>
          <cell r="P166">
            <v>3.5</v>
          </cell>
          <cell r="Q166">
            <v>5</v>
          </cell>
          <cell r="R166" t="str">
            <v>ZORUNLU DERS</v>
          </cell>
          <cell r="S166" t="str">
            <v>AKTİF</v>
          </cell>
        </row>
        <row r="167">
          <cell r="A167">
            <v>5036104</v>
          </cell>
          <cell r="B167" t="str">
            <v>Bilişim Teknolojileri</v>
          </cell>
          <cell r="C167" t="str">
            <v>Information Technology</v>
          </cell>
          <cell r="D167">
            <v>3</v>
          </cell>
          <cell r="E167">
            <v>1</v>
          </cell>
          <cell r="F167">
            <v>3.5</v>
          </cell>
          <cell r="G167">
            <v>4</v>
          </cell>
          <cell r="H167" t="str">
            <v>ZORUNLU DERS</v>
          </cell>
          <cell r="I167" t="str">
            <v>AKTİF</v>
          </cell>
          <cell r="J167"/>
          <cell r="K167">
            <v>5036104</v>
          </cell>
          <cell r="L167" t="str">
            <v>Bilişim Teknolojileri</v>
          </cell>
          <cell r="M167" t="str">
            <v>Information Technology</v>
          </cell>
          <cell r="N167">
            <v>3</v>
          </cell>
          <cell r="O167">
            <v>1</v>
          </cell>
          <cell r="P167">
            <v>3.5</v>
          </cell>
          <cell r="Q167">
            <v>4</v>
          </cell>
          <cell r="R167" t="str">
            <v>ZORUNLU DERS</v>
          </cell>
          <cell r="S167" t="str">
            <v>AKTİF</v>
          </cell>
        </row>
        <row r="168">
          <cell r="A168">
            <v>5036105</v>
          </cell>
          <cell r="B168" t="str">
            <v>Sayısal Elektronik</v>
          </cell>
          <cell r="C168" t="str">
            <v xml:space="preserve">Digital Electronics_x000D_
</v>
          </cell>
          <cell r="D168">
            <v>4</v>
          </cell>
          <cell r="E168">
            <v>0</v>
          </cell>
          <cell r="F168">
            <v>4</v>
          </cell>
          <cell r="G168">
            <v>6</v>
          </cell>
          <cell r="H168" t="str">
            <v>ZORUNLU DERS</v>
          </cell>
          <cell r="I168" t="str">
            <v>AKTİF</v>
          </cell>
          <cell r="J168"/>
          <cell r="K168">
            <v>5036105</v>
          </cell>
          <cell r="L168" t="str">
            <v>Sayısal Elektronik</v>
          </cell>
          <cell r="M168" t="str">
            <v xml:space="preserve">Digital Electronics_x000D_
</v>
          </cell>
          <cell r="N168">
            <v>4</v>
          </cell>
          <cell r="O168">
            <v>0</v>
          </cell>
          <cell r="P168">
            <v>4</v>
          </cell>
          <cell r="Q168">
            <v>6</v>
          </cell>
          <cell r="R168" t="str">
            <v>ZORUNLU DERS</v>
          </cell>
          <cell r="S168" t="str">
            <v>AKTİF</v>
          </cell>
        </row>
        <row r="169">
          <cell r="A169">
            <v>5036106</v>
          </cell>
          <cell r="B169" t="str">
            <v>İngilizce-1</v>
          </cell>
          <cell r="C169" t="str">
            <v xml:space="preserve">Foreign Language-1 (English)_x000D_
</v>
          </cell>
          <cell r="D169">
            <v>2</v>
          </cell>
          <cell r="E169">
            <v>0</v>
          </cell>
          <cell r="F169">
            <v>2</v>
          </cell>
          <cell r="G169">
            <v>2</v>
          </cell>
          <cell r="H169" t="str">
            <v>ZORUNLU DERS</v>
          </cell>
          <cell r="I169" t="str">
            <v>AKTİF</v>
          </cell>
          <cell r="J169"/>
          <cell r="K169">
            <v>5036106</v>
          </cell>
          <cell r="L169" t="str">
            <v>İngilizce-1</v>
          </cell>
          <cell r="M169" t="str">
            <v xml:space="preserve">Foreign Language-1 (English)_x000D_
</v>
          </cell>
          <cell r="N169">
            <v>2</v>
          </cell>
          <cell r="O169">
            <v>0</v>
          </cell>
          <cell r="P169">
            <v>2</v>
          </cell>
          <cell r="Q169">
            <v>2</v>
          </cell>
          <cell r="R169" t="str">
            <v>ZORUNLU DERS</v>
          </cell>
          <cell r="S169" t="str">
            <v>AKTİF</v>
          </cell>
        </row>
        <row r="170">
          <cell r="A170">
            <v>5036107</v>
          </cell>
          <cell r="B170" t="str">
            <v>Türk Dili-1</v>
          </cell>
          <cell r="C170" t="str">
            <v xml:space="preserve">Turkish Language-1_x000D_
</v>
          </cell>
          <cell r="D170">
            <v>2</v>
          </cell>
          <cell r="E170">
            <v>0</v>
          </cell>
          <cell r="F170">
            <v>2</v>
          </cell>
          <cell r="G170">
            <v>2</v>
          </cell>
          <cell r="H170" t="str">
            <v>ZORUNLU DERS</v>
          </cell>
          <cell r="I170" t="str">
            <v>AKTİF</v>
          </cell>
          <cell r="J170"/>
          <cell r="K170">
            <v>5036107</v>
          </cell>
          <cell r="L170" t="str">
            <v>Türk Dili-1</v>
          </cell>
          <cell r="M170" t="str">
            <v xml:space="preserve">Turkish Language-1_x000D_
</v>
          </cell>
          <cell r="N170">
            <v>2</v>
          </cell>
          <cell r="O170">
            <v>0</v>
          </cell>
          <cell r="P170">
            <v>2</v>
          </cell>
          <cell r="Q170">
            <v>2</v>
          </cell>
          <cell r="R170" t="str">
            <v>ZORUNLU DERS</v>
          </cell>
          <cell r="S170" t="str">
            <v>AKTİF</v>
          </cell>
        </row>
        <row r="171">
          <cell r="A171">
            <v>5036108</v>
          </cell>
          <cell r="B171" t="str">
            <v>Atatürk İlkeleri ve İnkılap Tarihi-1</v>
          </cell>
          <cell r="C171" t="str">
            <v>Ataturk's Prin. and History of Turkish Rev. 1</v>
          </cell>
          <cell r="D171">
            <v>2</v>
          </cell>
          <cell r="E171">
            <v>0</v>
          </cell>
          <cell r="F171">
            <v>2</v>
          </cell>
          <cell r="G171">
            <v>2</v>
          </cell>
          <cell r="H171" t="str">
            <v>ZORUNLU DERS</v>
          </cell>
          <cell r="I171" t="str">
            <v>AKTİF</v>
          </cell>
          <cell r="J171"/>
          <cell r="K171">
            <v>5036108</v>
          </cell>
          <cell r="L171" t="str">
            <v>Atatürk İlkeleri ve İnkılap Tarihi-1</v>
          </cell>
          <cell r="M171" t="str">
            <v>Ataturk's Prin. and History of Turkish Rev. 1</v>
          </cell>
          <cell r="N171">
            <v>2</v>
          </cell>
          <cell r="O171">
            <v>0</v>
          </cell>
          <cell r="P171">
            <v>2</v>
          </cell>
          <cell r="Q171">
            <v>2</v>
          </cell>
          <cell r="R171" t="str">
            <v>ZORUNLU DERS</v>
          </cell>
          <cell r="S171" t="str">
            <v>AKTİF</v>
          </cell>
        </row>
        <row r="172">
          <cell r="A172">
            <v>5036111</v>
          </cell>
          <cell r="B172" t="str">
            <v>Web Tasarımın Temelleri</v>
          </cell>
          <cell r="C172" t="str">
            <v xml:space="preserve">Fundamentals of Web Design_x000D_
</v>
          </cell>
          <cell r="D172">
            <v>3</v>
          </cell>
          <cell r="E172">
            <v>1</v>
          </cell>
          <cell r="F172">
            <v>3.5</v>
          </cell>
          <cell r="G172">
            <v>4</v>
          </cell>
          <cell r="H172" t="str">
            <v>ZORUNLU DERS</v>
          </cell>
          <cell r="I172" t="str">
            <v>AKTİF</v>
          </cell>
          <cell r="J172"/>
          <cell r="K172">
            <v>5036111</v>
          </cell>
          <cell r="L172" t="str">
            <v>Web Tasarımın Temelleri</v>
          </cell>
          <cell r="M172" t="str">
            <v xml:space="preserve">Fundamentals of Web Design_x000D_
</v>
          </cell>
          <cell r="N172">
            <v>3</v>
          </cell>
          <cell r="O172">
            <v>1</v>
          </cell>
          <cell r="P172">
            <v>3.5</v>
          </cell>
          <cell r="Q172">
            <v>4</v>
          </cell>
          <cell r="R172" t="str">
            <v>ZORUNLU DERS</v>
          </cell>
          <cell r="S172" t="str">
            <v>AKTİF</v>
          </cell>
        </row>
        <row r="173">
          <cell r="A173">
            <v>5036112</v>
          </cell>
          <cell r="B173" t="str">
            <v>İş Sağlığı ve Güvenliği</v>
          </cell>
          <cell r="C173" t="str">
            <v>Occupational Health and Safety</v>
          </cell>
          <cell r="D173">
            <v>2</v>
          </cell>
          <cell r="E173">
            <v>0</v>
          </cell>
          <cell r="F173">
            <v>2</v>
          </cell>
          <cell r="G173">
            <v>3</v>
          </cell>
          <cell r="H173" t="str">
            <v>SEÇMELİ DERS</v>
          </cell>
          <cell r="I173" t="str">
            <v>AKTİF</v>
          </cell>
          <cell r="J173"/>
          <cell r="K173">
            <v>5036112</v>
          </cell>
          <cell r="L173" t="str">
            <v>İş Sağlığı ve Güvenliği</v>
          </cell>
          <cell r="M173" t="str">
            <v>Occupational Health and Safety</v>
          </cell>
          <cell r="N173">
            <v>2</v>
          </cell>
          <cell r="O173">
            <v>0</v>
          </cell>
          <cell r="P173">
            <v>2</v>
          </cell>
          <cell r="Q173">
            <v>3</v>
          </cell>
          <cell r="R173" t="str">
            <v>SEÇMELİ DERS</v>
          </cell>
          <cell r="S173" t="str">
            <v>AKTİF</v>
          </cell>
        </row>
        <row r="174">
          <cell r="A174">
            <v>5036113</v>
          </cell>
          <cell r="B174" t="str">
            <v>İşletme Yönetimi ve Finans Okuryazarlığı</v>
          </cell>
          <cell r="C174" t="str">
            <v xml:space="preserve">Business Management and Financial Literacy_x000D_
</v>
          </cell>
          <cell r="D174">
            <v>2</v>
          </cell>
          <cell r="E174">
            <v>0</v>
          </cell>
          <cell r="F174">
            <v>2</v>
          </cell>
          <cell r="G174">
            <v>3</v>
          </cell>
          <cell r="H174" t="str">
            <v>SEÇMELİ DERS</v>
          </cell>
          <cell r="I174" t="str">
            <v>PASİF</v>
          </cell>
          <cell r="J174"/>
          <cell r="K174">
            <v>5036113</v>
          </cell>
          <cell r="L174" t="str">
            <v>İşletme Yönetimi ve Finans Okuryazarlığı</v>
          </cell>
          <cell r="M174" t="str">
            <v xml:space="preserve">Business Management and Financial Literacy_x000D_
</v>
          </cell>
          <cell r="N174">
            <v>2</v>
          </cell>
          <cell r="O174">
            <v>0</v>
          </cell>
          <cell r="P174">
            <v>2</v>
          </cell>
          <cell r="Q174">
            <v>3</v>
          </cell>
          <cell r="R174" t="str">
            <v>SEÇMELİ DERS</v>
          </cell>
          <cell r="S174" t="str">
            <v>PASİF</v>
          </cell>
        </row>
        <row r="175">
          <cell r="A175">
            <v>5036114</v>
          </cell>
          <cell r="B175" t="str">
            <v>Girişimcilik ve İletişim</v>
          </cell>
          <cell r="C175" t="str">
            <v>Entrepreneurship and Professional Ethics</v>
          </cell>
          <cell r="D175">
            <v>2</v>
          </cell>
          <cell r="E175">
            <v>0</v>
          </cell>
          <cell r="F175">
            <v>2</v>
          </cell>
          <cell r="G175">
            <v>3</v>
          </cell>
          <cell r="H175" t="str">
            <v>SEÇMELİ DERS</v>
          </cell>
          <cell r="I175" t="str">
            <v>PASİF</v>
          </cell>
          <cell r="J175"/>
          <cell r="K175">
            <v>5036114</v>
          </cell>
          <cell r="L175" t="str">
            <v>Girişimcilik ve İletişim</v>
          </cell>
          <cell r="M175" t="str">
            <v>Entrepreneurship and Professional Ethics</v>
          </cell>
          <cell r="N175">
            <v>2</v>
          </cell>
          <cell r="O175">
            <v>0</v>
          </cell>
          <cell r="P175">
            <v>2</v>
          </cell>
          <cell r="Q175">
            <v>3</v>
          </cell>
          <cell r="R175" t="str">
            <v>SEÇMELİ DERS</v>
          </cell>
          <cell r="S175" t="str">
            <v>PASİF</v>
          </cell>
        </row>
        <row r="176">
          <cell r="A176"/>
          <cell r="B176" t="str">
            <v>yarıyıl toplamı</v>
          </cell>
          <cell r="C176" t="str">
            <v/>
          </cell>
          <cell r="D176">
            <v>23</v>
          </cell>
          <cell r="E176">
            <v>3</v>
          </cell>
          <cell r="F176">
            <v>24.5</v>
          </cell>
          <cell r="G176">
            <v>30</v>
          </cell>
          <cell r="H176"/>
          <cell r="J176"/>
          <cell r="K176"/>
          <cell r="L176" t="str">
            <v>yarıyıl toplamı</v>
          </cell>
          <cell r="M176" t="str">
            <v/>
          </cell>
          <cell r="N176">
            <v>23</v>
          </cell>
          <cell r="O176">
            <v>3</v>
          </cell>
          <cell r="P176">
            <v>24.5</v>
          </cell>
          <cell r="Q176">
            <v>30</v>
          </cell>
          <cell r="R176"/>
        </row>
        <row r="177">
          <cell r="A177" t="str">
            <v>Ders Kodu</v>
          </cell>
          <cell r="B177" t="str">
            <v>DERS ADI</v>
          </cell>
          <cell r="C177" t="str">
            <v>LESSON NAME</v>
          </cell>
          <cell r="D177" t="str">
            <v>T</v>
          </cell>
          <cell r="E177" t="str">
            <v>U</v>
          </cell>
          <cell r="F177" t="str">
            <v>KRD</v>
          </cell>
          <cell r="G177" t="str">
            <v>AKTS</v>
          </cell>
          <cell r="H177" t="str">
            <v>DERS TİPİ</v>
          </cell>
          <cell r="I177" t="str">
            <v>Durum</v>
          </cell>
          <cell r="J177"/>
          <cell r="K177" t="str">
            <v>Ders Kodu</v>
          </cell>
          <cell r="L177" t="str">
            <v>DERS ADI</v>
          </cell>
          <cell r="M177" t="str">
            <v>LESSON NAME</v>
          </cell>
          <cell r="N177" t="str">
            <v>T</v>
          </cell>
          <cell r="O177" t="str">
            <v>U</v>
          </cell>
          <cell r="P177" t="str">
            <v>KRD</v>
          </cell>
          <cell r="Q177" t="str">
            <v>AKTS</v>
          </cell>
          <cell r="R177" t="str">
            <v>DERS TİPİ</v>
          </cell>
          <cell r="S177" t="str">
            <v>Durum</v>
          </cell>
        </row>
        <row r="178">
          <cell r="A178">
            <v>5036201</v>
          </cell>
          <cell r="B178" t="str">
            <v>Mesleki Matematik</v>
          </cell>
          <cell r="C178" t="str">
            <v xml:space="preserve">Vocational Mathematics_x000D_
</v>
          </cell>
          <cell r="D178">
            <v>2</v>
          </cell>
          <cell r="E178">
            <v>0</v>
          </cell>
          <cell r="F178">
            <v>2</v>
          </cell>
          <cell r="G178">
            <v>2</v>
          </cell>
          <cell r="H178" t="str">
            <v>ZORUNLU DERS</v>
          </cell>
          <cell r="I178" t="str">
            <v>AKTİF</v>
          </cell>
          <cell r="J178"/>
          <cell r="K178">
            <v>5036201</v>
          </cell>
          <cell r="L178" t="str">
            <v>Mesleki Matematik</v>
          </cell>
          <cell r="M178" t="str">
            <v xml:space="preserve">Vocational Mathematics_x000D_
</v>
          </cell>
          <cell r="N178">
            <v>2</v>
          </cell>
          <cell r="O178">
            <v>0</v>
          </cell>
          <cell r="P178">
            <v>2</v>
          </cell>
          <cell r="Q178">
            <v>2</v>
          </cell>
          <cell r="R178" t="str">
            <v>ZORUNLU DERS</v>
          </cell>
          <cell r="S178" t="str">
            <v>AKTİF</v>
          </cell>
        </row>
        <row r="179">
          <cell r="A179">
            <v>5036204</v>
          </cell>
          <cell r="B179" t="str">
            <v>Grafik ve Animasyon</v>
          </cell>
          <cell r="C179" t="str">
            <v>Graphic and Animation</v>
          </cell>
          <cell r="D179">
            <v>3</v>
          </cell>
          <cell r="E179">
            <v>1</v>
          </cell>
          <cell r="F179">
            <v>3.5</v>
          </cell>
          <cell r="G179">
            <v>5</v>
          </cell>
          <cell r="H179" t="str">
            <v>SEÇMELİ DERS</v>
          </cell>
          <cell r="I179" t="str">
            <v>AKTİF</v>
          </cell>
          <cell r="J179"/>
          <cell r="K179">
            <v>5036204</v>
          </cell>
          <cell r="L179" t="str">
            <v>Grafik ve Animasyon</v>
          </cell>
          <cell r="M179" t="str">
            <v>Graphic and Animation</v>
          </cell>
          <cell r="N179">
            <v>3</v>
          </cell>
          <cell r="O179">
            <v>1</v>
          </cell>
          <cell r="P179">
            <v>3.5</v>
          </cell>
          <cell r="Q179">
            <v>5</v>
          </cell>
          <cell r="R179" t="str">
            <v>SEÇMELİ DERS</v>
          </cell>
          <cell r="S179" t="str">
            <v>AKTİF</v>
          </cell>
        </row>
        <row r="180">
          <cell r="A180">
            <v>5036206</v>
          </cell>
          <cell r="B180" t="str">
            <v>İngilizce-2</v>
          </cell>
          <cell r="C180" t="str">
            <v xml:space="preserve">Foreign Language-2 (English)_x000D_
</v>
          </cell>
          <cell r="D180">
            <v>2</v>
          </cell>
          <cell r="E180">
            <v>0</v>
          </cell>
          <cell r="F180">
            <v>2</v>
          </cell>
          <cell r="G180">
            <v>2</v>
          </cell>
          <cell r="H180" t="str">
            <v>ZORUNLU DERS</v>
          </cell>
          <cell r="I180" t="str">
            <v>AKTİF</v>
          </cell>
          <cell r="J180"/>
          <cell r="K180">
            <v>5036206</v>
          </cell>
          <cell r="L180" t="str">
            <v>İngilizce-2</v>
          </cell>
          <cell r="M180" t="str">
            <v xml:space="preserve">Foreign Language-2 (English)_x000D_
</v>
          </cell>
          <cell r="N180">
            <v>2</v>
          </cell>
          <cell r="O180">
            <v>0</v>
          </cell>
          <cell r="P180">
            <v>2</v>
          </cell>
          <cell r="Q180">
            <v>2</v>
          </cell>
          <cell r="R180" t="str">
            <v>ZORUNLU DERS</v>
          </cell>
          <cell r="S180" t="str">
            <v>AKTİF</v>
          </cell>
        </row>
        <row r="181">
          <cell r="A181">
            <v>5036207</v>
          </cell>
          <cell r="B181" t="str">
            <v>Türk Dili-2</v>
          </cell>
          <cell r="C181" t="str">
            <v xml:space="preserve">Turkish Language-2_x000D_
</v>
          </cell>
          <cell r="D181">
            <v>2</v>
          </cell>
          <cell r="E181">
            <v>0</v>
          </cell>
          <cell r="F181">
            <v>2</v>
          </cell>
          <cell r="G181">
            <v>2</v>
          </cell>
          <cell r="H181" t="str">
            <v>ZORUNLU DERS</v>
          </cell>
          <cell r="I181" t="str">
            <v>AKTİF</v>
          </cell>
          <cell r="J181"/>
          <cell r="K181">
            <v>5036207</v>
          </cell>
          <cell r="L181" t="str">
            <v>Türk Dili-2</v>
          </cell>
          <cell r="M181" t="str">
            <v xml:space="preserve">Turkish Language-2_x000D_
</v>
          </cell>
          <cell r="N181">
            <v>2</v>
          </cell>
          <cell r="O181">
            <v>0</v>
          </cell>
          <cell r="P181">
            <v>2</v>
          </cell>
          <cell r="Q181">
            <v>2</v>
          </cell>
          <cell r="R181" t="str">
            <v>ZORUNLU DERS</v>
          </cell>
          <cell r="S181" t="str">
            <v>AKTİF</v>
          </cell>
        </row>
        <row r="182">
          <cell r="A182">
            <v>5036208</v>
          </cell>
          <cell r="B182" t="str">
            <v>Atatürk İlkeleri ve İnkılap Tarihi-2</v>
          </cell>
          <cell r="C182" t="str">
            <v>Ataturk's Prin. and History of Turkish Rev. 2</v>
          </cell>
          <cell r="D182">
            <v>2</v>
          </cell>
          <cell r="E182">
            <v>0</v>
          </cell>
          <cell r="F182">
            <v>2</v>
          </cell>
          <cell r="G182">
            <v>2</v>
          </cell>
          <cell r="H182" t="str">
            <v>ZORUNLU DERS</v>
          </cell>
          <cell r="I182" t="str">
            <v>AKTİF</v>
          </cell>
          <cell r="J182"/>
          <cell r="K182">
            <v>5036208</v>
          </cell>
          <cell r="L182" t="str">
            <v>Atatürk İlkeleri ve İnkılap Tarihi-2</v>
          </cell>
          <cell r="M182" t="str">
            <v>Ataturk's Prin. and History of Turkish Rev. 2</v>
          </cell>
          <cell r="N182">
            <v>2</v>
          </cell>
          <cell r="O182">
            <v>0</v>
          </cell>
          <cell r="P182">
            <v>2</v>
          </cell>
          <cell r="Q182">
            <v>2</v>
          </cell>
          <cell r="R182" t="str">
            <v>ZORUNLU DERS</v>
          </cell>
          <cell r="S182" t="str">
            <v>AKTİF</v>
          </cell>
        </row>
        <row r="183">
          <cell r="A183">
            <v>5036211</v>
          </cell>
          <cell r="B183" t="str">
            <v>Staj-1 (30 İş Günü)</v>
          </cell>
          <cell r="C183" t="str">
            <v xml:space="preserve">Internship-1 (30 workdays)_x000D_
</v>
          </cell>
          <cell r="D183">
            <v>0</v>
          </cell>
          <cell r="E183">
            <v>0</v>
          </cell>
          <cell r="F183"/>
          <cell r="G183">
            <v>4</v>
          </cell>
          <cell r="H183" t="str">
            <v>STAJ(HESAPLAMAYA KATILMAYAN)</v>
          </cell>
          <cell r="I183" t="str">
            <v>AKTİF</v>
          </cell>
          <cell r="J183"/>
          <cell r="K183">
            <v>5036211</v>
          </cell>
          <cell r="L183" t="str">
            <v>Staj-1 (30 İş Günü)</v>
          </cell>
          <cell r="M183" t="str">
            <v xml:space="preserve">Internship-1 (30 workdays)_x000D_
</v>
          </cell>
          <cell r="N183">
            <v>0</v>
          </cell>
          <cell r="O183">
            <v>0</v>
          </cell>
          <cell r="P183"/>
          <cell r="Q183">
            <v>4</v>
          </cell>
          <cell r="R183" t="str">
            <v>STAJ(HESAPLAMAYA KATILMAYAN)</v>
          </cell>
          <cell r="S183" t="str">
            <v>AKTİF</v>
          </cell>
        </row>
        <row r="184">
          <cell r="A184">
            <v>5036212</v>
          </cell>
          <cell r="B184" t="str">
            <v>Yazılım Kurulumu ve Yönetimi</v>
          </cell>
          <cell r="C184" t="str">
            <v xml:space="preserve">Software Installation and Management_x000D_
</v>
          </cell>
          <cell r="D184">
            <v>2</v>
          </cell>
          <cell r="E184">
            <v>0</v>
          </cell>
          <cell r="F184">
            <v>2</v>
          </cell>
          <cell r="G184">
            <v>3</v>
          </cell>
          <cell r="H184" t="str">
            <v>ZORUNLU DERS</v>
          </cell>
          <cell r="I184" t="str">
            <v>AKTİF</v>
          </cell>
          <cell r="J184"/>
          <cell r="K184">
            <v>5036212</v>
          </cell>
          <cell r="L184" t="str">
            <v>Yazılım Kurulumu ve Yönetimi</v>
          </cell>
          <cell r="M184" t="str">
            <v xml:space="preserve">Software Installation and Management_x000D_
</v>
          </cell>
          <cell r="N184">
            <v>2</v>
          </cell>
          <cell r="O184">
            <v>0</v>
          </cell>
          <cell r="P184">
            <v>2</v>
          </cell>
          <cell r="Q184">
            <v>3</v>
          </cell>
          <cell r="R184" t="str">
            <v>ZORUNLU DERS</v>
          </cell>
          <cell r="S184" t="str">
            <v>AKTİF</v>
          </cell>
        </row>
        <row r="185">
          <cell r="A185">
            <v>5036213</v>
          </cell>
          <cell r="B185" t="str">
            <v>İnternet Programcılığı</v>
          </cell>
          <cell r="C185" t="str">
            <v>Internet Programming</v>
          </cell>
          <cell r="D185">
            <v>3</v>
          </cell>
          <cell r="E185">
            <v>1</v>
          </cell>
          <cell r="F185">
            <v>3.5</v>
          </cell>
          <cell r="G185">
            <v>5</v>
          </cell>
          <cell r="H185" t="str">
            <v>SEÇMELİ DERS</v>
          </cell>
          <cell r="I185" t="str">
            <v>AKTİF</v>
          </cell>
          <cell r="J185"/>
          <cell r="K185">
            <v>5036213</v>
          </cell>
          <cell r="L185" t="str">
            <v>İnternet Programcılığı</v>
          </cell>
          <cell r="M185" t="str">
            <v>Internet Programming</v>
          </cell>
          <cell r="N185">
            <v>3</v>
          </cell>
          <cell r="O185">
            <v>1</v>
          </cell>
          <cell r="P185">
            <v>3.5</v>
          </cell>
          <cell r="Q185">
            <v>5</v>
          </cell>
          <cell r="R185" t="str">
            <v>SEÇMELİ DERS</v>
          </cell>
          <cell r="S185" t="str">
            <v>AKTİF</v>
          </cell>
        </row>
        <row r="186">
          <cell r="A186">
            <v>5036215</v>
          </cell>
          <cell r="B186" t="str">
            <v>Bilgisayar Donanımı ve Mimarisi</v>
          </cell>
          <cell r="C186" t="str">
            <v>Computer Hardware and Architecture</v>
          </cell>
          <cell r="D186">
            <v>4</v>
          </cell>
          <cell r="E186">
            <v>0</v>
          </cell>
          <cell r="F186">
            <v>4</v>
          </cell>
          <cell r="G186">
            <v>5</v>
          </cell>
          <cell r="H186" t="str">
            <v>ZORUNLU DERS</v>
          </cell>
          <cell r="I186" t="str">
            <v>AKTİF</v>
          </cell>
          <cell r="J186"/>
          <cell r="K186">
            <v>5036215</v>
          </cell>
          <cell r="L186" t="str">
            <v>Bilgisayar Donanımı ve Mimarisi</v>
          </cell>
          <cell r="M186" t="str">
            <v>Computer Hardware and Architecture</v>
          </cell>
          <cell r="N186">
            <v>4</v>
          </cell>
          <cell r="O186">
            <v>0</v>
          </cell>
          <cell r="P186">
            <v>4</v>
          </cell>
          <cell r="Q186">
            <v>5</v>
          </cell>
          <cell r="R186" t="str">
            <v>ZORUNLU DERS</v>
          </cell>
          <cell r="S186" t="str">
            <v>AKTİF</v>
          </cell>
        </row>
        <row r="187">
          <cell r="A187">
            <v>5036216</v>
          </cell>
          <cell r="B187" t="str">
            <v>Veri Yapıları</v>
          </cell>
          <cell r="C187" t="str">
            <v>Data Structures</v>
          </cell>
          <cell r="D187">
            <v>3</v>
          </cell>
          <cell r="E187">
            <v>1</v>
          </cell>
          <cell r="F187">
            <v>3.5</v>
          </cell>
          <cell r="G187">
            <v>5</v>
          </cell>
          <cell r="H187" t="str">
            <v>SEÇMELİ DERS</v>
          </cell>
          <cell r="I187" t="str">
            <v>PASİF</v>
          </cell>
          <cell r="J187"/>
          <cell r="K187">
            <v>5036216</v>
          </cell>
          <cell r="L187" t="str">
            <v>Veri Yapıları</v>
          </cell>
          <cell r="M187" t="str">
            <v>Data Structures</v>
          </cell>
          <cell r="N187">
            <v>3</v>
          </cell>
          <cell r="O187">
            <v>1</v>
          </cell>
          <cell r="P187">
            <v>3.5</v>
          </cell>
          <cell r="Q187">
            <v>5</v>
          </cell>
          <cell r="R187" t="str">
            <v>SEÇMELİ DERS</v>
          </cell>
          <cell r="S187" t="str">
            <v>PASİF</v>
          </cell>
        </row>
        <row r="188">
          <cell r="A188">
            <v>5036217</v>
          </cell>
          <cell r="B188" t="str">
            <v xml:space="preserve">Görüntü İşleme </v>
          </cell>
          <cell r="C188" t="str">
            <v/>
          </cell>
          <cell r="D188">
            <v>3</v>
          </cell>
          <cell r="E188">
            <v>1</v>
          </cell>
          <cell r="F188">
            <v>3.5</v>
          </cell>
          <cell r="G188">
            <v>5</v>
          </cell>
          <cell r="H188" t="str">
            <v>SEÇMELİ DERS</v>
          </cell>
          <cell r="I188" t="str">
            <v>PASİF</v>
          </cell>
          <cell r="J188"/>
          <cell r="K188">
            <v>5036217</v>
          </cell>
          <cell r="L188" t="str">
            <v xml:space="preserve">Görüntü İşleme </v>
          </cell>
          <cell r="M188" t="str">
            <v/>
          </cell>
          <cell r="N188">
            <v>3</v>
          </cell>
          <cell r="O188">
            <v>1</v>
          </cell>
          <cell r="P188">
            <v>3.5</v>
          </cell>
          <cell r="Q188">
            <v>5</v>
          </cell>
          <cell r="R188" t="str">
            <v>SEÇMELİ DERS</v>
          </cell>
          <cell r="S188" t="str">
            <v>PASİF</v>
          </cell>
        </row>
        <row r="189">
          <cell r="A189"/>
          <cell r="B189" t="str">
            <v>yarıyıl toplamı</v>
          </cell>
          <cell r="D189">
            <v>20</v>
          </cell>
          <cell r="E189">
            <v>2</v>
          </cell>
          <cell r="F189">
            <v>21</v>
          </cell>
          <cell r="G189">
            <v>30</v>
          </cell>
          <cell r="H189"/>
          <cell r="J189"/>
          <cell r="K189"/>
          <cell r="L189" t="str">
            <v>yarıyıl toplamı</v>
          </cell>
          <cell r="N189">
            <v>20</v>
          </cell>
          <cell r="O189">
            <v>2</v>
          </cell>
          <cell r="P189">
            <v>21</v>
          </cell>
          <cell r="Q189">
            <v>30</v>
          </cell>
          <cell r="R189"/>
        </row>
        <row r="190">
          <cell r="A190" t="str">
            <v>Ders Kodu</v>
          </cell>
          <cell r="B190" t="str">
            <v>DERS ADI</v>
          </cell>
          <cell r="C190" t="str">
            <v>LESSON NAME</v>
          </cell>
          <cell r="D190" t="str">
            <v>T</v>
          </cell>
          <cell r="E190" t="str">
            <v>U</v>
          </cell>
          <cell r="F190" t="str">
            <v>KRD</v>
          </cell>
          <cell r="G190" t="str">
            <v>AKTS</v>
          </cell>
          <cell r="H190" t="str">
            <v>DERS TİPİ</v>
          </cell>
          <cell r="I190" t="str">
            <v>Durum</v>
          </cell>
          <cell r="J190"/>
          <cell r="K190" t="str">
            <v>Ders Kodu</v>
          </cell>
          <cell r="L190" t="str">
            <v>DERS ADI</v>
          </cell>
          <cell r="M190" t="str">
            <v>LESSON NAME</v>
          </cell>
          <cell r="N190" t="str">
            <v>T</v>
          </cell>
          <cell r="O190" t="str">
            <v>U</v>
          </cell>
          <cell r="P190" t="str">
            <v>KRD</v>
          </cell>
          <cell r="Q190" t="str">
            <v>AKTS</v>
          </cell>
          <cell r="R190" t="str">
            <v>DERS TİPİ</v>
          </cell>
          <cell r="S190" t="str">
            <v>Durum</v>
          </cell>
        </row>
        <row r="191">
          <cell r="A191">
            <v>5036301</v>
          </cell>
          <cell r="B191" t="str">
            <v>Görsel Programlama-1</v>
          </cell>
          <cell r="C191" t="str">
            <v xml:space="preserve">Visual Programming-1_x000D_
</v>
          </cell>
          <cell r="D191">
            <v>3</v>
          </cell>
          <cell r="E191">
            <v>1</v>
          </cell>
          <cell r="F191">
            <v>3.5</v>
          </cell>
          <cell r="G191">
            <v>5</v>
          </cell>
          <cell r="H191" t="str">
            <v>ZORUNLU DERS</v>
          </cell>
          <cell r="I191" t="str">
            <v>AKTİF</v>
          </cell>
          <cell r="J191"/>
          <cell r="K191">
            <v>5036301</v>
          </cell>
          <cell r="L191" t="str">
            <v>Görsel Programlama-1</v>
          </cell>
          <cell r="M191" t="str">
            <v xml:space="preserve">Visual Programming-1_x000D_
</v>
          </cell>
          <cell r="N191">
            <v>3</v>
          </cell>
          <cell r="O191">
            <v>1</v>
          </cell>
          <cell r="P191">
            <v>3.5</v>
          </cell>
          <cell r="Q191">
            <v>5</v>
          </cell>
          <cell r="R191" t="str">
            <v>ZORUNLU DERS</v>
          </cell>
          <cell r="S191" t="str">
            <v>AKTİF</v>
          </cell>
        </row>
        <row r="192">
          <cell r="A192">
            <v>5036307</v>
          </cell>
          <cell r="B192" t="str">
            <v>Ağ Temelleri</v>
          </cell>
          <cell r="C192" t="str">
            <v xml:space="preserve">Fundamentals of Network_x000D_
</v>
          </cell>
          <cell r="D192">
            <v>4</v>
          </cell>
          <cell r="E192">
            <v>0</v>
          </cell>
          <cell r="F192">
            <v>4</v>
          </cell>
          <cell r="G192">
            <v>4</v>
          </cell>
          <cell r="H192" t="str">
            <v>ZORUNLU DERS</v>
          </cell>
          <cell r="I192" t="str">
            <v>AKTİF</v>
          </cell>
          <cell r="J192"/>
          <cell r="K192">
            <v>5036307</v>
          </cell>
          <cell r="L192" t="str">
            <v>Ağ Temelleri</v>
          </cell>
          <cell r="M192" t="str">
            <v xml:space="preserve">Fundamentals of Network_x000D_
</v>
          </cell>
          <cell r="N192">
            <v>4</v>
          </cell>
          <cell r="O192">
            <v>0</v>
          </cell>
          <cell r="P192">
            <v>4</v>
          </cell>
          <cell r="Q192">
            <v>4</v>
          </cell>
          <cell r="R192" t="str">
            <v>ZORUNLU DERS</v>
          </cell>
          <cell r="S192" t="str">
            <v>AKTİF</v>
          </cell>
        </row>
        <row r="193">
          <cell r="A193">
            <v>5036308</v>
          </cell>
          <cell r="B193" t="str">
            <v>Bilgisayar Destekli Çizim</v>
          </cell>
          <cell r="C193" t="str">
            <v xml:space="preserve">Computer-Aided Drawing (CAD)_x000D_
</v>
          </cell>
          <cell r="D193">
            <v>4</v>
          </cell>
          <cell r="E193">
            <v>0</v>
          </cell>
          <cell r="F193">
            <v>4</v>
          </cell>
          <cell r="G193">
            <v>4</v>
          </cell>
          <cell r="H193" t="str">
            <v>ZORUNLU DERS</v>
          </cell>
          <cell r="I193" t="str">
            <v>AKTİF</v>
          </cell>
          <cell r="J193"/>
          <cell r="K193">
            <v>5036308</v>
          </cell>
          <cell r="L193" t="str">
            <v>Bilgisayar Destekli Çizim</v>
          </cell>
          <cell r="M193" t="str">
            <v xml:space="preserve">Computer-Aided Drawing (CAD)_x000D_
</v>
          </cell>
          <cell r="N193">
            <v>4</v>
          </cell>
          <cell r="O193">
            <v>0</v>
          </cell>
          <cell r="P193">
            <v>4</v>
          </cell>
          <cell r="Q193">
            <v>4</v>
          </cell>
          <cell r="R193" t="str">
            <v>ZORUNLU DERS</v>
          </cell>
          <cell r="S193" t="str">
            <v>AKTİF</v>
          </cell>
        </row>
        <row r="194">
          <cell r="A194">
            <v>5036310</v>
          </cell>
          <cell r="B194" t="str">
            <v>Veri Tabanı-1</v>
          </cell>
          <cell r="C194" t="str">
            <v xml:space="preserve">Data Base-1_x000D_
</v>
          </cell>
          <cell r="D194">
            <v>3</v>
          </cell>
          <cell r="E194">
            <v>1</v>
          </cell>
          <cell r="F194">
            <v>3.5</v>
          </cell>
          <cell r="G194">
            <v>5</v>
          </cell>
          <cell r="H194" t="str">
            <v>ZORUNLU DERS</v>
          </cell>
          <cell r="I194" t="str">
            <v>AKTİF</v>
          </cell>
          <cell r="J194"/>
          <cell r="K194">
            <v>5036310</v>
          </cell>
          <cell r="L194" t="str">
            <v>Veri Tabanı-1</v>
          </cell>
          <cell r="M194" t="str">
            <v xml:space="preserve">Data Base-1_x000D_
</v>
          </cell>
          <cell r="N194">
            <v>3</v>
          </cell>
          <cell r="O194">
            <v>1</v>
          </cell>
          <cell r="P194">
            <v>3.5</v>
          </cell>
          <cell r="Q194">
            <v>5</v>
          </cell>
          <cell r="R194" t="str">
            <v>ZORUNLU DERS</v>
          </cell>
          <cell r="S194" t="str">
            <v>AKTİF</v>
          </cell>
        </row>
        <row r="195">
          <cell r="A195">
            <v>5036311</v>
          </cell>
          <cell r="B195" t="str">
            <v>Açık Kaynak İşletim Sistemi</v>
          </cell>
          <cell r="C195" t="str">
            <v xml:space="preserve">Open Source Operating System_x000D_
</v>
          </cell>
          <cell r="D195">
            <v>2</v>
          </cell>
          <cell r="E195">
            <v>0</v>
          </cell>
          <cell r="F195">
            <v>2</v>
          </cell>
          <cell r="G195">
            <v>3</v>
          </cell>
          <cell r="H195" t="str">
            <v>ZORUNLU DERS</v>
          </cell>
          <cell r="I195" t="str">
            <v>AKTİF</v>
          </cell>
          <cell r="J195"/>
          <cell r="K195">
            <v>5036311</v>
          </cell>
          <cell r="L195" t="str">
            <v>Açık Kaynak İşletim Sistemi</v>
          </cell>
          <cell r="M195" t="str">
            <v xml:space="preserve">Open Source Operating System_x000D_
</v>
          </cell>
          <cell r="N195">
            <v>2</v>
          </cell>
          <cell r="O195">
            <v>0</v>
          </cell>
          <cell r="P195">
            <v>2</v>
          </cell>
          <cell r="Q195">
            <v>3</v>
          </cell>
          <cell r="R195" t="str">
            <v>ZORUNLU DERS</v>
          </cell>
          <cell r="S195" t="str">
            <v>AKTİF</v>
          </cell>
        </row>
        <row r="196">
          <cell r="A196">
            <v>5036313</v>
          </cell>
          <cell r="B196" t="str">
            <v>Web Proje Yönetimi</v>
          </cell>
          <cell r="C196" t="str">
            <v xml:space="preserve">Web Project Management_x000D_
</v>
          </cell>
          <cell r="D196">
            <v>4</v>
          </cell>
          <cell r="E196">
            <v>0</v>
          </cell>
          <cell r="F196">
            <v>4</v>
          </cell>
          <cell r="G196">
            <v>4</v>
          </cell>
          <cell r="H196" t="str">
            <v>SEÇMELİ DERS</v>
          </cell>
          <cell r="I196" t="str">
            <v>AKTİF</v>
          </cell>
          <cell r="J196"/>
          <cell r="K196">
            <v>5036313</v>
          </cell>
          <cell r="L196" t="str">
            <v>Web Proje Yönetimi</v>
          </cell>
          <cell r="M196" t="str">
            <v xml:space="preserve">Web Project Management_x000D_
</v>
          </cell>
          <cell r="N196">
            <v>4</v>
          </cell>
          <cell r="O196">
            <v>0</v>
          </cell>
          <cell r="P196">
            <v>4</v>
          </cell>
          <cell r="Q196">
            <v>4</v>
          </cell>
          <cell r="R196" t="str">
            <v>SEÇMELİ DERS</v>
          </cell>
          <cell r="S196" t="str">
            <v>AKTİF</v>
          </cell>
        </row>
        <row r="197">
          <cell r="A197">
            <v>5036314</v>
          </cell>
          <cell r="B197" t="str">
            <v>Nesne Tabanlı Programlama</v>
          </cell>
          <cell r="C197" t="str">
            <v>Object-Oriented Programming</v>
          </cell>
          <cell r="D197">
            <v>3</v>
          </cell>
          <cell r="E197">
            <v>1</v>
          </cell>
          <cell r="F197">
            <v>3.5</v>
          </cell>
          <cell r="G197">
            <v>5</v>
          </cell>
          <cell r="H197" t="str">
            <v>ZORUNLU DERS</v>
          </cell>
          <cell r="I197" t="str">
            <v>AKTİF</v>
          </cell>
          <cell r="J197"/>
          <cell r="K197">
            <v>5036314</v>
          </cell>
          <cell r="L197" t="str">
            <v>Nesne Tabanlı Programlama</v>
          </cell>
          <cell r="M197" t="str">
            <v>Object-Oriented Programming</v>
          </cell>
          <cell r="N197">
            <v>3</v>
          </cell>
          <cell r="O197">
            <v>1</v>
          </cell>
          <cell r="P197">
            <v>3.5</v>
          </cell>
          <cell r="Q197">
            <v>5</v>
          </cell>
          <cell r="R197" t="str">
            <v>ZORUNLU DERS</v>
          </cell>
          <cell r="S197" t="str">
            <v>AKTİF</v>
          </cell>
        </row>
        <row r="198">
          <cell r="A198">
            <v>5036315</v>
          </cell>
          <cell r="B198" t="str">
            <v>İçerik Yönetim Sistemleri</v>
          </cell>
          <cell r="C198" t="str">
            <v>Content Management System</v>
          </cell>
          <cell r="D198">
            <v>4</v>
          </cell>
          <cell r="E198">
            <v>0</v>
          </cell>
          <cell r="F198">
            <v>4</v>
          </cell>
          <cell r="G198">
            <v>4</v>
          </cell>
          <cell r="H198" t="str">
            <v>SEÇMELİ DERS</v>
          </cell>
          <cell r="I198" t="str">
            <v>PASİF</v>
          </cell>
          <cell r="J198"/>
          <cell r="K198">
            <v>5036315</v>
          </cell>
          <cell r="L198" t="str">
            <v>İçerik Yönetim Sistemleri</v>
          </cell>
          <cell r="M198" t="str">
            <v>Content Management System</v>
          </cell>
          <cell r="N198">
            <v>4</v>
          </cell>
          <cell r="O198">
            <v>0</v>
          </cell>
          <cell r="P198">
            <v>4</v>
          </cell>
          <cell r="Q198">
            <v>4</v>
          </cell>
          <cell r="R198" t="str">
            <v>SEÇMELİ DERS</v>
          </cell>
          <cell r="S198" t="str">
            <v>PASİF</v>
          </cell>
        </row>
        <row r="199">
          <cell r="A199"/>
          <cell r="B199" t="str">
            <v>yarıyıl toplamı</v>
          </cell>
          <cell r="C199" t="str">
            <v/>
          </cell>
          <cell r="D199">
            <v>23</v>
          </cell>
          <cell r="E199">
            <v>3</v>
          </cell>
          <cell r="F199">
            <v>24.5</v>
          </cell>
          <cell r="G199">
            <v>30</v>
          </cell>
          <cell r="H199"/>
          <cell r="J199"/>
          <cell r="K199"/>
          <cell r="L199" t="str">
            <v>yarıyıl toplamı</v>
          </cell>
          <cell r="M199" t="str">
            <v/>
          </cell>
          <cell r="N199">
            <v>23</v>
          </cell>
          <cell r="O199">
            <v>3</v>
          </cell>
          <cell r="P199">
            <v>24.5</v>
          </cell>
          <cell r="Q199">
            <v>30</v>
          </cell>
          <cell r="R199"/>
        </row>
        <row r="200">
          <cell r="A200" t="str">
            <v>Ders Kodu</v>
          </cell>
          <cell r="B200" t="str">
            <v>DERS ADI</v>
          </cell>
          <cell r="C200" t="str">
            <v>LESSON NAME</v>
          </cell>
          <cell r="D200" t="str">
            <v>T</v>
          </cell>
          <cell r="E200" t="str">
            <v>U</v>
          </cell>
          <cell r="F200" t="str">
            <v>KRD</v>
          </cell>
          <cell r="G200" t="str">
            <v>AKTS</v>
          </cell>
          <cell r="H200" t="str">
            <v>DERS TİPİ</v>
          </cell>
          <cell r="I200" t="str">
            <v>Durum</v>
          </cell>
          <cell r="J200"/>
          <cell r="K200" t="str">
            <v>Ders Kodu</v>
          </cell>
          <cell r="L200" t="str">
            <v>DERS ADI</v>
          </cell>
          <cell r="M200" t="str">
            <v>LESSON NAME</v>
          </cell>
          <cell r="N200" t="str">
            <v>T</v>
          </cell>
          <cell r="O200" t="str">
            <v>U</v>
          </cell>
          <cell r="P200" t="str">
            <v>KRD</v>
          </cell>
          <cell r="Q200" t="str">
            <v>AKTS</v>
          </cell>
          <cell r="R200" t="str">
            <v>DERS TİPİ</v>
          </cell>
          <cell r="S200" t="str">
            <v>Durum</v>
          </cell>
        </row>
        <row r="201">
          <cell r="A201">
            <v>5036401</v>
          </cell>
          <cell r="B201" t="str">
            <v>Görsel Programlama-2</v>
          </cell>
          <cell r="C201" t="str">
            <v xml:space="preserve">Visual Programming-2_x000D_
</v>
          </cell>
          <cell r="D201">
            <v>3</v>
          </cell>
          <cell r="E201">
            <v>1</v>
          </cell>
          <cell r="F201">
            <v>3.5</v>
          </cell>
          <cell r="G201">
            <v>5</v>
          </cell>
          <cell r="H201" t="str">
            <v>ZORUNLU DERS</v>
          </cell>
          <cell r="I201" t="str">
            <v>AKTİF</v>
          </cell>
          <cell r="J201"/>
          <cell r="K201">
            <v>5036401</v>
          </cell>
          <cell r="L201" t="str">
            <v>Görsel Programlama-2</v>
          </cell>
          <cell r="M201" t="str">
            <v xml:space="preserve">Visual Programming-2_x000D_
</v>
          </cell>
          <cell r="N201">
            <v>3</v>
          </cell>
          <cell r="O201">
            <v>1</v>
          </cell>
          <cell r="P201">
            <v>3.5</v>
          </cell>
          <cell r="Q201">
            <v>5</v>
          </cell>
          <cell r="R201" t="str">
            <v>ZORUNLU DERS</v>
          </cell>
          <cell r="S201" t="str">
            <v>AKTİF</v>
          </cell>
        </row>
        <row r="202">
          <cell r="A202">
            <v>5036403</v>
          </cell>
          <cell r="B202" t="str">
            <v>Sistem Analizi ve Tasarımı</v>
          </cell>
          <cell r="C202" t="str">
            <v xml:space="preserve">System Analysis and Design_x000D_
</v>
          </cell>
          <cell r="D202">
            <v>3</v>
          </cell>
          <cell r="E202">
            <v>1</v>
          </cell>
          <cell r="F202">
            <v>3.5</v>
          </cell>
          <cell r="G202">
            <v>6</v>
          </cell>
          <cell r="H202" t="str">
            <v>ZORUNLU DERS</v>
          </cell>
          <cell r="I202" t="str">
            <v>AKTİF</v>
          </cell>
          <cell r="J202"/>
          <cell r="K202">
            <v>5036403</v>
          </cell>
          <cell r="L202" t="str">
            <v>Sistem Analizi ve Tasarımı</v>
          </cell>
          <cell r="M202" t="str">
            <v xml:space="preserve">System Analysis and Design_x000D_
</v>
          </cell>
          <cell r="N202">
            <v>6</v>
          </cell>
          <cell r="O202">
            <v>0</v>
          </cell>
          <cell r="P202">
            <v>6</v>
          </cell>
          <cell r="Q202">
            <v>8</v>
          </cell>
          <cell r="R202" t="str">
            <v>ZORUNLU DERS</v>
          </cell>
          <cell r="S202" t="str">
            <v>AKTİF</v>
          </cell>
        </row>
        <row r="203">
          <cell r="A203">
            <v>5036404</v>
          </cell>
          <cell r="B203" t="str">
            <v>Mikrodenetleyiciler</v>
          </cell>
          <cell r="C203" t="str">
            <v xml:space="preserve">Microcontrollers_x000D_
</v>
          </cell>
          <cell r="D203">
            <v>3</v>
          </cell>
          <cell r="E203">
            <v>1</v>
          </cell>
          <cell r="F203">
            <v>3.5</v>
          </cell>
          <cell r="G203">
            <v>6</v>
          </cell>
          <cell r="H203" t="str">
            <v>ZORUNLU DERS</v>
          </cell>
          <cell r="I203" t="str">
            <v>AKTİF</v>
          </cell>
          <cell r="J203"/>
          <cell r="K203">
            <v>5036404</v>
          </cell>
          <cell r="L203" t="str">
            <v>Mikrodenetleyiciler</v>
          </cell>
          <cell r="M203" t="str">
            <v xml:space="preserve">Microcontrollers_x000D_
</v>
          </cell>
          <cell r="N203">
            <v>3</v>
          </cell>
          <cell r="O203">
            <v>1</v>
          </cell>
          <cell r="P203">
            <v>3.5</v>
          </cell>
          <cell r="Q203">
            <v>6</v>
          </cell>
          <cell r="R203" t="str">
            <v>ZORUNLU DERS</v>
          </cell>
          <cell r="S203" t="str">
            <v>AKTİF</v>
          </cell>
        </row>
        <row r="204">
          <cell r="A204">
            <v>5036409</v>
          </cell>
          <cell r="B204" t="str">
            <v>Araştırma Yöntem ve Teknikleri</v>
          </cell>
          <cell r="C204" t="str">
            <v xml:space="preserve">Research Methods and Techniques_x000D_
</v>
          </cell>
          <cell r="D204">
            <v>2</v>
          </cell>
          <cell r="E204">
            <v>0</v>
          </cell>
          <cell r="F204">
            <v>2</v>
          </cell>
          <cell r="G204">
            <v>2</v>
          </cell>
          <cell r="H204" t="str">
            <v>ZORUNLU DERS</v>
          </cell>
          <cell r="I204" t="str">
            <v>AKTİF</v>
          </cell>
          <cell r="J204"/>
          <cell r="K204">
            <v>5036409</v>
          </cell>
          <cell r="L204" t="str">
            <v>Araştırma Yöntem ve Teknikleri</v>
          </cell>
          <cell r="M204" t="str">
            <v xml:space="preserve">Research Methods and Techniques_x000D_
</v>
          </cell>
          <cell r="N204">
            <v>2</v>
          </cell>
          <cell r="O204">
            <v>0</v>
          </cell>
          <cell r="P204"/>
          <cell r="Q204">
            <v>2</v>
          </cell>
          <cell r="R204" t="str">
            <v>ZORUNLU DERS</v>
          </cell>
          <cell r="S204" t="str">
            <v>PASİF</v>
          </cell>
        </row>
        <row r="205">
          <cell r="A205">
            <v>5036410</v>
          </cell>
          <cell r="B205" t="str">
            <v>Staj-2 (30 İş Günü)</v>
          </cell>
          <cell r="C205" t="str">
            <v xml:space="preserve">Internship-2 (30 workdays)_x000D_
</v>
          </cell>
          <cell r="D205">
            <v>0</v>
          </cell>
          <cell r="E205">
            <v>0</v>
          </cell>
          <cell r="F205"/>
          <cell r="G205">
            <v>4</v>
          </cell>
          <cell r="H205" t="str">
            <v>STAJ(HESAPLAMAYA KATILMAYAN)</v>
          </cell>
          <cell r="I205" t="str">
            <v>AKTİF</v>
          </cell>
          <cell r="J205"/>
          <cell r="K205">
            <v>5036410</v>
          </cell>
          <cell r="L205" t="str">
            <v>Staj-2 (30 İş Günü)</v>
          </cell>
          <cell r="M205" t="str">
            <v xml:space="preserve">Internship-2 (30 workdays)_x000D_
</v>
          </cell>
          <cell r="N205">
            <v>0</v>
          </cell>
          <cell r="O205">
            <v>0</v>
          </cell>
          <cell r="P205"/>
          <cell r="Q205">
            <v>4</v>
          </cell>
          <cell r="R205" t="str">
            <v>STAJ(HESAPLAMAYA KATILMAYAN)</v>
          </cell>
          <cell r="S205" t="str">
            <v>AKTİF</v>
          </cell>
        </row>
        <row r="206">
          <cell r="A206">
            <v>5036411</v>
          </cell>
          <cell r="B206" t="str">
            <v>Veri Tabanı-2</v>
          </cell>
          <cell r="C206" t="str">
            <v xml:space="preserve">Data Base-2_x000D_
</v>
          </cell>
          <cell r="D206">
            <v>3</v>
          </cell>
          <cell r="E206">
            <v>1</v>
          </cell>
          <cell r="F206">
            <v>3.5</v>
          </cell>
          <cell r="G206">
            <v>5</v>
          </cell>
          <cell r="H206" t="str">
            <v>ZORUNLU DERS</v>
          </cell>
          <cell r="I206" t="str">
            <v>AKTİF</v>
          </cell>
          <cell r="J206"/>
          <cell r="K206">
            <v>5036411</v>
          </cell>
          <cell r="L206" t="str">
            <v>Veri Tabanı-2</v>
          </cell>
          <cell r="M206" t="str">
            <v xml:space="preserve">Data Base-2_x000D_
</v>
          </cell>
          <cell r="N206">
            <v>3</v>
          </cell>
          <cell r="O206">
            <v>1</v>
          </cell>
          <cell r="P206">
            <v>3.5</v>
          </cell>
          <cell r="Q206">
            <v>5</v>
          </cell>
          <cell r="R206" t="str">
            <v>ZORUNLU DERS</v>
          </cell>
          <cell r="S206" t="str">
            <v>AKTİF</v>
          </cell>
        </row>
        <row r="207">
          <cell r="A207">
            <v>5036412</v>
          </cell>
          <cell r="B207" t="str">
            <v>Bilişim Güvenliği ve Hukuk</v>
          </cell>
          <cell r="C207" t="str">
            <v>Information Security and the Law</v>
          </cell>
          <cell r="D207">
            <v>2</v>
          </cell>
          <cell r="E207">
            <v>0</v>
          </cell>
          <cell r="F207">
            <v>2</v>
          </cell>
          <cell r="G207">
            <v>2</v>
          </cell>
          <cell r="H207" t="str">
            <v>SEÇMELİ DERS</v>
          </cell>
          <cell r="I207" t="str">
            <v>AKTİF</v>
          </cell>
          <cell r="J207"/>
          <cell r="K207">
            <v>5036412</v>
          </cell>
          <cell r="L207" t="str">
            <v>Bilişim Güvenliği ve Hukuk</v>
          </cell>
          <cell r="M207" t="str">
            <v>Information Security and the Law</v>
          </cell>
          <cell r="N207">
            <v>2</v>
          </cell>
          <cell r="O207">
            <v>0</v>
          </cell>
          <cell r="P207">
            <v>2</v>
          </cell>
          <cell r="Q207">
            <v>2</v>
          </cell>
          <cell r="R207" t="str">
            <v>SEÇMELİ DERS</v>
          </cell>
          <cell r="S207" t="str">
            <v>AKTİF</v>
          </cell>
        </row>
        <row r="208">
          <cell r="A208">
            <v>5036413</v>
          </cell>
          <cell r="B208" t="str">
            <v>Mobil Programlama</v>
          </cell>
          <cell r="C208" t="str">
            <v>Mobile Programming</v>
          </cell>
          <cell r="D208">
            <v>2</v>
          </cell>
          <cell r="E208">
            <v>0</v>
          </cell>
          <cell r="F208">
            <v>2</v>
          </cell>
          <cell r="G208">
            <v>2</v>
          </cell>
          <cell r="H208" t="str">
            <v>SEÇMELİ DERS</v>
          </cell>
          <cell r="I208" t="str">
            <v>PASİF</v>
          </cell>
          <cell r="J208"/>
          <cell r="K208">
            <v>5036413</v>
          </cell>
          <cell r="L208" t="str">
            <v>Mobil Programlama</v>
          </cell>
          <cell r="M208" t="str">
            <v>Mobile Programming</v>
          </cell>
          <cell r="N208">
            <v>2</v>
          </cell>
          <cell r="O208">
            <v>0</v>
          </cell>
          <cell r="P208">
            <v>2</v>
          </cell>
          <cell r="Q208">
            <v>2</v>
          </cell>
          <cell r="R208" t="str">
            <v>SEÇMELİ DERS</v>
          </cell>
          <cell r="S208" t="str">
            <v>PASİF</v>
          </cell>
        </row>
        <row r="209">
          <cell r="A209">
            <v>5036414</v>
          </cell>
          <cell r="B209" t="str">
            <v>Mesleki Yabancı Dil</v>
          </cell>
          <cell r="C209" t="str">
            <v>Vocational Foreign Language (English)</v>
          </cell>
          <cell r="D209">
            <v>2</v>
          </cell>
          <cell r="E209">
            <v>0</v>
          </cell>
          <cell r="F209">
            <v>2</v>
          </cell>
          <cell r="G209">
            <v>2</v>
          </cell>
          <cell r="H209" t="str">
            <v>SEÇMELİ DERS</v>
          </cell>
          <cell r="I209" t="str">
            <v>PASİF</v>
          </cell>
          <cell r="J209"/>
          <cell r="K209">
            <v>5036414</v>
          </cell>
          <cell r="L209" t="str">
            <v>Mesleki Yabancı Dil</v>
          </cell>
          <cell r="M209" t="str">
            <v>Vocational Foreign Language (English)</v>
          </cell>
          <cell r="N209">
            <v>2</v>
          </cell>
          <cell r="O209">
            <v>0</v>
          </cell>
          <cell r="P209">
            <v>2</v>
          </cell>
          <cell r="Q209">
            <v>2</v>
          </cell>
          <cell r="R209" t="str">
            <v>SEÇMELİ DERS</v>
          </cell>
          <cell r="S209" t="str">
            <v>PASİF</v>
          </cell>
        </row>
        <row r="210">
          <cell r="A210">
            <v>5036415</v>
          </cell>
          <cell r="B210" t="str">
            <v>Kalite Yönetimi ve Mesleki Etik</v>
          </cell>
          <cell r="C210" t="str">
            <v>Quality Management and Vocational Ethics</v>
          </cell>
          <cell r="D210">
            <v>2</v>
          </cell>
          <cell r="E210">
            <v>0</v>
          </cell>
          <cell r="F210">
            <v>2</v>
          </cell>
          <cell r="G210">
            <v>2</v>
          </cell>
          <cell r="H210" t="str">
            <v>SEÇMELİ DERS</v>
          </cell>
          <cell r="I210" t="str">
            <v>PASİF</v>
          </cell>
          <cell r="J210"/>
          <cell r="K210">
            <v>5036415</v>
          </cell>
          <cell r="L210" t="str">
            <v>Kalite Yönetimi ve Mesleki Etik</v>
          </cell>
          <cell r="M210" t="str">
            <v>Quality Management and Vocational Ethics</v>
          </cell>
          <cell r="N210">
            <v>2</v>
          </cell>
          <cell r="O210">
            <v>0</v>
          </cell>
          <cell r="P210">
            <v>2</v>
          </cell>
          <cell r="Q210">
            <v>2</v>
          </cell>
          <cell r="R210" t="str">
            <v>SEÇMELİ DERS</v>
          </cell>
          <cell r="S210" t="str">
            <v>PASİF</v>
          </cell>
        </row>
        <row r="211">
          <cell r="A211"/>
          <cell r="B211" t="str">
            <v>yarıyıl toplamı</v>
          </cell>
          <cell r="C211" t="str">
            <v/>
          </cell>
          <cell r="D211">
            <v>16</v>
          </cell>
          <cell r="E211">
            <v>4</v>
          </cell>
          <cell r="F211">
            <v>18</v>
          </cell>
          <cell r="G211">
            <v>30</v>
          </cell>
          <cell r="H211"/>
          <cell r="J211"/>
          <cell r="K211"/>
          <cell r="L211" t="str">
            <v>yarıyıl toplamı</v>
          </cell>
          <cell r="M211" t="str">
            <v/>
          </cell>
          <cell r="N211">
            <v>17</v>
          </cell>
          <cell r="O211">
            <v>3</v>
          </cell>
          <cell r="P211">
            <v>18.5</v>
          </cell>
          <cell r="Q211">
            <v>30</v>
          </cell>
          <cell r="R211"/>
        </row>
        <row r="212">
          <cell r="A212"/>
          <cell r="B212" t="str">
            <v>Genel Kredi Toplamı</v>
          </cell>
          <cell r="C212" t="str">
            <v/>
          </cell>
          <cell r="D212">
            <v>82</v>
          </cell>
          <cell r="E212">
            <v>12</v>
          </cell>
          <cell r="F212">
            <v>88</v>
          </cell>
          <cell r="G212">
            <v>120</v>
          </cell>
          <cell r="H212"/>
          <cell r="J212"/>
          <cell r="K212"/>
          <cell r="L212" t="str">
            <v>Genel Kredi Toplamı</v>
          </cell>
          <cell r="M212" t="str">
            <v/>
          </cell>
          <cell r="N212">
            <v>83</v>
          </cell>
          <cell r="O212">
            <v>11</v>
          </cell>
          <cell r="P212">
            <v>88.5</v>
          </cell>
          <cell r="Q212">
            <v>120</v>
          </cell>
          <cell r="R212"/>
        </row>
        <row r="213">
          <cell r="A213" t="str">
            <v>AÇIKLAMALAR</v>
          </cell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</row>
        <row r="214">
          <cell r="A214" t="str">
            <v>1- 5036409 - Araştırma Yöntem ve Teknikleri dersinden kalan öğrencilere sınav hakkı verilmesi,</v>
          </cell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</row>
        <row r="216">
          <cell r="A216"/>
          <cell r="B216" t="str">
            <v>S.Ü. TEKNİK BİLİMLER MESLEK YÜKSEKOKULU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 t="str">
            <v>S.Ü. TEKNİK BİLİMLER MESLEK YÜKSEKOKULU</v>
          </cell>
          <cell r="M216"/>
          <cell r="N216"/>
          <cell r="O216"/>
          <cell r="P216"/>
          <cell r="Q216"/>
          <cell r="R216"/>
          <cell r="S216"/>
        </row>
        <row r="217">
          <cell r="A217"/>
          <cell r="B217" t="str">
            <v>2016-2017  ÖĞRETİM YILI DERS DAĞITIM ÇİZELGESİ</v>
          </cell>
          <cell r="C217"/>
          <cell r="D217"/>
          <cell r="E217"/>
          <cell r="F217"/>
          <cell r="G217"/>
          <cell r="H217"/>
          <cell r="I217"/>
          <cell r="J217"/>
          <cell r="K217"/>
          <cell r="L217" t="str">
            <v>2017-2018  ÖĞRETİM YILI DERS DAĞITIM ÇİZELGESİ</v>
          </cell>
          <cell r="M217"/>
          <cell r="N217"/>
          <cell r="O217"/>
          <cell r="P217"/>
          <cell r="Q217"/>
          <cell r="R217"/>
          <cell r="S217"/>
        </row>
        <row r="218">
          <cell r="A218"/>
          <cell r="B218" t="str">
            <v>MOBİLYA VE DEKORASYON</v>
          </cell>
          <cell r="C218"/>
          <cell r="D218"/>
          <cell r="E218"/>
          <cell r="F218"/>
          <cell r="G218"/>
          <cell r="H218"/>
          <cell r="I218"/>
          <cell r="J218"/>
          <cell r="K218"/>
          <cell r="L218" t="str">
            <v>MOBİLYA VE DEKORASYON</v>
          </cell>
          <cell r="M218"/>
          <cell r="N218"/>
          <cell r="O218"/>
          <cell r="P218"/>
          <cell r="Q218"/>
          <cell r="R218"/>
          <cell r="S218"/>
        </row>
        <row r="219">
          <cell r="A219" t="str">
            <v>Ders Kodu</v>
          </cell>
          <cell r="B219" t="str">
            <v>DERS ADI</v>
          </cell>
          <cell r="C219" t="str">
            <v>LESSON NAME</v>
          </cell>
          <cell r="D219" t="str">
            <v>T</v>
          </cell>
          <cell r="E219" t="str">
            <v>U</v>
          </cell>
          <cell r="F219" t="str">
            <v>KRD</v>
          </cell>
          <cell r="G219" t="str">
            <v>AKTS</v>
          </cell>
          <cell r="H219" t="str">
            <v>DERS TİPİ</v>
          </cell>
          <cell r="I219" t="str">
            <v>Durum</v>
          </cell>
          <cell r="J219"/>
          <cell r="K219" t="str">
            <v>Ders Kodu</v>
          </cell>
          <cell r="L219" t="str">
            <v>DERS ADI</v>
          </cell>
          <cell r="M219" t="str">
            <v>LESSON NAME</v>
          </cell>
          <cell r="N219" t="str">
            <v>T</v>
          </cell>
          <cell r="O219" t="str">
            <v>U</v>
          </cell>
          <cell r="P219" t="str">
            <v>KRD</v>
          </cell>
          <cell r="Q219" t="str">
            <v>AKTS</v>
          </cell>
          <cell r="R219" t="str">
            <v>DERS TİPİ</v>
          </cell>
          <cell r="S219" t="str">
            <v>Durum</v>
          </cell>
        </row>
        <row r="220">
          <cell r="A220" t="str">
            <v>5044101</v>
          </cell>
          <cell r="B220" t="str">
            <v>Mesleki Matematik-1</v>
          </cell>
          <cell r="C220" t="str">
            <v xml:space="preserve">Vocational Mathematics 1_x000D_
</v>
          </cell>
          <cell r="D220">
            <v>1</v>
          </cell>
          <cell r="E220">
            <v>1</v>
          </cell>
          <cell r="F220">
            <v>1.5</v>
          </cell>
          <cell r="G220">
            <v>2</v>
          </cell>
          <cell r="H220" t="str">
            <v>ZORUNLU DERS</v>
          </cell>
          <cell r="I220" t="str">
            <v>AKTİF</v>
          </cell>
          <cell r="J220"/>
          <cell r="K220" t="str">
            <v>5044101</v>
          </cell>
          <cell r="L220" t="str">
            <v>Mesleki Matematik-1</v>
          </cell>
          <cell r="M220" t="str">
            <v xml:space="preserve">Vocational Mathematics 1_x000D_
</v>
          </cell>
          <cell r="N220">
            <v>1</v>
          </cell>
          <cell r="O220">
            <v>1</v>
          </cell>
          <cell r="P220">
            <v>1.5</v>
          </cell>
          <cell r="Q220">
            <v>2</v>
          </cell>
          <cell r="R220" t="str">
            <v>ZORUNLU DERS</v>
          </cell>
          <cell r="S220" t="str">
            <v>AKTİF</v>
          </cell>
        </row>
        <row r="221">
          <cell r="A221" t="str">
            <v>5044102</v>
          </cell>
          <cell r="B221" t="str">
            <v>Bilgi ve İletişim Teknolojisi</v>
          </cell>
          <cell r="C221" t="str">
            <v>Information and Communication Technology</v>
          </cell>
          <cell r="D221">
            <v>1</v>
          </cell>
          <cell r="E221">
            <v>1</v>
          </cell>
          <cell r="F221">
            <v>1.5</v>
          </cell>
          <cell r="G221">
            <v>2</v>
          </cell>
          <cell r="H221" t="str">
            <v>ZORUNLU DERS</v>
          </cell>
          <cell r="I221" t="str">
            <v>AKTİF</v>
          </cell>
          <cell r="J221"/>
          <cell r="K221" t="str">
            <v>5044102</v>
          </cell>
          <cell r="L221" t="str">
            <v>Bilgi ve İletişim Teknolojisi</v>
          </cell>
          <cell r="M221" t="str">
            <v>Information and Communication Technology</v>
          </cell>
          <cell r="N221">
            <v>1</v>
          </cell>
          <cell r="O221">
            <v>1</v>
          </cell>
          <cell r="P221">
            <v>1.5</v>
          </cell>
          <cell r="Q221">
            <v>2</v>
          </cell>
          <cell r="R221" t="str">
            <v>ZORUNLU DERS</v>
          </cell>
          <cell r="S221" t="str">
            <v>AKTİF</v>
          </cell>
        </row>
        <row r="222">
          <cell r="A222" t="str">
            <v>5044106</v>
          </cell>
          <cell r="B222" t="str">
            <v>İngilizce-1</v>
          </cell>
          <cell r="C222" t="str">
            <v xml:space="preserve">English-1_x000D_
</v>
          </cell>
          <cell r="D222">
            <v>2</v>
          </cell>
          <cell r="E222">
            <v>0</v>
          </cell>
          <cell r="F222">
            <v>2</v>
          </cell>
          <cell r="G222">
            <v>2</v>
          </cell>
          <cell r="H222" t="str">
            <v>ZORUNLU DERS</v>
          </cell>
          <cell r="I222" t="str">
            <v>AKTİF</v>
          </cell>
          <cell r="J222"/>
          <cell r="K222" t="str">
            <v>5044106</v>
          </cell>
          <cell r="L222" t="str">
            <v>İngilizce-1</v>
          </cell>
          <cell r="M222" t="str">
            <v xml:space="preserve">English-1_x000D_
</v>
          </cell>
          <cell r="N222">
            <v>2</v>
          </cell>
          <cell r="O222">
            <v>0</v>
          </cell>
          <cell r="P222">
            <v>2</v>
          </cell>
          <cell r="Q222">
            <v>2</v>
          </cell>
          <cell r="R222" t="str">
            <v>ZORUNLU DERS</v>
          </cell>
          <cell r="S222" t="str">
            <v>AKTİF</v>
          </cell>
        </row>
        <row r="223">
          <cell r="A223" t="str">
            <v>5044107</v>
          </cell>
          <cell r="B223" t="str">
            <v>Türk Dili-1</v>
          </cell>
          <cell r="C223" t="str">
            <v xml:space="preserve">Turkish Language-1_x000D_
</v>
          </cell>
          <cell r="D223">
            <v>2</v>
          </cell>
          <cell r="E223">
            <v>0</v>
          </cell>
          <cell r="F223">
            <v>2</v>
          </cell>
          <cell r="G223">
            <v>2</v>
          </cell>
          <cell r="H223" t="str">
            <v>ZORUNLU DERS</v>
          </cell>
          <cell r="I223" t="str">
            <v>AKTİF</v>
          </cell>
          <cell r="J223"/>
          <cell r="K223" t="str">
            <v>5044107</v>
          </cell>
          <cell r="L223" t="str">
            <v>Türk Dili-1</v>
          </cell>
          <cell r="M223" t="str">
            <v xml:space="preserve">Turkish Language-1_x000D_
</v>
          </cell>
          <cell r="N223">
            <v>2</v>
          </cell>
          <cell r="O223">
            <v>0</v>
          </cell>
          <cell r="P223">
            <v>2</v>
          </cell>
          <cell r="Q223">
            <v>2</v>
          </cell>
          <cell r="R223" t="str">
            <v>ZORUNLU DERS</v>
          </cell>
          <cell r="S223" t="str">
            <v>AKTİF</v>
          </cell>
        </row>
        <row r="224">
          <cell r="A224" t="str">
            <v>5044108</v>
          </cell>
          <cell r="B224" t="str">
            <v>Atatürk İlkeleri ve İnkılap Tarihi-1</v>
          </cell>
          <cell r="C224" t="str">
            <v>Ataturk's Prin. and History of Turkish Rev. 1</v>
          </cell>
          <cell r="D224">
            <v>2</v>
          </cell>
          <cell r="E224">
            <v>0</v>
          </cell>
          <cell r="F224">
            <v>2</v>
          </cell>
          <cell r="G224">
            <v>2</v>
          </cell>
          <cell r="H224" t="str">
            <v>ZORUNLU DERS</v>
          </cell>
          <cell r="I224" t="str">
            <v>AKTİF</v>
          </cell>
          <cell r="J224"/>
          <cell r="K224" t="str">
            <v>5044108</v>
          </cell>
          <cell r="L224" t="str">
            <v>Atatürk İlkeleri ve İnkılap Tarihi-1</v>
          </cell>
          <cell r="M224" t="str">
            <v>Ataturk's Prin. and History of Turkish Rev. 1</v>
          </cell>
          <cell r="N224">
            <v>2</v>
          </cell>
          <cell r="O224">
            <v>0</v>
          </cell>
          <cell r="P224">
            <v>2</v>
          </cell>
          <cell r="Q224">
            <v>2</v>
          </cell>
          <cell r="R224" t="str">
            <v>ZORUNLU DERS</v>
          </cell>
          <cell r="S224" t="str">
            <v>AKTİF</v>
          </cell>
        </row>
        <row r="225">
          <cell r="A225" t="str">
            <v>5044109</v>
          </cell>
          <cell r="B225" t="str">
            <v>Teknik Resim</v>
          </cell>
          <cell r="C225" t="str">
            <v xml:space="preserve">Technical Drawing_x000D_
</v>
          </cell>
          <cell r="D225">
            <v>3</v>
          </cell>
          <cell r="E225">
            <v>1</v>
          </cell>
          <cell r="F225">
            <v>3.5</v>
          </cell>
          <cell r="G225">
            <v>4</v>
          </cell>
          <cell r="H225" t="str">
            <v>ZORUNLU DERS</v>
          </cell>
          <cell r="I225" t="str">
            <v>AKTİF</v>
          </cell>
          <cell r="J225"/>
          <cell r="K225" t="str">
            <v>5044109</v>
          </cell>
          <cell r="L225" t="str">
            <v>Teknik Resim</v>
          </cell>
          <cell r="M225" t="str">
            <v xml:space="preserve">Technical Drawing_x000D_
</v>
          </cell>
          <cell r="N225">
            <v>3</v>
          </cell>
          <cell r="O225">
            <v>1</v>
          </cell>
          <cell r="P225">
            <v>3.5</v>
          </cell>
          <cell r="Q225">
            <v>4</v>
          </cell>
          <cell r="R225" t="str">
            <v>ZORUNLU DERS</v>
          </cell>
          <cell r="S225" t="str">
            <v>AKTİF</v>
          </cell>
        </row>
        <row r="226">
          <cell r="A226" t="str">
            <v>5044110</v>
          </cell>
          <cell r="B226" t="str">
            <v xml:space="preserve">Mobilya İmalatında Temel İşlemler_x000D_
</v>
          </cell>
          <cell r="C226" t="str">
            <v>Basic Operations on Furniture Manufacturing</v>
          </cell>
          <cell r="D226">
            <v>3</v>
          </cell>
          <cell r="E226">
            <v>1</v>
          </cell>
          <cell r="F226">
            <v>3.5</v>
          </cell>
          <cell r="G226">
            <v>4</v>
          </cell>
          <cell r="H226" t="str">
            <v>SEÇMELİ DERS</v>
          </cell>
          <cell r="I226" t="str">
            <v>AKTİF</v>
          </cell>
          <cell r="J226"/>
          <cell r="K226" t="str">
            <v>5044110</v>
          </cell>
          <cell r="L226" t="str">
            <v xml:space="preserve">Mobilya İmalatında Temel İşlemler_x000D_
</v>
          </cell>
          <cell r="M226" t="str">
            <v>Basic Operations on Furniture Manufacturing</v>
          </cell>
          <cell r="N226">
            <v>3</v>
          </cell>
          <cell r="O226">
            <v>1</v>
          </cell>
          <cell r="P226">
            <v>3.5</v>
          </cell>
          <cell r="Q226">
            <v>4</v>
          </cell>
          <cell r="R226" t="str">
            <v>SEÇMELİ DERS</v>
          </cell>
          <cell r="S226" t="str">
            <v>AKTİF</v>
          </cell>
        </row>
        <row r="227">
          <cell r="A227" t="str">
            <v>5044114</v>
          </cell>
          <cell r="B227" t="str">
            <v xml:space="preserve">Bilgisayar Destekli Çizim-1_x000D_
</v>
          </cell>
          <cell r="C227" t="str">
            <v>Computer-Aided Drawing-1</v>
          </cell>
          <cell r="D227">
            <v>3</v>
          </cell>
          <cell r="E227">
            <v>1</v>
          </cell>
          <cell r="F227">
            <v>3.5</v>
          </cell>
          <cell r="G227">
            <v>4</v>
          </cell>
          <cell r="H227" t="str">
            <v>ZORUNLU DERS</v>
          </cell>
          <cell r="I227" t="str">
            <v>AKTİF</v>
          </cell>
          <cell r="J227"/>
          <cell r="K227" t="str">
            <v>5044114</v>
          </cell>
          <cell r="L227" t="str">
            <v xml:space="preserve">Bilgisayar Destekli Çizim-1_x000D_
</v>
          </cell>
          <cell r="M227" t="str">
            <v>Computer-Aided Drawing-1</v>
          </cell>
          <cell r="N227">
            <v>3</v>
          </cell>
          <cell r="O227">
            <v>1</v>
          </cell>
          <cell r="P227">
            <v>3.5</v>
          </cell>
          <cell r="Q227">
            <v>4</v>
          </cell>
          <cell r="R227" t="str">
            <v>ZORUNLU DERS</v>
          </cell>
          <cell r="S227" t="str">
            <v>AKTİF</v>
          </cell>
        </row>
        <row r="228">
          <cell r="A228" t="str">
            <v>5044115</v>
          </cell>
          <cell r="B228" t="str">
            <v xml:space="preserve">Masif Mobilya_x000D_
</v>
          </cell>
          <cell r="C228" t="str">
            <v xml:space="preserve">Solid Wood Furniture_x000D_
</v>
          </cell>
          <cell r="D228">
            <v>3</v>
          </cell>
          <cell r="E228">
            <v>1</v>
          </cell>
          <cell r="F228">
            <v>3.5</v>
          </cell>
          <cell r="G228">
            <v>4</v>
          </cell>
          <cell r="H228" t="str">
            <v>SEÇMELİ DERS</v>
          </cell>
          <cell r="I228" t="str">
            <v>AKTİF</v>
          </cell>
          <cell r="J228"/>
          <cell r="K228" t="str">
            <v>5044115</v>
          </cell>
          <cell r="L228" t="str">
            <v xml:space="preserve">Masif Mobilya_x000D_
</v>
          </cell>
          <cell r="M228" t="str">
            <v xml:space="preserve">Solid Wood Furniture_x000D_
</v>
          </cell>
          <cell r="N228">
            <v>3</v>
          </cell>
          <cell r="O228">
            <v>1</v>
          </cell>
          <cell r="P228">
            <v>3.5</v>
          </cell>
          <cell r="Q228">
            <v>4</v>
          </cell>
          <cell r="R228" t="str">
            <v>SEÇMELİ DERS</v>
          </cell>
          <cell r="S228" t="str">
            <v>AKTİF</v>
          </cell>
        </row>
        <row r="229">
          <cell r="A229" t="str">
            <v>5044116</v>
          </cell>
          <cell r="B229" t="str">
            <v xml:space="preserve">Modern Mobilya Üretim Teknikleri_x000D_
</v>
          </cell>
          <cell r="C229" t="str">
            <v xml:space="preserve">Modern Furniture Production Techniques_x000D_
</v>
          </cell>
          <cell r="D229">
            <v>3</v>
          </cell>
          <cell r="E229">
            <v>1</v>
          </cell>
          <cell r="F229">
            <v>3.5</v>
          </cell>
          <cell r="G229">
            <v>4</v>
          </cell>
          <cell r="H229" t="str">
            <v>SEÇMELİ DERS</v>
          </cell>
          <cell r="I229" t="str">
            <v>PASİF</v>
          </cell>
          <cell r="J229"/>
          <cell r="K229" t="str">
            <v>5044116</v>
          </cell>
          <cell r="L229" t="str">
            <v xml:space="preserve">Modern Mobilya Üretim Teknikleri_x000D_
</v>
          </cell>
          <cell r="M229" t="str">
            <v xml:space="preserve">Modern Furniture Production Techniques_x000D_
</v>
          </cell>
          <cell r="N229">
            <v>3</v>
          </cell>
          <cell r="O229">
            <v>1</v>
          </cell>
          <cell r="P229">
            <v>3.5</v>
          </cell>
          <cell r="Q229">
            <v>4</v>
          </cell>
          <cell r="R229" t="str">
            <v>SEÇMELİ DERS</v>
          </cell>
          <cell r="S229" t="str">
            <v>PASİF</v>
          </cell>
        </row>
        <row r="230">
          <cell r="A230" t="str">
            <v>5044117</v>
          </cell>
          <cell r="B230" t="str">
            <v xml:space="preserve">Modüler Mobilya_x000D_
</v>
          </cell>
          <cell r="C230" t="str">
            <v xml:space="preserve">Modern Furniture _x000D_
</v>
          </cell>
          <cell r="D230">
            <v>3</v>
          </cell>
          <cell r="E230">
            <v>1</v>
          </cell>
          <cell r="F230">
            <v>3.5</v>
          </cell>
          <cell r="G230">
            <v>4</v>
          </cell>
          <cell r="H230" t="str">
            <v>SEÇMELİ DERS</v>
          </cell>
          <cell r="I230" t="str">
            <v>PASİF</v>
          </cell>
          <cell r="J230"/>
          <cell r="K230" t="str">
            <v>5044117</v>
          </cell>
          <cell r="L230" t="str">
            <v xml:space="preserve">Modüler Mobilya_x000D_
</v>
          </cell>
          <cell r="M230" t="str">
            <v xml:space="preserve">Modern Furniture _x000D_
</v>
          </cell>
          <cell r="N230">
            <v>3</v>
          </cell>
          <cell r="O230">
            <v>1</v>
          </cell>
          <cell r="P230">
            <v>3.5</v>
          </cell>
          <cell r="Q230">
            <v>4</v>
          </cell>
          <cell r="R230" t="str">
            <v>SEÇMELİ DERS</v>
          </cell>
          <cell r="S230" t="str">
            <v>PASİF</v>
          </cell>
        </row>
        <row r="231">
          <cell r="A231" t="str">
            <v>5044118</v>
          </cell>
          <cell r="B231" t="str">
            <v>Kalite Güvencesi ve Standartları</v>
          </cell>
          <cell r="C231" t="str">
            <v>Quality Assurance and Standards</v>
          </cell>
          <cell r="D231">
            <v>2</v>
          </cell>
          <cell r="E231">
            <v>0</v>
          </cell>
          <cell r="F231">
            <v>2</v>
          </cell>
          <cell r="G231">
            <v>2</v>
          </cell>
          <cell r="H231" t="str">
            <v>ZORUNLU DERS</v>
          </cell>
          <cell r="I231" t="str">
            <v>AKTİF</v>
          </cell>
          <cell r="J231"/>
          <cell r="K231" t="str">
            <v>5044118</v>
          </cell>
          <cell r="L231" t="str">
            <v>Kalite Güvencesi ve Standartları</v>
          </cell>
          <cell r="M231" t="str">
            <v>Quality Assurance and Standards</v>
          </cell>
          <cell r="N231">
            <v>2</v>
          </cell>
          <cell r="O231">
            <v>0</v>
          </cell>
          <cell r="P231">
            <v>2</v>
          </cell>
          <cell r="Q231">
            <v>2</v>
          </cell>
          <cell r="R231" t="str">
            <v>ZORUNLU DERS</v>
          </cell>
          <cell r="S231" t="str">
            <v>AKTİF</v>
          </cell>
        </row>
        <row r="232">
          <cell r="A232" t="str">
            <v>5044119</v>
          </cell>
          <cell r="B232" t="str">
            <v>İş Sağlığı ve Güvenliği</v>
          </cell>
          <cell r="C232" t="str">
            <v>Occupational Health and Safety</v>
          </cell>
          <cell r="D232">
            <v>2</v>
          </cell>
          <cell r="E232">
            <v>0</v>
          </cell>
          <cell r="F232">
            <v>2</v>
          </cell>
          <cell r="G232">
            <v>2</v>
          </cell>
          <cell r="H232" t="str">
            <v>ZORUNLU DERS</v>
          </cell>
          <cell r="I232" t="str">
            <v>AKTİF</v>
          </cell>
          <cell r="J232"/>
          <cell r="K232" t="str">
            <v>5044119</v>
          </cell>
          <cell r="L232" t="str">
            <v>İş Sağlığı ve Güvenliği</v>
          </cell>
          <cell r="M232" t="str">
            <v>Occupational Health and Safety</v>
          </cell>
          <cell r="N232">
            <v>2</v>
          </cell>
          <cell r="O232">
            <v>0</v>
          </cell>
          <cell r="P232">
            <v>2</v>
          </cell>
          <cell r="Q232">
            <v>2</v>
          </cell>
          <cell r="R232" t="str">
            <v>ZORUNLU DERS</v>
          </cell>
          <cell r="S232" t="str">
            <v>AKTİF</v>
          </cell>
        </row>
        <row r="233">
          <cell r="A233"/>
          <cell r="B233" t="str">
            <v>yarıyıl toplamı</v>
          </cell>
          <cell r="C233" t="str">
            <v/>
          </cell>
          <cell r="D233">
            <v>24</v>
          </cell>
          <cell r="E233">
            <v>6</v>
          </cell>
          <cell r="F233">
            <v>27</v>
          </cell>
          <cell r="G233">
            <v>30</v>
          </cell>
          <cell r="H233"/>
          <cell r="I233"/>
          <cell r="J233"/>
          <cell r="K233"/>
          <cell r="L233" t="str">
            <v>yarıyıl toplamı</v>
          </cell>
          <cell r="M233" t="str">
            <v/>
          </cell>
          <cell r="N233">
            <v>24</v>
          </cell>
          <cell r="O233">
            <v>6</v>
          </cell>
          <cell r="P233">
            <v>27</v>
          </cell>
          <cell r="Q233">
            <v>30</v>
          </cell>
          <cell r="R233"/>
          <cell r="S233"/>
        </row>
        <row r="234">
          <cell r="A234" t="str">
            <v>Ders Kodu</v>
          </cell>
          <cell r="B234" t="str">
            <v>DERS ADI</v>
          </cell>
          <cell r="C234" t="str">
            <v>LESSON NAME</v>
          </cell>
          <cell r="D234" t="str">
            <v>T</v>
          </cell>
          <cell r="E234" t="str">
            <v>U</v>
          </cell>
          <cell r="F234" t="str">
            <v>KRD</v>
          </cell>
          <cell r="G234" t="str">
            <v>AKTS</v>
          </cell>
          <cell r="H234" t="str">
            <v>DERS TİPİ</v>
          </cell>
          <cell r="I234" t="str">
            <v>Durum</v>
          </cell>
          <cell r="J234"/>
          <cell r="K234" t="str">
            <v>Ders Kodu</v>
          </cell>
          <cell r="L234" t="str">
            <v>DERS ADI</v>
          </cell>
          <cell r="M234" t="str">
            <v>LESSON NAME</v>
          </cell>
          <cell r="N234" t="str">
            <v>T</v>
          </cell>
          <cell r="O234" t="str">
            <v>U</v>
          </cell>
          <cell r="P234" t="str">
            <v>KRD</v>
          </cell>
          <cell r="Q234" t="str">
            <v>AKTS</v>
          </cell>
          <cell r="R234" t="str">
            <v>DERS TİPİ</v>
          </cell>
          <cell r="S234" t="str">
            <v>Durum</v>
          </cell>
        </row>
        <row r="235">
          <cell r="A235" t="str">
            <v>5044201</v>
          </cell>
          <cell r="B235" t="str">
            <v>Mesleki Matematik-2</v>
          </cell>
          <cell r="C235" t="str">
            <v xml:space="preserve">Vocational Mathematics 2_x000D_
</v>
          </cell>
          <cell r="D235">
            <v>3</v>
          </cell>
          <cell r="E235">
            <v>1</v>
          </cell>
          <cell r="F235">
            <v>3.5</v>
          </cell>
          <cell r="G235">
            <v>4</v>
          </cell>
          <cell r="H235" t="str">
            <v>ZORUNLU DERS</v>
          </cell>
          <cell r="I235" t="str">
            <v>AKTİF</v>
          </cell>
          <cell r="J235"/>
          <cell r="K235" t="str">
            <v>5044201</v>
          </cell>
          <cell r="L235" t="str">
            <v>Mesleki Matematik-2</v>
          </cell>
          <cell r="M235" t="str">
            <v xml:space="preserve">Vocational Mathematics 2_x000D_
</v>
          </cell>
          <cell r="N235">
            <v>3</v>
          </cell>
          <cell r="O235">
            <v>1</v>
          </cell>
          <cell r="P235">
            <v>3.5</v>
          </cell>
          <cell r="Q235">
            <v>4</v>
          </cell>
          <cell r="R235" t="str">
            <v>ZORUNLU DERS</v>
          </cell>
          <cell r="S235" t="str">
            <v>AKTİF</v>
          </cell>
        </row>
        <row r="236">
          <cell r="A236" t="str">
            <v>5044203</v>
          </cell>
          <cell r="B236" t="str">
            <v xml:space="preserve">Meslek Resmi-1_x000D_
</v>
          </cell>
          <cell r="C236" t="str">
            <v xml:space="preserve">Vocational Drawing-1_x000D_
</v>
          </cell>
          <cell r="D236">
            <v>3</v>
          </cell>
          <cell r="E236">
            <v>1</v>
          </cell>
          <cell r="F236">
            <v>3.5</v>
          </cell>
          <cell r="G236">
            <v>4</v>
          </cell>
          <cell r="H236" t="str">
            <v>ZORUNLU DERS</v>
          </cell>
          <cell r="I236" t="str">
            <v>AKTİF</v>
          </cell>
          <cell r="J236"/>
          <cell r="K236" t="str">
            <v>5044203</v>
          </cell>
          <cell r="L236" t="str">
            <v xml:space="preserve">Meslek Resmi-1_x000D_
</v>
          </cell>
          <cell r="M236" t="str">
            <v xml:space="preserve">Vocational Drawing-1_x000D_
</v>
          </cell>
          <cell r="N236">
            <v>3</v>
          </cell>
          <cell r="O236">
            <v>1</v>
          </cell>
          <cell r="P236">
            <v>3.5</v>
          </cell>
          <cell r="Q236">
            <v>4</v>
          </cell>
          <cell r="R236" t="str">
            <v>ZORUNLU DERS</v>
          </cell>
          <cell r="S236" t="str">
            <v>AKTİF</v>
          </cell>
        </row>
        <row r="237">
          <cell r="A237" t="str">
            <v>5044208</v>
          </cell>
          <cell r="B237" t="str">
            <v>İngilizce-2</v>
          </cell>
          <cell r="C237" t="str">
            <v xml:space="preserve">English-2_x000D_
</v>
          </cell>
          <cell r="D237">
            <v>2</v>
          </cell>
          <cell r="E237">
            <v>0</v>
          </cell>
          <cell r="F237">
            <v>2</v>
          </cell>
          <cell r="G237">
            <v>2</v>
          </cell>
          <cell r="H237" t="str">
            <v>ZORUNLU DERS</v>
          </cell>
          <cell r="I237" t="str">
            <v>AKTİF</v>
          </cell>
          <cell r="J237"/>
          <cell r="K237" t="str">
            <v>5044208</v>
          </cell>
          <cell r="L237" t="str">
            <v>İngilizce-2</v>
          </cell>
          <cell r="M237" t="str">
            <v xml:space="preserve">English-2_x000D_
</v>
          </cell>
          <cell r="N237">
            <v>2</v>
          </cell>
          <cell r="O237">
            <v>0</v>
          </cell>
          <cell r="P237">
            <v>2</v>
          </cell>
          <cell r="Q237">
            <v>2</v>
          </cell>
          <cell r="R237" t="str">
            <v>ZORUNLU DERS</v>
          </cell>
          <cell r="S237" t="str">
            <v>AKTİF</v>
          </cell>
        </row>
        <row r="238">
          <cell r="A238" t="str">
            <v>5044209</v>
          </cell>
          <cell r="B238" t="str">
            <v>Türk Dili-2</v>
          </cell>
          <cell r="C238" t="str">
            <v xml:space="preserve">Turkish Language-2_x000D_
</v>
          </cell>
          <cell r="D238">
            <v>2</v>
          </cell>
          <cell r="E238">
            <v>0</v>
          </cell>
          <cell r="F238">
            <v>2</v>
          </cell>
          <cell r="G238">
            <v>2</v>
          </cell>
          <cell r="H238" t="str">
            <v>ZORUNLU DERS</v>
          </cell>
          <cell r="I238" t="str">
            <v>AKTİF</v>
          </cell>
          <cell r="J238"/>
          <cell r="K238" t="str">
            <v>5044209</v>
          </cell>
          <cell r="L238" t="str">
            <v>Türk Dili-2</v>
          </cell>
          <cell r="M238" t="str">
            <v xml:space="preserve">Turkish Language-2_x000D_
</v>
          </cell>
          <cell r="N238">
            <v>2</v>
          </cell>
          <cell r="O238">
            <v>0</v>
          </cell>
          <cell r="P238">
            <v>2</v>
          </cell>
          <cell r="Q238">
            <v>2</v>
          </cell>
          <cell r="R238" t="str">
            <v>ZORUNLU DERS</v>
          </cell>
          <cell r="S238" t="str">
            <v>AKTİF</v>
          </cell>
        </row>
        <row r="239">
          <cell r="A239" t="str">
            <v>5044210</v>
          </cell>
          <cell r="B239" t="str">
            <v>Atatürk İlkeleri ve İnkılap Tarihi-2</v>
          </cell>
          <cell r="C239" t="str">
            <v>Ataturk's Prin. and History of Turkish Rev. 2</v>
          </cell>
          <cell r="D239">
            <v>2</v>
          </cell>
          <cell r="E239">
            <v>0</v>
          </cell>
          <cell r="F239">
            <v>2</v>
          </cell>
          <cell r="G239">
            <v>2</v>
          </cell>
          <cell r="H239" t="str">
            <v>ZORUNLU DERS</v>
          </cell>
          <cell r="I239" t="str">
            <v>AKTİF</v>
          </cell>
          <cell r="J239"/>
          <cell r="K239" t="str">
            <v>5044210</v>
          </cell>
          <cell r="L239" t="str">
            <v>Atatürk İlkeleri ve İnkılap Tarihi-2</v>
          </cell>
          <cell r="M239" t="str">
            <v>Ataturk's Prin. and History of Turkish Rev. 2</v>
          </cell>
          <cell r="N239">
            <v>2</v>
          </cell>
          <cell r="O239">
            <v>0</v>
          </cell>
          <cell r="P239">
            <v>2</v>
          </cell>
          <cell r="Q239">
            <v>2</v>
          </cell>
          <cell r="R239" t="str">
            <v>ZORUNLU DERS</v>
          </cell>
          <cell r="S239" t="str">
            <v>AKTİF</v>
          </cell>
        </row>
        <row r="240">
          <cell r="A240" t="str">
            <v>5044211</v>
          </cell>
          <cell r="B240" t="str">
            <v>Staj-1 (30 İş Günü)</v>
          </cell>
          <cell r="C240" t="str">
            <v xml:space="preserve">Internship-1 (30 Workdays)_x000D_
</v>
          </cell>
          <cell r="D240">
            <v>0</v>
          </cell>
          <cell r="E240">
            <v>0</v>
          </cell>
          <cell r="F240"/>
          <cell r="G240">
            <v>4</v>
          </cell>
          <cell r="H240" t="str">
            <v>STAJ(HESAPLAMAYA KATILMAYAN)</v>
          </cell>
          <cell r="I240" t="str">
            <v>AKTİF</v>
          </cell>
          <cell r="J240"/>
          <cell r="K240" t="str">
            <v>5044211</v>
          </cell>
          <cell r="L240" t="str">
            <v>Staj-1 (30 İş Günü)</v>
          </cell>
          <cell r="M240" t="str">
            <v xml:space="preserve">Internship-1 (30 Workdays)_x000D_
</v>
          </cell>
          <cell r="N240">
            <v>0</v>
          </cell>
          <cell r="O240">
            <v>0</v>
          </cell>
          <cell r="P240"/>
          <cell r="Q240">
            <v>4</v>
          </cell>
          <cell r="R240" t="str">
            <v>STAJ(HESAPLAMAYA KATILMAYAN)</v>
          </cell>
          <cell r="S240" t="str">
            <v>AKTİF</v>
          </cell>
        </row>
        <row r="241">
          <cell r="A241" t="str">
            <v>5044212</v>
          </cell>
          <cell r="B241" t="str">
            <v xml:space="preserve">Ahşap Levha Üretimi_x000D_
</v>
          </cell>
          <cell r="C241" t="str">
            <v xml:space="preserve">Wooden Plate Production_x000D_
</v>
          </cell>
          <cell r="D241">
            <v>3</v>
          </cell>
          <cell r="E241">
            <v>1</v>
          </cell>
          <cell r="F241">
            <v>3.5</v>
          </cell>
          <cell r="G241">
            <v>4</v>
          </cell>
          <cell r="H241" t="str">
            <v>ZORUNLU DERS</v>
          </cell>
          <cell r="I241" t="str">
            <v>AKTİF</v>
          </cell>
          <cell r="J241"/>
          <cell r="K241" t="str">
            <v>5044212</v>
          </cell>
          <cell r="L241" t="str">
            <v xml:space="preserve">Ahşap Levha Üretimi_x000D_
</v>
          </cell>
          <cell r="M241" t="str">
            <v xml:space="preserve">Wooden Plate Production_x000D_
</v>
          </cell>
          <cell r="N241">
            <v>3</v>
          </cell>
          <cell r="O241">
            <v>1</v>
          </cell>
          <cell r="P241">
            <v>3.5</v>
          </cell>
          <cell r="Q241">
            <v>4</v>
          </cell>
          <cell r="R241" t="str">
            <v>ZORUNLU DERS</v>
          </cell>
          <cell r="S241" t="str">
            <v>AKTİF</v>
          </cell>
        </row>
        <row r="242">
          <cell r="A242" t="str">
            <v>5044213</v>
          </cell>
          <cell r="B242" t="str">
            <v xml:space="preserve">Fizik_x000D_
</v>
          </cell>
          <cell r="C242" t="str">
            <v xml:space="preserve">Physics_x000D_
</v>
          </cell>
          <cell r="D242">
            <v>2</v>
          </cell>
          <cell r="E242">
            <v>0</v>
          </cell>
          <cell r="F242">
            <v>2</v>
          </cell>
          <cell r="G242">
            <v>2</v>
          </cell>
          <cell r="H242" t="str">
            <v>ZORUNLU DERS</v>
          </cell>
          <cell r="I242" t="str">
            <v>AKTİF</v>
          </cell>
          <cell r="J242"/>
          <cell r="K242" t="str">
            <v>5044213</v>
          </cell>
          <cell r="L242" t="str">
            <v xml:space="preserve">Fizik_x000D_
</v>
          </cell>
          <cell r="M242" t="str">
            <v xml:space="preserve">Physics_x000D_
</v>
          </cell>
          <cell r="N242">
            <v>2</v>
          </cell>
          <cell r="O242">
            <v>0</v>
          </cell>
          <cell r="P242">
            <v>2</v>
          </cell>
          <cell r="Q242">
            <v>2</v>
          </cell>
          <cell r="R242" t="str">
            <v>ZORUNLU DERS</v>
          </cell>
          <cell r="S242" t="str">
            <v>AKTİF</v>
          </cell>
        </row>
        <row r="243">
          <cell r="A243" t="str">
            <v>5044215</v>
          </cell>
          <cell r="B243" t="str">
            <v xml:space="preserve">Döşeme Yapımı_x000D_
</v>
          </cell>
          <cell r="C243" t="str">
            <v xml:space="preserve">Making flooring_x000D_
</v>
          </cell>
          <cell r="D243">
            <v>1</v>
          </cell>
          <cell r="E243">
            <v>1</v>
          </cell>
          <cell r="F243">
            <v>1.5</v>
          </cell>
          <cell r="G243">
            <v>2</v>
          </cell>
          <cell r="H243" t="str">
            <v>SEÇMELİ DERS</v>
          </cell>
          <cell r="I243" t="str">
            <v>AKTİF</v>
          </cell>
          <cell r="J243"/>
          <cell r="K243" t="str">
            <v>5044215</v>
          </cell>
          <cell r="L243" t="str">
            <v xml:space="preserve">Döşeme Yapımı_x000D_
</v>
          </cell>
          <cell r="M243" t="str">
            <v xml:space="preserve">Making flooring_x000D_
</v>
          </cell>
          <cell r="N243">
            <v>1</v>
          </cell>
          <cell r="O243">
            <v>1</v>
          </cell>
          <cell r="P243">
            <v>1.5</v>
          </cell>
          <cell r="Q243">
            <v>2</v>
          </cell>
          <cell r="R243" t="str">
            <v>SEÇMELİ DERS</v>
          </cell>
          <cell r="S243" t="str">
            <v>AKTİF</v>
          </cell>
        </row>
        <row r="244">
          <cell r="A244" t="str">
            <v>5044216</v>
          </cell>
          <cell r="B244" t="str">
            <v xml:space="preserve">Bilgisayar Destekli Çizim-2_x000D_
</v>
          </cell>
          <cell r="C244" t="str">
            <v xml:space="preserve">Computer-Aided Drawing-2_x000D_
</v>
          </cell>
          <cell r="D244">
            <v>3</v>
          </cell>
          <cell r="E244">
            <v>1</v>
          </cell>
          <cell r="F244">
            <v>3.5</v>
          </cell>
          <cell r="G244">
            <v>4</v>
          </cell>
          <cell r="H244" t="str">
            <v>ZORUNLU DERS</v>
          </cell>
          <cell r="I244" t="str">
            <v>AKTİF</v>
          </cell>
          <cell r="J244"/>
          <cell r="K244" t="str">
            <v>5044216</v>
          </cell>
          <cell r="L244" t="str">
            <v xml:space="preserve">Bilgisayar Destekli Çizim-2_x000D_
</v>
          </cell>
          <cell r="M244" t="str">
            <v xml:space="preserve">Computer-Aided Drawing-2_x000D_
</v>
          </cell>
          <cell r="N244">
            <v>3</v>
          </cell>
          <cell r="O244">
            <v>1</v>
          </cell>
          <cell r="P244">
            <v>3.5</v>
          </cell>
          <cell r="Q244">
            <v>4</v>
          </cell>
          <cell r="R244" t="str">
            <v>ZORUNLU DERS</v>
          </cell>
          <cell r="S244" t="str">
            <v>AKTİF</v>
          </cell>
        </row>
        <row r="245">
          <cell r="A245" t="str">
            <v>5044218</v>
          </cell>
          <cell r="B245" t="str">
            <v xml:space="preserve">Ahşap Yüzey Oymacılığı_x000D_
</v>
          </cell>
          <cell r="C245" t="str">
            <v xml:space="preserve">Carving Wood Surface_x000D_
</v>
          </cell>
          <cell r="D245">
            <v>1</v>
          </cell>
          <cell r="E245">
            <v>1</v>
          </cell>
          <cell r="F245">
            <v>1.5</v>
          </cell>
          <cell r="G245">
            <v>2</v>
          </cell>
          <cell r="H245" t="str">
            <v>SEÇMELİ DERS</v>
          </cell>
          <cell r="I245" t="str">
            <v>PASİF</v>
          </cell>
          <cell r="J245"/>
          <cell r="K245" t="str">
            <v>5044218</v>
          </cell>
          <cell r="L245" t="str">
            <v xml:space="preserve">Ahşap Yüzey Oymacılığı_x000D_
</v>
          </cell>
          <cell r="M245" t="str">
            <v xml:space="preserve">Carving Wood Surface_x000D_
</v>
          </cell>
          <cell r="N245">
            <v>1</v>
          </cell>
          <cell r="O245">
            <v>1</v>
          </cell>
          <cell r="P245">
            <v>1.5</v>
          </cell>
          <cell r="Q245">
            <v>2</v>
          </cell>
          <cell r="R245" t="str">
            <v>SEÇMELİ DERS</v>
          </cell>
          <cell r="S245" t="str">
            <v>PASİF</v>
          </cell>
        </row>
        <row r="246">
          <cell r="A246"/>
          <cell r="B246" t="str">
            <v>yarıyıl toplamı</v>
          </cell>
          <cell r="C246" t="str">
            <v/>
          </cell>
          <cell r="D246">
            <v>21</v>
          </cell>
          <cell r="E246">
            <v>5</v>
          </cell>
          <cell r="F246">
            <v>23.5</v>
          </cell>
          <cell r="G246">
            <v>30</v>
          </cell>
          <cell r="H246"/>
          <cell r="I246"/>
          <cell r="J246"/>
          <cell r="K246"/>
          <cell r="L246" t="str">
            <v>yarıyıl toplamı</v>
          </cell>
          <cell r="M246" t="str">
            <v/>
          </cell>
          <cell r="N246">
            <v>21</v>
          </cell>
          <cell r="O246">
            <v>5</v>
          </cell>
          <cell r="P246">
            <v>23.5</v>
          </cell>
          <cell r="Q246">
            <v>30</v>
          </cell>
          <cell r="R246"/>
          <cell r="S246"/>
        </row>
        <row r="247">
          <cell r="A247" t="str">
            <v>Ders Kodu</v>
          </cell>
          <cell r="B247" t="str">
            <v>DERS ADI</v>
          </cell>
          <cell r="C247" t="str">
            <v>LESSON NAME</v>
          </cell>
          <cell r="D247" t="str">
            <v>T</v>
          </cell>
          <cell r="E247" t="str">
            <v>U</v>
          </cell>
          <cell r="F247" t="str">
            <v>KRD</v>
          </cell>
          <cell r="G247" t="str">
            <v>AKTS</v>
          </cell>
          <cell r="H247" t="str">
            <v>DERS TİPİ</v>
          </cell>
          <cell r="I247" t="str">
            <v>Durum</v>
          </cell>
          <cell r="J247"/>
          <cell r="K247" t="str">
            <v>Ders Kodu</v>
          </cell>
          <cell r="L247" t="str">
            <v>DERS ADI</v>
          </cell>
          <cell r="M247" t="str">
            <v>LESSON NAME</v>
          </cell>
          <cell r="N247" t="str">
            <v>T</v>
          </cell>
          <cell r="O247" t="str">
            <v>U</v>
          </cell>
          <cell r="P247" t="str">
            <v>KRD</v>
          </cell>
          <cell r="Q247" t="str">
            <v>AKTS</v>
          </cell>
          <cell r="R247" t="str">
            <v>DERS TİPİ</v>
          </cell>
          <cell r="S247" t="str">
            <v>Durum</v>
          </cell>
        </row>
        <row r="248">
          <cell r="A248" t="str">
            <v>5044305</v>
          </cell>
          <cell r="B248" t="str">
            <v xml:space="preserve">Bilgisayar Destekli Üretim_x000D_
</v>
          </cell>
          <cell r="C248" t="str">
            <v xml:space="preserve">Computer Aided Manufacturing_x000D_
</v>
          </cell>
          <cell r="D248">
            <v>1</v>
          </cell>
          <cell r="E248">
            <v>1</v>
          </cell>
          <cell r="F248">
            <v>1.5</v>
          </cell>
          <cell r="G248">
            <v>3</v>
          </cell>
          <cell r="H248" t="str">
            <v>ZORUNLU DERS</v>
          </cell>
          <cell r="I248" t="str">
            <v>AKTİF</v>
          </cell>
          <cell r="J248"/>
          <cell r="K248" t="str">
            <v>5044305</v>
          </cell>
          <cell r="L248" t="str">
            <v xml:space="preserve">Bilgisayar Destekli Üretim_x000D_
</v>
          </cell>
          <cell r="M248" t="str">
            <v xml:space="preserve">Computer Aided Manufacturing_x000D_
</v>
          </cell>
          <cell r="N248">
            <v>1</v>
          </cell>
          <cell r="O248">
            <v>1</v>
          </cell>
          <cell r="P248">
            <v>1.5</v>
          </cell>
          <cell r="Q248">
            <v>3</v>
          </cell>
          <cell r="R248" t="str">
            <v>ZORUNLU DERS</v>
          </cell>
          <cell r="S248" t="str">
            <v>AKTİF</v>
          </cell>
        </row>
        <row r="249">
          <cell r="A249" t="str">
            <v>5044306</v>
          </cell>
          <cell r="B249" t="str">
            <v xml:space="preserve">İşletme Yönetimi-1_x000D_
</v>
          </cell>
          <cell r="C249" t="str">
            <v xml:space="preserve">Business Management-1_x000D_
</v>
          </cell>
          <cell r="D249">
            <v>2</v>
          </cell>
          <cell r="E249">
            <v>1</v>
          </cell>
          <cell r="F249">
            <v>2.5</v>
          </cell>
          <cell r="G249">
            <v>3</v>
          </cell>
          <cell r="H249" t="str">
            <v>ZORUNLU DERS</v>
          </cell>
          <cell r="I249" t="str">
            <v>AKTİF</v>
          </cell>
          <cell r="J249"/>
          <cell r="K249" t="str">
            <v>5044306</v>
          </cell>
          <cell r="L249" t="str">
            <v>Makine ve Malzeme Bilgisi</v>
          </cell>
          <cell r="M249" t="str">
            <v>Machine and Material Information</v>
          </cell>
          <cell r="N249">
            <v>3</v>
          </cell>
          <cell r="O249">
            <v>1</v>
          </cell>
          <cell r="P249">
            <v>3.5</v>
          </cell>
          <cell r="Q249">
            <v>5</v>
          </cell>
          <cell r="R249" t="str">
            <v>ZORUNLU DERS</v>
          </cell>
          <cell r="S249" t="str">
            <v>AKTİF</v>
          </cell>
        </row>
        <row r="250">
          <cell r="A250" t="str">
            <v>5044307</v>
          </cell>
          <cell r="B250" t="str">
            <v xml:space="preserve">Ahşap Süsleme Teknolojisi-1_x000D_
</v>
          </cell>
          <cell r="C250" t="str">
            <v xml:space="preserve">Wood Decoration Technology-1_x000D_
</v>
          </cell>
          <cell r="D250">
            <v>3</v>
          </cell>
          <cell r="E250">
            <v>1</v>
          </cell>
          <cell r="F250">
            <v>3.5</v>
          </cell>
          <cell r="G250">
            <v>4</v>
          </cell>
          <cell r="H250" t="str">
            <v>ZORUNLU DERS</v>
          </cell>
          <cell r="I250" t="str">
            <v>AKTİF</v>
          </cell>
          <cell r="J250"/>
          <cell r="K250" t="str">
            <v>5044307</v>
          </cell>
          <cell r="L250" t="str">
            <v xml:space="preserve">Ahşap Süsleme Teknolojisi-1_x000D_
</v>
          </cell>
          <cell r="M250" t="str">
            <v xml:space="preserve">Wood Decoration Technology-1_x000D_
</v>
          </cell>
          <cell r="N250">
            <v>3</v>
          </cell>
          <cell r="O250">
            <v>1</v>
          </cell>
          <cell r="P250">
            <v>3.5</v>
          </cell>
          <cell r="Q250">
            <v>4</v>
          </cell>
          <cell r="R250" t="str">
            <v>ZORUNLU DERS</v>
          </cell>
          <cell r="S250" t="str">
            <v>AKTİF</v>
          </cell>
        </row>
        <row r="251">
          <cell r="A251" t="str">
            <v>5044308</v>
          </cell>
          <cell r="B251" t="str">
            <v xml:space="preserve">Meslek Resmi-2_x000D_
</v>
          </cell>
          <cell r="C251" t="str">
            <v xml:space="preserve">Vocational Drawing-2_x000D_
</v>
          </cell>
          <cell r="D251">
            <v>1</v>
          </cell>
          <cell r="E251">
            <v>1</v>
          </cell>
          <cell r="F251">
            <v>1.5</v>
          </cell>
          <cell r="G251">
            <v>2</v>
          </cell>
          <cell r="H251" t="str">
            <v>ZORUNLU DERS</v>
          </cell>
          <cell r="I251" t="str">
            <v>AKTİF</v>
          </cell>
          <cell r="J251"/>
          <cell r="K251" t="str">
            <v>5044308</v>
          </cell>
          <cell r="L251" t="str">
            <v xml:space="preserve">Meslek Resmi-2_x000D_
</v>
          </cell>
          <cell r="M251" t="str">
            <v xml:space="preserve">Vocational Drawing-2_x000D_
</v>
          </cell>
          <cell r="N251">
            <v>1</v>
          </cell>
          <cell r="O251">
            <v>1</v>
          </cell>
          <cell r="P251">
            <v>1.5</v>
          </cell>
          <cell r="Q251">
            <v>2</v>
          </cell>
          <cell r="R251" t="str">
            <v>ZORUNLU DERS</v>
          </cell>
          <cell r="S251" t="str">
            <v>AKTİF</v>
          </cell>
        </row>
        <row r="252">
          <cell r="A252" t="str">
            <v>5044309</v>
          </cell>
          <cell r="B252" t="str">
            <v xml:space="preserve">Mekan Donatı-1_x000D_
</v>
          </cell>
          <cell r="C252" t="str">
            <v xml:space="preserve">Residence Adornment-1_x000D_
</v>
          </cell>
          <cell r="D252">
            <v>3</v>
          </cell>
          <cell r="E252">
            <v>1</v>
          </cell>
          <cell r="F252">
            <v>3.5</v>
          </cell>
          <cell r="G252">
            <v>4</v>
          </cell>
          <cell r="H252" t="str">
            <v>ZORUNLU DERS</v>
          </cell>
          <cell r="I252" t="str">
            <v>AKTİF</v>
          </cell>
          <cell r="J252"/>
          <cell r="K252" t="str">
            <v>5044309</v>
          </cell>
          <cell r="L252" t="str">
            <v xml:space="preserve">Mekan Donatı-1_x000D_
</v>
          </cell>
          <cell r="M252" t="str">
            <v xml:space="preserve">Residence Adornment-1_x000D_
</v>
          </cell>
          <cell r="N252">
            <v>3</v>
          </cell>
          <cell r="O252">
            <v>1</v>
          </cell>
          <cell r="P252">
            <v>3.5</v>
          </cell>
          <cell r="Q252">
            <v>4</v>
          </cell>
          <cell r="R252" t="str">
            <v>ZORUNLU DERS</v>
          </cell>
          <cell r="S252" t="str">
            <v>AKTİF</v>
          </cell>
        </row>
        <row r="253">
          <cell r="A253" t="str">
            <v>5044310</v>
          </cell>
          <cell r="B253" t="str">
            <v xml:space="preserve">Ergonomi_x000D_
</v>
          </cell>
          <cell r="C253" t="str">
            <v xml:space="preserve">Ergonomics_x000D_
</v>
          </cell>
          <cell r="D253">
            <v>2</v>
          </cell>
          <cell r="E253">
            <v>0</v>
          </cell>
          <cell r="F253">
            <v>2</v>
          </cell>
          <cell r="G253">
            <v>2</v>
          </cell>
          <cell r="H253" t="str">
            <v>ZORUNLU DERS</v>
          </cell>
          <cell r="I253" t="str">
            <v>AKTİF</v>
          </cell>
          <cell r="J253"/>
          <cell r="K253" t="str">
            <v>5044310</v>
          </cell>
          <cell r="L253" t="str">
            <v xml:space="preserve">Ergonomi_x000D_
</v>
          </cell>
          <cell r="M253" t="str">
            <v xml:space="preserve">Ergonomics_x000D_
</v>
          </cell>
          <cell r="N253">
            <v>2</v>
          </cell>
          <cell r="O253">
            <v>0</v>
          </cell>
          <cell r="P253">
            <v>2</v>
          </cell>
          <cell r="Q253">
            <v>2</v>
          </cell>
          <cell r="R253" t="str">
            <v>ZORUNLU DERS</v>
          </cell>
          <cell r="S253" t="str">
            <v>AKTİF</v>
          </cell>
        </row>
        <row r="254">
          <cell r="A254" t="str">
            <v>5044311</v>
          </cell>
          <cell r="B254" t="str">
            <v>Mesleki Yabancı Dil</v>
          </cell>
          <cell r="C254" t="str">
            <v>Vocational Foreign Language (English)</v>
          </cell>
          <cell r="D254">
            <v>2</v>
          </cell>
          <cell r="E254">
            <v>0</v>
          </cell>
          <cell r="F254">
            <v>2</v>
          </cell>
          <cell r="G254">
            <v>2</v>
          </cell>
          <cell r="H254" t="str">
            <v>ZORUNLU DERS</v>
          </cell>
          <cell r="I254" t="str">
            <v>AKTİF</v>
          </cell>
          <cell r="J254"/>
          <cell r="K254" t="str">
            <v>5044311</v>
          </cell>
          <cell r="L254" t="str">
            <v>Mesleki Yabancı Dil</v>
          </cell>
          <cell r="M254" t="str">
            <v>Vocational Foreign Language (English)</v>
          </cell>
          <cell r="N254">
            <v>2</v>
          </cell>
          <cell r="O254">
            <v>0</v>
          </cell>
          <cell r="P254">
            <v>2</v>
          </cell>
          <cell r="Q254">
            <v>2</v>
          </cell>
          <cell r="R254" t="str">
            <v>ZORUNLU DERS</v>
          </cell>
          <cell r="S254" t="str">
            <v>PASİF</v>
          </cell>
        </row>
        <row r="255">
          <cell r="A255" t="str">
            <v>5044312</v>
          </cell>
          <cell r="B255" t="str">
            <v xml:space="preserve">Üst Yüzey İşlemleri-1_x000D_
</v>
          </cell>
          <cell r="C255" t="str">
            <v>Surface Processing-1</v>
          </cell>
          <cell r="D255">
            <v>2</v>
          </cell>
          <cell r="E255">
            <v>0</v>
          </cell>
          <cell r="F255">
            <v>2</v>
          </cell>
          <cell r="G255">
            <v>2</v>
          </cell>
          <cell r="H255" t="str">
            <v>ZORUNLU DERS</v>
          </cell>
          <cell r="I255" t="str">
            <v>AKTİF</v>
          </cell>
          <cell r="J255"/>
          <cell r="K255" t="str">
            <v>5044312</v>
          </cell>
          <cell r="L255" t="str">
            <v xml:space="preserve">Üst Yüzey İşlemleri-1_x000D_
</v>
          </cell>
          <cell r="M255" t="str">
            <v>Surface Processing-1</v>
          </cell>
          <cell r="N255">
            <v>2</v>
          </cell>
          <cell r="O255">
            <v>0</v>
          </cell>
          <cell r="P255">
            <v>2</v>
          </cell>
          <cell r="Q255">
            <v>2</v>
          </cell>
          <cell r="R255" t="str">
            <v>ZORUNLU DERS</v>
          </cell>
          <cell r="S255" t="str">
            <v>AKTİF</v>
          </cell>
        </row>
        <row r="256">
          <cell r="A256" t="str">
            <v>5044313</v>
          </cell>
          <cell r="B256" t="str">
            <v xml:space="preserve">Sistem Analizi ve Tasarımı_x000D_
</v>
          </cell>
          <cell r="C256" t="str">
            <v xml:space="preserve">System Analysis and Design_x000D_
</v>
          </cell>
          <cell r="D256">
            <v>2</v>
          </cell>
          <cell r="E256">
            <v>0</v>
          </cell>
          <cell r="F256">
            <v>2</v>
          </cell>
          <cell r="G256">
            <v>2</v>
          </cell>
          <cell r="H256" t="str">
            <v>ZORUNLU DERS</v>
          </cell>
          <cell r="I256" t="str">
            <v>AKTİF</v>
          </cell>
          <cell r="J256"/>
          <cell r="K256" t="str">
            <v>5044313</v>
          </cell>
          <cell r="L256" t="str">
            <v xml:space="preserve">Sistem Analizi ve Tasarımı_x000D_
</v>
          </cell>
          <cell r="M256" t="str">
            <v xml:space="preserve">System Analysis and Design_x000D_
</v>
          </cell>
          <cell r="N256">
            <v>2</v>
          </cell>
          <cell r="O256">
            <v>0</v>
          </cell>
          <cell r="P256">
            <v>2</v>
          </cell>
          <cell r="Q256">
            <v>2</v>
          </cell>
          <cell r="R256" t="str">
            <v>ZORUNLU DERS</v>
          </cell>
          <cell r="S256" t="str">
            <v>AKTİF</v>
          </cell>
        </row>
        <row r="257">
          <cell r="A257" t="str">
            <v>5044315</v>
          </cell>
          <cell r="B257" t="str">
            <v xml:space="preserve">Mobilya Üretim Hatları Tasarımı_x000D_
</v>
          </cell>
          <cell r="C257" t="str">
            <v xml:space="preserve">Furniture Production Lines Design_x000D_
</v>
          </cell>
          <cell r="D257">
            <v>2</v>
          </cell>
          <cell r="E257">
            <v>0</v>
          </cell>
          <cell r="F257">
            <v>2</v>
          </cell>
          <cell r="G257">
            <v>3</v>
          </cell>
          <cell r="H257" t="str">
            <v>SEÇMELİ DERS</v>
          </cell>
          <cell r="I257" t="str">
            <v>PASİF</v>
          </cell>
          <cell r="J257"/>
          <cell r="K257" t="str">
            <v>5044315</v>
          </cell>
          <cell r="L257" t="str">
            <v xml:space="preserve">Mobilya Üretim Hatları Tasarımı_x000D_
</v>
          </cell>
          <cell r="M257" t="str">
            <v xml:space="preserve">Furniture Production Lines Design_x000D_
</v>
          </cell>
          <cell r="N257">
            <v>2</v>
          </cell>
          <cell r="O257">
            <v>0</v>
          </cell>
          <cell r="P257">
            <v>2</v>
          </cell>
          <cell r="Q257">
            <v>3</v>
          </cell>
          <cell r="R257" t="str">
            <v>SEÇMELİ DERS</v>
          </cell>
          <cell r="S257" t="str">
            <v>PASİF</v>
          </cell>
        </row>
        <row r="258">
          <cell r="A258" t="str">
            <v>5044316</v>
          </cell>
          <cell r="B258" t="str">
            <v xml:space="preserve">Marketri Yapımı_x000D_
</v>
          </cell>
          <cell r="C258" t="str">
            <v xml:space="preserve">Making Marketri_x000D_
</v>
          </cell>
          <cell r="D258">
            <v>2</v>
          </cell>
          <cell r="E258">
            <v>0</v>
          </cell>
          <cell r="F258">
            <v>2</v>
          </cell>
          <cell r="G258">
            <v>3</v>
          </cell>
          <cell r="H258" t="str">
            <v>SEÇMELİ DERS</v>
          </cell>
          <cell r="I258" t="str">
            <v>AKTİF</v>
          </cell>
          <cell r="J258"/>
          <cell r="K258" t="str">
            <v>5044316</v>
          </cell>
          <cell r="L258" t="str">
            <v xml:space="preserve">Marketri Yapımı_x000D_
</v>
          </cell>
          <cell r="M258" t="str">
            <v xml:space="preserve">Making Marketri_x000D_
</v>
          </cell>
          <cell r="N258">
            <v>2</v>
          </cell>
          <cell r="O258">
            <v>0</v>
          </cell>
          <cell r="P258">
            <v>2</v>
          </cell>
          <cell r="Q258">
            <v>3</v>
          </cell>
          <cell r="R258" t="str">
            <v>SEÇMELİ DERS</v>
          </cell>
          <cell r="S258" t="str">
            <v>AKTİF</v>
          </cell>
        </row>
        <row r="259">
          <cell r="A259" t="str">
            <v>5044317</v>
          </cell>
          <cell r="B259" t="str">
            <v>İlk Yardım</v>
          </cell>
          <cell r="C259" t="str">
            <v>First Aid</v>
          </cell>
          <cell r="D259">
            <v>2</v>
          </cell>
          <cell r="E259">
            <v>0</v>
          </cell>
          <cell r="F259">
            <v>2</v>
          </cell>
          <cell r="G259">
            <v>3</v>
          </cell>
          <cell r="H259" t="str">
            <v>SEÇMELİ DERS</v>
          </cell>
          <cell r="I259" t="str">
            <v>PASİF</v>
          </cell>
          <cell r="J259"/>
          <cell r="K259" t="str">
            <v>5044317</v>
          </cell>
          <cell r="L259" t="str">
            <v>İlk Yardım</v>
          </cell>
          <cell r="M259" t="str">
            <v>First Aid</v>
          </cell>
          <cell r="N259">
            <v>2</v>
          </cell>
          <cell r="O259">
            <v>0</v>
          </cell>
          <cell r="P259">
            <v>2</v>
          </cell>
          <cell r="Q259">
            <v>3</v>
          </cell>
          <cell r="R259" t="str">
            <v>SEÇMELİ DERS</v>
          </cell>
          <cell r="S259" t="str">
            <v>PASİF</v>
          </cell>
        </row>
        <row r="260">
          <cell r="A260" t="str">
            <v>5044318</v>
          </cell>
          <cell r="B260" t="str">
            <v>Araştırma Yöntem ve Teknikleri</v>
          </cell>
          <cell r="C260" t="str">
            <v xml:space="preserve">Research Methods and Techniques_x000D_
</v>
          </cell>
          <cell r="D260">
            <v>2</v>
          </cell>
          <cell r="E260">
            <v>0</v>
          </cell>
          <cell r="F260">
            <v>2</v>
          </cell>
          <cell r="G260">
            <v>3</v>
          </cell>
          <cell r="H260" t="str">
            <v>SEÇMELİ DERS</v>
          </cell>
          <cell r="I260" t="str">
            <v>AKTİF</v>
          </cell>
          <cell r="J260"/>
          <cell r="K260" t="str">
            <v>5044318</v>
          </cell>
          <cell r="L260" t="str">
            <v>Araştırma Yöntem ve Teknikleri</v>
          </cell>
          <cell r="M260" t="str">
            <v xml:space="preserve">Research Methods and Techniques_x000D_
</v>
          </cell>
          <cell r="N260">
            <v>2</v>
          </cell>
          <cell r="O260">
            <v>0</v>
          </cell>
          <cell r="P260">
            <v>2</v>
          </cell>
          <cell r="Q260">
            <v>3</v>
          </cell>
          <cell r="R260" t="str">
            <v>SEÇMELİ DERS</v>
          </cell>
          <cell r="S260" t="str">
            <v>AKTİF</v>
          </cell>
        </row>
        <row r="261">
          <cell r="A261"/>
          <cell r="B261" t="str">
            <v>yarıyıl toplamı</v>
          </cell>
          <cell r="C261" t="str">
            <v/>
          </cell>
          <cell r="D261">
            <v>22</v>
          </cell>
          <cell r="E261">
            <v>5</v>
          </cell>
          <cell r="F261">
            <v>24.5</v>
          </cell>
          <cell r="G261">
            <v>30</v>
          </cell>
          <cell r="H261"/>
          <cell r="I261"/>
          <cell r="J261"/>
          <cell r="K261"/>
          <cell r="L261" t="str">
            <v>yarıyıl toplamı</v>
          </cell>
          <cell r="M261" t="str">
            <v/>
          </cell>
          <cell r="N261">
            <v>21</v>
          </cell>
          <cell r="O261">
            <v>5</v>
          </cell>
          <cell r="P261">
            <v>23.5</v>
          </cell>
          <cell r="Q261">
            <v>30</v>
          </cell>
          <cell r="R261"/>
          <cell r="S261"/>
        </row>
        <row r="262">
          <cell r="A262" t="str">
            <v>Ders Kodu</v>
          </cell>
          <cell r="B262" t="str">
            <v>DERS ADI</v>
          </cell>
          <cell r="C262" t="str">
            <v>LESSON NAME</v>
          </cell>
          <cell r="D262" t="str">
            <v>T</v>
          </cell>
          <cell r="E262" t="str">
            <v>U</v>
          </cell>
          <cell r="F262" t="str">
            <v>KRD</v>
          </cell>
          <cell r="G262" t="str">
            <v>AKTS</v>
          </cell>
          <cell r="H262" t="str">
            <v>DERS TİPİ</v>
          </cell>
          <cell r="I262" t="str">
            <v>Durum</v>
          </cell>
          <cell r="J262"/>
          <cell r="K262" t="str">
            <v>Ders Kodu</v>
          </cell>
          <cell r="L262" t="str">
            <v>DERS ADI</v>
          </cell>
          <cell r="M262" t="str">
            <v>LESSON NAME</v>
          </cell>
          <cell r="N262" t="str">
            <v>T</v>
          </cell>
          <cell r="O262" t="str">
            <v>U</v>
          </cell>
          <cell r="P262" t="str">
            <v>KRD</v>
          </cell>
          <cell r="Q262" t="str">
            <v>AKTS</v>
          </cell>
          <cell r="R262" t="str">
            <v>DERS TİPİ</v>
          </cell>
          <cell r="S262" t="str">
            <v>Durum</v>
          </cell>
        </row>
        <row r="263">
          <cell r="A263" t="str">
            <v>5044404</v>
          </cell>
          <cell r="B263" t="str">
            <v xml:space="preserve">Üst Yüzey İşlemleri-2_x000D_
</v>
          </cell>
          <cell r="C263" t="str">
            <v xml:space="preserve">Surface Processing-2_x000D_
</v>
          </cell>
          <cell r="D263">
            <v>2</v>
          </cell>
          <cell r="E263">
            <v>0</v>
          </cell>
          <cell r="F263">
            <v>2</v>
          </cell>
          <cell r="G263">
            <v>2</v>
          </cell>
          <cell r="H263" t="str">
            <v>ZORUNLU DERS</v>
          </cell>
          <cell r="I263" t="str">
            <v>AKTİF</v>
          </cell>
          <cell r="J263"/>
          <cell r="K263" t="str">
            <v>5044404</v>
          </cell>
          <cell r="L263" t="str">
            <v xml:space="preserve">Üst Yüzey İşlemleri-2_x000D_
</v>
          </cell>
          <cell r="M263" t="str">
            <v xml:space="preserve">Surface Processing-2_x000D_
</v>
          </cell>
          <cell r="N263">
            <v>2</v>
          </cell>
          <cell r="O263">
            <v>0</v>
          </cell>
          <cell r="P263">
            <v>2</v>
          </cell>
          <cell r="Q263">
            <v>2</v>
          </cell>
          <cell r="R263" t="str">
            <v>ZORUNLU DERS</v>
          </cell>
          <cell r="S263" t="str">
            <v>AKTİF</v>
          </cell>
        </row>
        <row r="264">
          <cell r="A264" t="str">
            <v>5044406</v>
          </cell>
          <cell r="B264" t="str">
            <v xml:space="preserve">Mekan Proje Çizimi_x000D_
</v>
          </cell>
          <cell r="C264" t="str">
            <v xml:space="preserve">Residence Project Drawing_x000D_
</v>
          </cell>
          <cell r="D264">
            <v>3</v>
          </cell>
          <cell r="E264">
            <v>1</v>
          </cell>
          <cell r="F264">
            <v>3.5</v>
          </cell>
          <cell r="G264">
            <v>4</v>
          </cell>
          <cell r="H264" t="str">
            <v>ZORUNLU DERS</v>
          </cell>
          <cell r="I264" t="str">
            <v>AKTİF</v>
          </cell>
          <cell r="J264"/>
          <cell r="K264" t="str">
            <v>5044406</v>
          </cell>
          <cell r="L264" t="str">
            <v xml:space="preserve">Mekan Proje Çizimi_x000D_
</v>
          </cell>
          <cell r="M264" t="str">
            <v xml:space="preserve">Residence Project Drawing_x000D_
</v>
          </cell>
          <cell r="N264">
            <v>3</v>
          </cell>
          <cell r="O264">
            <v>1</v>
          </cell>
          <cell r="P264">
            <v>3.5</v>
          </cell>
          <cell r="Q264">
            <v>4</v>
          </cell>
          <cell r="R264" t="str">
            <v>ZORUNLU DERS</v>
          </cell>
          <cell r="S264" t="str">
            <v>AKTİF</v>
          </cell>
        </row>
        <row r="265">
          <cell r="A265" t="str">
            <v>5044408</v>
          </cell>
          <cell r="B265" t="str">
            <v>Staj-2 (30 İş Günü)</v>
          </cell>
          <cell r="C265" t="str">
            <v xml:space="preserve">Internship-2 (30 workdays)_x000D_
</v>
          </cell>
          <cell r="D265">
            <v>0</v>
          </cell>
          <cell r="E265">
            <v>0</v>
          </cell>
          <cell r="F265"/>
          <cell r="G265">
            <v>4</v>
          </cell>
          <cell r="H265" t="str">
            <v>STAJ(HESAPLAMAYA KATILMAYAN)</v>
          </cell>
          <cell r="I265" t="str">
            <v>AKTİF</v>
          </cell>
          <cell r="J265"/>
          <cell r="K265" t="str">
            <v>5044408</v>
          </cell>
          <cell r="L265" t="str">
            <v>Staj-2 (30 İş Günü)</v>
          </cell>
          <cell r="M265" t="str">
            <v xml:space="preserve">Internship-2 (30 workdays)_x000D_
</v>
          </cell>
          <cell r="N265">
            <v>0</v>
          </cell>
          <cell r="O265">
            <v>0</v>
          </cell>
          <cell r="P265"/>
          <cell r="Q265">
            <v>4</v>
          </cell>
          <cell r="R265" t="str">
            <v>STAJ(HESAPLAMAYA KATILMAYAN)</v>
          </cell>
          <cell r="S265" t="str">
            <v>AKTİF</v>
          </cell>
        </row>
        <row r="266">
          <cell r="A266" t="str">
            <v>5044409</v>
          </cell>
          <cell r="B266" t="str">
            <v xml:space="preserve">Panel Mobilya İmalatı_x000D_
</v>
          </cell>
          <cell r="C266" t="str">
            <v>Panel Furniture Manufacturing</v>
          </cell>
          <cell r="D266">
            <v>3</v>
          </cell>
          <cell r="E266">
            <v>1</v>
          </cell>
          <cell r="F266">
            <v>3.5</v>
          </cell>
          <cell r="G266">
            <v>4</v>
          </cell>
          <cell r="H266" t="str">
            <v>ZORUNLU DERS</v>
          </cell>
          <cell r="I266" t="str">
            <v>AKTİF</v>
          </cell>
          <cell r="J266"/>
          <cell r="K266" t="str">
            <v>5044409</v>
          </cell>
          <cell r="L266" t="str">
            <v xml:space="preserve">Panel Mobilya İmalatı_x000D_
</v>
          </cell>
          <cell r="M266" t="str">
            <v>Panel Furniture Manufacturing</v>
          </cell>
          <cell r="N266">
            <v>3</v>
          </cell>
          <cell r="O266">
            <v>1</v>
          </cell>
          <cell r="P266">
            <v>3.5</v>
          </cell>
          <cell r="Q266">
            <v>4</v>
          </cell>
          <cell r="R266" t="str">
            <v>ZORUNLU DERS</v>
          </cell>
          <cell r="S266" t="str">
            <v>AKTİF</v>
          </cell>
        </row>
        <row r="267">
          <cell r="A267" t="str">
            <v>5044410</v>
          </cell>
          <cell r="B267" t="str">
            <v xml:space="preserve">Üretim Yönetimi_x000D_
</v>
          </cell>
          <cell r="C267" t="str">
            <v xml:space="preserve">Production Management_x000D_
</v>
          </cell>
          <cell r="D267">
            <v>2</v>
          </cell>
          <cell r="E267">
            <v>0</v>
          </cell>
          <cell r="F267">
            <v>2</v>
          </cell>
          <cell r="G267">
            <v>2</v>
          </cell>
          <cell r="H267" t="str">
            <v>ZORUNLU DERS</v>
          </cell>
          <cell r="I267" t="str">
            <v>AKTİF</v>
          </cell>
          <cell r="J267"/>
          <cell r="K267" t="str">
            <v>5044410</v>
          </cell>
          <cell r="L267" t="str">
            <v xml:space="preserve">Üretim Yönetimi_x000D_
</v>
          </cell>
          <cell r="M267" t="str">
            <v xml:space="preserve">Production Management_x000D_
</v>
          </cell>
          <cell r="N267">
            <v>2</v>
          </cell>
          <cell r="O267">
            <v>0</v>
          </cell>
          <cell r="P267">
            <v>2</v>
          </cell>
          <cell r="Q267">
            <v>2</v>
          </cell>
          <cell r="R267" t="str">
            <v>ZORUNLU DERS</v>
          </cell>
          <cell r="S267" t="str">
            <v>PASİF</v>
          </cell>
        </row>
        <row r="268">
          <cell r="A268" t="str">
            <v>5044412</v>
          </cell>
          <cell r="B268" t="str">
            <v xml:space="preserve">Ahşap Süsleme Teknolojisi-2_x000D_
</v>
          </cell>
          <cell r="C268" t="str">
            <v xml:space="preserve">Wood Decoration Technology-2_x000D_
</v>
          </cell>
          <cell r="D268">
            <v>1</v>
          </cell>
          <cell r="E268">
            <v>1</v>
          </cell>
          <cell r="F268">
            <v>1.5</v>
          </cell>
          <cell r="G268">
            <v>2</v>
          </cell>
          <cell r="H268" t="str">
            <v>ZORUNLU DERS</v>
          </cell>
          <cell r="I268" t="str">
            <v>AKTİF</v>
          </cell>
          <cell r="J268"/>
          <cell r="K268" t="str">
            <v>5044412</v>
          </cell>
          <cell r="L268" t="str">
            <v xml:space="preserve">Ahşap Süsleme Teknolojisi-2_x000D_
</v>
          </cell>
          <cell r="M268" t="str">
            <v xml:space="preserve">Wood Decoration Technology-2_x000D_
</v>
          </cell>
          <cell r="N268">
            <v>3</v>
          </cell>
          <cell r="O268">
            <v>1</v>
          </cell>
          <cell r="P268">
            <v>3.5</v>
          </cell>
          <cell r="Q268">
            <v>4</v>
          </cell>
          <cell r="R268" t="str">
            <v>ZORUNLU DERS</v>
          </cell>
          <cell r="S268" t="str">
            <v>AKTİF</v>
          </cell>
        </row>
        <row r="269">
          <cell r="A269" t="str">
            <v>5044413</v>
          </cell>
          <cell r="B269" t="str">
            <v xml:space="preserve">Dış Mekan Mobilyaları_x000D_
</v>
          </cell>
          <cell r="C269" t="str">
            <v xml:space="preserve">Outdoor Furnitures_x000D_
</v>
          </cell>
          <cell r="D269">
            <v>3</v>
          </cell>
          <cell r="E269">
            <v>1</v>
          </cell>
          <cell r="F269">
            <v>3.5</v>
          </cell>
          <cell r="G269">
            <v>4</v>
          </cell>
          <cell r="H269" t="str">
            <v>ZORUNLU DERS</v>
          </cell>
          <cell r="I269" t="str">
            <v>AKTİF</v>
          </cell>
          <cell r="J269"/>
          <cell r="K269" t="str">
            <v>5044413</v>
          </cell>
          <cell r="L269" t="str">
            <v xml:space="preserve">Dış Mekan Mobilyaları_x000D_
</v>
          </cell>
          <cell r="M269" t="str">
            <v xml:space="preserve">Outdoor Furnitures_x000D_
</v>
          </cell>
          <cell r="N269">
            <v>3</v>
          </cell>
          <cell r="O269">
            <v>1</v>
          </cell>
          <cell r="P269">
            <v>3.5</v>
          </cell>
          <cell r="Q269">
            <v>4</v>
          </cell>
          <cell r="R269" t="str">
            <v>ZORUNLU DERS</v>
          </cell>
          <cell r="S269" t="str">
            <v>AKTİF</v>
          </cell>
        </row>
        <row r="270">
          <cell r="A270" t="str">
            <v>5044414</v>
          </cell>
          <cell r="B270" t="str">
            <v>Meslek Etiği</v>
          </cell>
          <cell r="C270" t="str">
            <v xml:space="preserve">Work Ethic_x000D_
</v>
          </cell>
          <cell r="D270">
            <v>2</v>
          </cell>
          <cell r="E270">
            <v>0</v>
          </cell>
          <cell r="F270">
            <v>2</v>
          </cell>
          <cell r="G270">
            <v>2</v>
          </cell>
          <cell r="H270" t="str">
            <v>SEÇMELİ DERS</v>
          </cell>
          <cell r="I270" t="str">
            <v>AKTİF</v>
          </cell>
          <cell r="J270"/>
          <cell r="K270" t="str">
            <v>5044414</v>
          </cell>
          <cell r="L270" t="str">
            <v>Meslek Etiği</v>
          </cell>
          <cell r="M270" t="str">
            <v xml:space="preserve">Work Ethic_x000D_
</v>
          </cell>
          <cell r="N270">
            <v>2</v>
          </cell>
          <cell r="O270">
            <v>0</v>
          </cell>
          <cell r="P270">
            <v>2</v>
          </cell>
          <cell r="Q270">
            <v>2</v>
          </cell>
          <cell r="R270" t="str">
            <v>SEÇMELİ DERS</v>
          </cell>
          <cell r="S270" t="str">
            <v>AKTİF</v>
          </cell>
        </row>
        <row r="271">
          <cell r="A271" t="str">
            <v>5044415</v>
          </cell>
          <cell r="B271" t="str">
            <v xml:space="preserve">Çevre Koruma_x000D_
</v>
          </cell>
          <cell r="C271" t="str">
            <v xml:space="preserve">Environmental Protection_x000D_
</v>
          </cell>
          <cell r="D271">
            <v>2</v>
          </cell>
          <cell r="E271">
            <v>0</v>
          </cell>
          <cell r="F271">
            <v>2</v>
          </cell>
          <cell r="G271">
            <v>2</v>
          </cell>
          <cell r="H271" t="str">
            <v>SEÇMELİ DERS</v>
          </cell>
          <cell r="I271" t="str">
            <v>AKTİF</v>
          </cell>
          <cell r="J271"/>
          <cell r="K271" t="str">
            <v>5044415</v>
          </cell>
          <cell r="L271" t="str">
            <v xml:space="preserve">Çevre Koruma_x000D_
</v>
          </cell>
          <cell r="M271" t="str">
            <v xml:space="preserve">Environmental Protection_x000D_
</v>
          </cell>
          <cell r="N271">
            <v>2</v>
          </cell>
          <cell r="O271">
            <v>0</v>
          </cell>
          <cell r="P271">
            <v>2</v>
          </cell>
          <cell r="Q271">
            <v>2</v>
          </cell>
          <cell r="R271" t="str">
            <v>SEÇMELİ DERS</v>
          </cell>
          <cell r="S271" t="str">
            <v>AKTİF</v>
          </cell>
        </row>
        <row r="272">
          <cell r="A272" t="str">
            <v>5044416</v>
          </cell>
          <cell r="B272" t="str">
            <v xml:space="preserve">İşletme Yönetimi-2_x000D_
</v>
          </cell>
          <cell r="C272" t="str">
            <v xml:space="preserve">Business Management-2_x000D_
</v>
          </cell>
          <cell r="D272">
            <v>3</v>
          </cell>
          <cell r="E272">
            <v>1</v>
          </cell>
          <cell r="F272">
            <v>3.5</v>
          </cell>
          <cell r="G272">
            <v>4</v>
          </cell>
          <cell r="H272" t="str">
            <v>ZORUNLU DERS</v>
          </cell>
          <cell r="I272" t="str">
            <v>AKTİF</v>
          </cell>
          <cell r="J272"/>
          <cell r="K272" t="str">
            <v>5044416</v>
          </cell>
          <cell r="L272" t="str">
            <v>Üretim Planlama</v>
          </cell>
          <cell r="M272" t="str">
            <v>Production Planning</v>
          </cell>
          <cell r="N272">
            <v>3</v>
          </cell>
          <cell r="O272">
            <v>1</v>
          </cell>
          <cell r="P272">
            <v>3.5</v>
          </cell>
          <cell r="Q272">
            <v>4</v>
          </cell>
          <cell r="R272" t="str">
            <v>ZORUNLU DERS</v>
          </cell>
          <cell r="S272" t="str">
            <v>AKTİF</v>
          </cell>
        </row>
        <row r="273">
          <cell r="A273" t="str">
            <v>5044417</v>
          </cell>
          <cell r="B273" t="str">
            <v xml:space="preserve">Ahşap Tornalama_x000D_
</v>
          </cell>
          <cell r="C273" t="str">
            <v xml:space="preserve">Wood Turning_x000D_
</v>
          </cell>
          <cell r="D273">
            <v>2</v>
          </cell>
          <cell r="E273">
            <v>0</v>
          </cell>
          <cell r="F273">
            <v>2</v>
          </cell>
          <cell r="G273">
            <v>2</v>
          </cell>
          <cell r="H273" t="str">
            <v>SEÇMELİ DERS</v>
          </cell>
          <cell r="I273" t="str">
            <v>PASİF</v>
          </cell>
          <cell r="J273"/>
          <cell r="K273" t="str">
            <v>5044417</v>
          </cell>
          <cell r="L273" t="str">
            <v xml:space="preserve">Ahşap Tornalama_x000D_
</v>
          </cell>
          <cell r="M273" t="str">
            <v xml:space="preserve">Wood Turning_x000D_
</v>
          </cell>
          <cell r="N273">
            <v>2</v>
          </cell>
          <cell r="O273">
            <v>0</v>
          </cell>
          <cell r="P273">
            <v>2</v>
          </cell>
          <cell r="Q273">
            <v>2</v>
          </cell>
          <cell r="R273" t="str">
            <v>SEÇMELİ DERS</v>
          </cell>
          <cell r="S273" t="str">
            <v>PASİF</v>
          </cell>
        </row>
        <row r="274">
          <cell r="A274" t="str">
            <v>5044418</v>
          </cell>
          <cell r="B274" t="str">
            <v>Girişimcilik</v>
          </cell>
          <cell r="C274" t="str">
            <v>Entrepreneurship</v>
          </cell>
          <cell r="D274">
            <v>2</v>
          </cell>
          <cell r="E274">
            <v>0</v>
          </cell>
          <cell r="F274">
            <v>2</v>
          </cell>
          <cell r="G274">
            <v>2</v>
          </cell>
          <cell r="H274" t="str">
            <v>SEÇMELİ DERS</v>
          </cell>
          <cell r="I274" t="str">
            <v>PASİF</v>
          </cell>
          <cell r="J274"/>
          <cell r="K274" t="str">
            <v>5044418</v>
          </cell>
          <cell r="L274" t="str">
            <v>Girişimcilik</v>
          </cell>
          <cell r="M274" t="str">
            <v>Entrepreneurship</v>
          </cell>
          <cell r="N274">
            <v>2</v>
          </cell>
          <cell r="O274">
            <v>0</v>
          </cell>
          <cell r="P274">
            <v>2</v>
          </cell>
          <cell r="Q274">
            <v>2</v>
          </cell>
          <cell r="R274" t="str">
            <v>SEÇMELİ DERS</v>
          </cell>
          <cell r="S274" t="str">
            <v>PASİF</v>
          </cell>
        </row>
        <row r="275">
          <cell r="A275"/>
          <cell r="B275" t="str">
            <v>yarıyıl toplamı</v>
          </cell>
          <cell r="C275" t="str">
            <v/>
          </cell>
          <cell r="D275">
            <v>21</v>
          </cell>
          <cell r="E275">
            <v>5</v>
          </cell>
          <cell r="F275">
            <v>23.5</v>
          </cell>
          <cell r="G275">
            <v>30</v>
          </cell>
          <cell r="H275"/>
          <cell r="I275"/>
          <cell r="J275"/>
          <cell r="K275"/>
          <cell r="L275" t="str">
            <v>yarıyıl toplamı</v>
          </cell>
          <cell r="M275" t="str">
            <v/>
          </cell>
          <cell r="N275">
            <v>21</v>
          </cell>
          <cell r="O275">
            <v>5</v>
          </cell>
          <cell r="P275">
            <v>23.5</v>
          </cell>
          <cell r="Q275">
            <v>30</v>
          </cell>
          <cell r="R275"/>
          <cell r="S275"/>
        </row>
        <row r="276">
          <cell r="A276"/>
          <cell r="B276" t="str">
            <v>Genel Kredi Toplamı</v>
          </cell>
          <cell r="C276" t="str">
            <v/>
          </cell>
          <cell r="D276">
            <v>88</v>
          </cell>
          <cell r="E276">
            <v>21</v>
          </cell>
          <cell r="F276">
            <v>98.5</v>
          </cell>
          <cell r="G276">
            <v>120</v>
          </cell>
          <cell r="H276"/>
          <cell r="I276"/>
          <cell r="J276"/>
          <cell r="K276"/>
          <cell r="L276" t="str">
            <v>Genel Kredi Toplamı</v>
          </cell>
          <cell r="M276" t="str">
            <v/>
          </cell>
          <cell r="N276">
            <v>87</v>
          </cell>
          <cell r="O276">
            <v>21</v>
          </cell>
          <cell r="P276">
            <v>97.5</v>
          </cell>
          <cell r="Q276">
            <v>120</v>
          </cell>
          <cell r="R276"/>
          <cell r="S276"/>
        </row>
        <row r="277">
          <cell r="A277" t="str">
            <v>AÇIKLAMALAR</v>
          </cell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</row>
        <row r="278">
          <cell r="A278" t="str">
            <v>1- 5044311 - Mesleki Yabancı Dil dersinden kalan öğrencilere sınav hakkı verilmesi,</v>
          </cell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</row>
        <row r="279">
          <cell r="A279" t="str">
            <v>1- 5044410 - Üretim Yönetimi dersinden kalan öğrencilere sınav hakkı verilmesi,</v>
          </cell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</row>
        <row r="281">
          <cell r="A281"/>
          <cell r="B281" t="str">
            <v>S.Ü. TEKNİK BİLİMLER MESLEK YÜKSEKOKULU</v>
          </cell>
          <cell r="C281"/>
          <cell r="D281"/>
          <cell r="E281"/>
          <cell r="F281"/>
          <cell r="G281"/>
          <cell r="H281"/>
          <cell r="I281"/>
          <cell r="J281"/>
          <cell r="K281"/>
          <cell r="L281" t="str">
            <v>S.Ü. TEKNİK BİLİMLER MESLEK YÜKSEKOKULU</v>
          </cell>
          <cell r="M281"/>
          <cell r="N281"/>
          <cell r="O281"/>
          <cell r="P281"/>
          <cell r="Q281"/>
          <cell r="R281"/>
          <cell r="S281"/>
        </row>
        <row r="282">
          <cell r="A282"/>
          <cell r="B282" t="str">
            <v>2016-2017  ÖĞRETİM YILI DERS DAĞITIM ÇİZELGESİ</v>
          </cell>
          <cell r="C282"/>
          <cell r="D282"/>
          <cell r="E282"/>
          <cell r="F282"/>
          <cell r="G282"/>
          <cell r="H282"/>
          <cell r="I282"/>
          <cell r="J282"/>
          <cell r="K282"/>
          <cell r="L282" t="str">
            <v>2017-2018  ÖĞRETİM YILI DERS DAĞITIM ÇİZELGESİ</v>
          </cell>
          <cell r="M282"/>
          <cell r="N282"/>
          <cell r="O282"/>
          <cell r="P282"/>
          <cell r="Q282"/>
          <cell r="R282"/>
          <cell r="S282"/>
        </row>
        <row r="283">
          <cell r="A283"/>
          <cell r="B283" t="str">
            <v>MOBİLYA VE DEKORASYON</v>
          </cell>
          <cell r="C283"/>
          <cell r="D283"/>
          <cell r="E283"/>
          <cell r="F283"/>
          <cell r="G283"/>
          <cell r="H283"/>
          <cell r="I283"/>
          <cell r="J283"/>
          <cell r="K283"/>
          <cell r="L283" t="str">
            <v>MOBİLYA VE DEKORASYON</v>
          </cell>
          <cell r="M283"/>
          <cell r="N283"/>
          <cell r="O283"/>
          <cell r="P283"/>
          <cell r="Q283"/>
          <cell r="R283"/>
          <cell r="S283"/>
        </row>
        <row r="284">
          <cell r="A284" t="str">
            <v>Ders Kodu</v>
          </cell>
          <cell r="B284" t="str">
            <v>DERS ADI</v>
          </cell>
          <cell r="C284" t="str">
            <v>LESSON NAME</v>
          </cell>
          <cell r="D284" t="str">
            <v>T</v>
          </cell>
          <cell r="E284" t="str">
            <v>U</v>
          </cell>
          <cell r="F284" t="str">
            <v>KRD</v>
          </cell>
          <cell r="G284" t="str">
            <v>AKTS</v>
          </cell>
          <cell r="H284" t="str">
            <v>DERS TİPİ</v>
          </cell>
          <cell r="I284" t="str">
            <v>Durum</v>
          </cell>
          <cell r="J284"/>
          <cell r="K284" t="str">
            <v>Ders Kodu</v>
          </cell>
          <cell r="L284" t="str">
            <v>DERS ADI</v>
          </cell>
          <cell r="M284" t="str">
            <v>LESSON NAME</v>
          </cell>
          <cell r="N284" t="str">
            <v>T</v>
          </cell>
          <cell r="O284" t="str">
            <v>U</v>
          </cell>
          <cell r="P284" t="str">
            <v>KRD</v>
          </cell>
          <cell r="Q284" t="str">
            <v>AKTS</v>
          </cell>
          <cell r="R284" t="str">
            <v>DERS TİPİ</v>
          </cell>
          <cell r="S284" t="str">
            <v>Durum</v>
          </cell>
        </row>
        <row r="285">
          <cell r="A285">
            <v>5034101</v>
          </cell>
          <cell r="B285" t="str">
            <v>Mesleki Matematik-1</v>
          </cell>
          <cell r="C285" t="str">
            <v xml:space="preserve">Vocational Mathematics 1_x000D_
</v>
          </cell>
          <cell r="D285">
            <v>1</v>
          </cell>
          <cell r="E285">
            <v>1</v>
          </cell>
          <cell r="F285">
            <v>1.5</v>
          </cell>
          <cell r="G285">
            <v>2</v>
          </cell>
          <cell r="H285" t="str">
            <v>ZORUNLU DERS</v>
          </cell>
          <cell r="I285" t="str">
            <v>AKTİF</v>
          </cell>
          <cell r="J285"/>
          <cell r="K285">
            <v>5034101</v>
          </cell>
          <cell r="L285" t="str">
            <v>Mesleki Matematik-1</v>
          </cell>
          <cell r="M285" t="str">
            <v xml:space="preserve">Vocational Mathematics 1_x000D_
</v>
          </cell>
          <cell r="N285">
            <v>1</v>
          </cell>
          <cell r="O285">
            <v>1</v>
          </cell>
          <cell r="P285">
            <v>1.5</v>
          </cell>
          <cell r="Q285">
            <v>2</v>
          </cell>
          <cell r="R285" t="str">
            <v>ZORUNLU DERS</v>
          </cell>
          <cell r="S285" t="str">
            <v>AKTİF</v>
          </cell>
        </row>
        <row r="286">
          <cell r="A286">
            <v>5034102</v>
          </cell>
          <cell r="B286" t="str">
            <v>Bilgi ve İletişim Teknolojisi</v>
          </cell>
          <cell r="C286" t="str">
            <v>Information and Communication Technology</v>
          </cell>
          <cell r="D286">
            <v>1</v>
          </cell>
          <cell r="E286">
            <v>1</v>
          </cell>
          <cell r="F286">
            <v>1.5</v>
          </cell>
          <cell r="G286">
            <v>2</v>
          </cell>
          <cell r="H286" t="str">
            <v>ZORUNLU DERS</v>
          </cell>
          <cell r="I286" t="str">
            <v>AKTİF</v>
          </cell>
          <cell r="J286"/>
          <cell r="K286">
            <v>5034102</v>
          </cell>
          <cell r="L286" t="str">
            <v>Bilgi ve İletişim Teknolojisi</v>
          </cell>
          <cell r="M286" t="str">
            <v>Information and Communication Technology</v>
          </cell>
          <cell r="N286">
            <v>1</v>
          </cell>
          <cell r="O286">
            <v>1</v>
          </cell>
          <cell r="P286">
            <v>1.5</v>
          </cell>
          <cell r="Q286">
            <v>2</v>
          </cell>
          <cell r="R286" t="str">
            <v>ZORUNLU DERS</v>
          </cell>
          <cell r="S286" t="str">
            <v>AKTİF</v>
          </cell>
        </row>
        <row r="287">
          <cell r="A287">
            <v>5034106</v>
          </cell>
          <cell r="B287" t="str">
            <v>İngilizce-1</v>
          </cell>
          <cell r="C287" t="str">
            <v xml:space="preserve">English-1_x000D_
</v>
          </cell>
          <cell r="D287">
            <v>2</v>
          </cell>
          <cell r="E287">
            <v>0</v>
          </cell>
          <cell r="F287">
            <v>2</v>
          </cell>
          <cell r="G287">
            <v>2</v>
          </cell>
          <cell r="H287" t="str">
            <v>ZORUNLU DERS</v>
          </cell>
          <cell r="I287" t="str">
            <v>AKTİF</v>
          </cell>
          <cell r="J287"/>
          <cell r="K287">
            <v>5034106</v>
          </cell>
          <cell r="L287" t="str">
            <v>İngilizce-1</v>
          </cell>
          <cell r="M287" t="str">
            <v xml:space="preserve">English-1_x000D_
</v>
          </cell>
          <cell r="N287">
            <v>2</v>
          </cell>
          <cell r="O287">
            <v>0</v>
          </cell>
          <cell r="P287">
            <v>2</v>
          </cell>
          <cell r="Q287">
            <v>2</v>
          </cell>
          <cell r="R287" t="str">
            <v>ZORUNLU DERS</v>
          </cell>
          <cell r="S287" t="str">
            <v>AKTİF</v>
          </cell>
        </row>
        <row r="288">
          <cell r="A288">
            <v>5034107</v>
          </cell>
          <cell r="B288" t="str">
            <v>Türk Dili-1</v>
          </cell>
          <cell r="C288" t="str">
            <v xml:space="preserve">Turkish Language-1_x000D_
</v>
          </cell>
          <cell r="D288">
            <v>2</v>
          </cell>
          <cell r="E288">
            <v>0</v>
          </cell>
          <cell r="F288">
            <v>2</v>
          </cell>
          <cell r="G288">
            <v>2</v>
          </cell>
          <cell r="H288" t="str">
            <v>ZORUNLU DERS</v>
          </cell>
          <cell r="I288" t="str">
            <v>AKTİF</v>
          </cell>
          <cell r="J288"/>
          <cell r="K288">
            <v>5034107</v>
          </cell>
          <cell r="L288" t="str">
            <v>Türk Dili-1</v>
          </cell>
          <cell r="M288" t="str">
            <v xml:space="preserve">Turkish Language-1_x000D_
</v>
          </cell>
          <cell r="N288">
            <v>2</v>
          </cell>
          <cell r="O288">
            <v>0</v>
          </cell>
          <cell r="P288">
            <v>2</v>
          </cell>
          <cell r="Q288">
            <v>2</v>
          </cell>
          <cell r="R288" t="str">
            <v>ZORUNLU DERS</v>
          </cell>
          <cell r="S288" t="str">
            <v>AKTİF</v>
          </cell>
        </row>
        <row r="289">
          <cell r="A289">
            <v>5034108</v>
          </cell>
          <cell r="B289" t="str">
            <v>Atatürk İlkeleri ve İnkılap Tarihi-1</v>
          </cell>
          <cell r="C289" t="str">
            <v>Ataturk's Prin. and History of Turkish Rev. 1</v>
          </cell>
          <cell r="D289">
            <v>2</v>
          </cell>
          <cell r="E289">
            <v>0</v>
          </cell>
          <cell r="F289">
            <v>2</v>
          </cell>
          <cell r="G289">
            <v>2</v>
          </cell>
          <cell r="H289" t="str">
            <v>ZORUNLU DERS</v>
          </cell>
          <cell r="I289" t="str">
            <v>AKTİF</v>
          </cell>
          <cell r="J289"/>
          <cell r="K289">
            <v>5034108</v>
          </cell>
          <cell r="L289" t="str">
            <v>Atatürk İlkeleri ve İnkılap Tarihi-1</v>
          </cell>
          <cell r="M289" t="str">
            <v>Ataturk's Prin. and History of Turkish Rev. 1</v>
          </cell>
          <cell r="N289">
            <v>2</v>
          </cell>
          <cell r="O289">
            <v>0</v>
          </cell>
          <cell r="P289">
            <v>2</v>
          </cell>
          <cell r="Q289">
            <v>2</v>
          </cell>
          <cell r="R289" t="str">
            <v>ZORUNLU DERS</v>
          </cell>
          <cell r="S289" t="str">
            <v>AKTİF</v>
          </cell>
        </row>
        <row r="290">
          <cell r="A290">
            <v>5034109</v>
          </cell>
          <cell r="B290" t="str">
            <v>Teknik Resim</v>
          </cell>
          <cell r="C290" t="str">
            <v xml:space="preserve">Technical Drawing_x000D_
</v>
          </cell>
          <cell r="D290">
            <v>3</v>
          </cell>
          <cell r="E290">
            <v>1</v>
          </cell>
          <cell r="F290">
            <v>3.5</v>
          </cell>
          <cell r="G290">
            <v>4</v>
          </cell>
          <cell r="H290" t="str">
            <v>ZORUNLU DERS</v>
          </cell>
          <cell r="I290" t="str">
            <v>AKTİF</v>
          </cell>
          <cell r="J290"/>
          <cell r="K290">
            <v>5034109</v>
          </cell>
          <cell r="L290" t="str">
            <v>Teknik Resim</v>
          </cell>
          <cell r="M290" t="str">
            <v xml:space="preserve">Technical Drawing_x000D_
</v>
          </cell>
          <cell r="N290">
            <v>3</v>
          </cell>
          <cell r="O290">
            <v>1</v>
          </cell>
          <cell r="P290">
            <v>3.5</v>
          </cell>
          <cell r="Q290">
            <v>4</v>
          </cell>
          <cell r="R290" t="str">
            <v>ZORUNLU DERS</v>
          </cell>
          <cell r="S290" t="str">
            <v>AKTİF</v>
          </cell>
        </row>
        <row r="291">
          <cell r="A291">
            <v>5034110</v>
          </cell>
          <cell r="B291" t="str">
            <v xml:space="preserve">Mobilya İmalatında Temel İşlemler_x000D_
</v>
          </cell>
          <cell r="C291" t="str">
            <v>Basic Operations on Furniture Manufacturing</v>
          </cell>
          <cell r="D291">
            <v>3</v>
          </cell>
          <cell r="E291">
            <v>1</v>
          </cell>
          <cell r="F291">
            <v>3.5</v>
          </cell>
          <cell r="G291">
            <v>4</v>
          </cell>
          <cell r="H291" t="str">
            <v>SEÇMELİ DERS</v>
          </cell>
          <cell r="I291" t="str">
            <v>AKTİF</v>
          </cell>
          <cell r="J291"/>
          <cell r="K291">
            <v>5034110</v>
          </cell>
          <cell r="L291" t="str">
            <v xml:space="preserve">Mobilya İmalatında Temel İşlemler_x000D_
</v>
          </cell>
          <cell r="M291" t="str">
            <v>Basic Operations on Furniture Manufacturing</v>
          </cell>
          <cell r="N291">
            <v>3</v>
          </cell>
          <cell r="O291">
            <v>1</v>
          </cell>
          <cell r="P291">
            <v>3.5</v>
          </cell>
          <cell r="Q291">
            <v>4</v>
          </cell>
          <cell r="R291" t="str">
            <v>SEÇMELİ DERS</v>
          </cell>
          <cell r="S291" t="str">
            <v>AKTİF</v>
          </cell>
        </row>
        <row r="292">
          <cell r="A292">
            <v>5034114</v>
          </cell>
          <cell r="B292" t="str">
            <v xml:space="preserve">Bilgisayar Destekli Çizim-1_x000D_
</v>
          </cell>
          <cell r="C292" t="str">
            <v>Computer-Aided Drawing-1</v>
          </cell>
          <cell r="D292">
            <v>3</v>
          </cell>
          <cell r="E292">
            <v>1</v>
          </cell>
          <cell r="F292">
            <v>3.5</v>
          </cell>
          <cell r="G292">
            <v>4</v>
          </cell>
          <cell r="H292" t="str">
            <v>ZORUNLU DERS</v>
          </cell>
          <cell r="I292" t="str">
            <v>AKTİF</v>
          </cell>
          <cell r="J292"/>
          <cell r="K292">
            <v>5034114</v>
          </cell>
          <cell r="L292" t="str">
            <v xml:space="preserve">Bilgisayar Destekli Çizim-1_x000D_
</v>
          </cell>
          <cell r="M292" t="str">
            <v>Computer-Aided Drawing-1</v>
          </cell>
          <cell r="N292">
            <v>3</v>
          </cell>
          <cell r="O292">
            <v>1</v>
          </cell>
          <cell r="P292">
            <v>3.5</v>
          </cell>
          <cell r="Q292">
            <v>4</v>
          </cell>
          <cell r="R292" t="str">
            <v>ZORUNLU DERS</v>
          </cell>
          <cell r="S292" t="str">
            <v>AKTİF</v>
          </cell>
        </row>
        <row r="293">
          <cell r="A293">
            <v>5034115</v>
          </cell>
          <cell r="B293" t="str">
            <v xml:space="preserve">Masif Mobilya_x000D_
</v>
          </cell>
          <cell r="C293" t="str">
            <v xml:space="preserve">Solid Wood Furniture_x000D_
</v>
          </cell>
          <cell r="D293">
            <v>3</v>
          </cell>
          <cell r="E293">
            <v>1</v>
          </cell>
          <cell r="F293">
            <v>3.5</v>
          </cell>
          <cell r="G293">
            <v>4</v>
          </cell>
          <cell r="H293" t="str">
            <v>SEÇMELİ DERS</v>
          </cell>
          <cell r="I293" t="str">
            <v>AKTİF</v>
          </cell>
          <cell r="J293"/>
          <cell r="K293">
            <v>5034115</v>
          </cell>
          <cell r="L293" t="str">
            <v xml:space="preserve">Masif Mobilya_x000D_
</v>
          </cell>
          <cell r="M293" t="str">
            <v xml:space="preserve">Solid Wood Furniture_x000D_
</v>
          </cell>
          <cell r="N293">
            <v>3</v>
          </cell>
          <cell r="O293">
            <v>1</v>
          </cell>
          <cell r="P293">
            <v>3.5</v>
          </cell>
          <cell r="Q293">
            <v>4</v>
          </cell>
          <cell r="R293" t="str">
            <v>SEÇMELİ DERS</v>
          </cell>
          <cell r="S293" t="str">
            <v>AKTİF</v>
          </cell>
        </row>
        <row r="294">
          <cell r="A294">
            <v>5034116</v>
          </cell>
          <cell r="B294" t="str">
            <v xml:space="preserve">Modern Mobilya Üretim Teknikleri_x000D_
</v>
          </cell>
          <cell r="C294" t="str">
            <v xml:space="preserve">Modern Furniture Production Techniques_x000D_
</v>
          </cell>
          <cell r="D294">
            <v>3</v>
          </cell>
          <cell r="E294">
            <v>1</v>
          </cell>
          <cell r="F294">
            <v>3.5</v>
          </cell>
          <cell r="G294">
            <v>4</v>
          </cell>
          <cell r="H294" t="str">
            <v>SEÇMELİ DERS</v>
          </cell>
          <cell r="I294" t="str">
            <v>PASİF</v>
          </cell>
          <cell r="J294"/>
          <cell r="K294">
            <v>5034116</v>
          </cell>
          <cell r="L294" t="str">
            <v xml:space="preserve">Modern Mobilya Üretim Teknikleri_x000D_
</v>
          </cell>
          <cell r="M294" t="str">
            <v xml:space="preserve">Modern Furniture Production Techniques_x000D_
</v>
          </cell>
          <cell r="N294">
            <v>3</v>
          </cell>
          <cell r="O294">
            <v>1</v>
          </cell>
          <cell r="P294">
            <v>3.5</v>
          </cell>
          <cell r="Q294">
            <v>4</v>
          </cell>
          <cell r="R294" t="str">
            <v>SEÇMELİ DERS</v>
          </cell>
          <cell r="S294" t="str">
            <v>PASİF</v>
          </cell>
        </row>
        <row r="295">
          <cell r="A295">
            <v>5034117</v>
          </cell>
          <cell r="B295" t="str">
            <v xml:space="preserve">Modüler Mobilya_x000D_
</v>
          </cell>
          <cell r="C295" t="str">
            <v xml:space="preserve">Modern Furniture _x000D_
</v>
          </cell>
          <cell r="D295">
            <v>3</v>
          </cell>
          <cell r="E295">
            <v>1</v>
          </cell>
          <cell r="F295">
            <v>3.5</v>
          </cell>
          <cell r="G295">
            <v>4</v>
          </cell>
          <cell r="H295" t="str">
            <v>SEÇMELİ DERS</v>
          </cell>
          <cell r="I295" t="str">
            <v>PASİF</v>
          </cell>
          <cell r="J295"/>
          <cell r="K295">
            <v>5034117</v>
          </cell>
          <cell r="L295" t="str">
            <v xml:space="preserve">Modüler Mobilya_x000D_
</v>
          </cell>
          <cell r="M295" t="str">
            <v xml:space="preserve">Modern Furniture _x000D_
</v>
          </cell>
          <cell r="N295">
            <v>3</v>
          </cell>
          <cell r="O295">
            <v>1</v>
          </cell>
          <cell r="P295">
            <v>3.5</v>
          </cell>
          <cell r="Q295">
            <v>4</v>
          </cell>
          <cell r="R295" t="str">
            <v>SEÇMELİ DERS</v>
          </cell>
          <cell r="S295" t="str">
            <v>PASİF</v>
          </cell>
        </row>
        <row r="296">
          <cell r="A296">
            <v>5034118</v>
          </cell>
          <cell r="B296" t="str">
            <v>Kalite Güvencesi ve Standartları</v>
          </cell>
          <cell r="C296" t="str">
            <v>Quality Assurance and Standards</v>
          </cell>
          <cell r="D296">
            <v>2</v>
          </cell>
          <cell r="E296">
            <v>0</v>
          </cell>
          <cell r="F296">
            <v>2</v>
          </cell>
          <cell r="G296">
            <v>2</v>
          </cell>
          <cell r="H296" t="str">
            <v>ZORUNLU DERS</v>
          </cell>
          <cell r="I296" t="str">
            <v>AKTİF</v>
          </cell>
          <cell r="J296"/>
          <cell r="K296">
            <v>5034118</v>
          </cell>
          <cell r="L296" t="str">
            <v>Kalite Güvencesi ve Standartları</v>
          </cell>
          <cell r="M296" t="str">
            <v>Quality Assurance and Standards</v>
          </cell>
          <cell r="N296">
            <v>2</v>
          </cell>
          <cell r="O296">
            <v>0</v>
          </cell>
          <cell r="P296">
            <v>2</v>
          </cell>
          <cell r="Q296">
            <v>2</v>
          </cell>
          <cell r="R296" t="str">
            <v>ZORUNLU DERS</v>
          </cell>
          <cell r="S296" t="str">
            <v>AKTİF</v>
          </cell>
        </row>
        <row r="297">
          <cell r="A297">
            <v>5034119</v>
          </cell>
          <cell r="B297" t="str">
            <v>İş Sağlığı ve Güvenliği</v>
          </cell>
          <cell r="C297" t="str">
            <v>Occupational Health and Safety</v>
          </cell>
          <cell r="D297">
            <v>2</v>
          </cell>
          <cell r="E297">
            <v>0</v>
          </cell>
          <cell r="F297">
            <v>2</v>
          </cell>
          <cell r="G297">
            <v>2</v>
          </cell>
          <cell r="H297" t="str">
            <v>ZORUNLU DERS</v>
          </cell>
          <cell r="I297" t="str">
            <v>AKTİF</v>
          </cell>
          <cell r="J297"/>
          <cell r="K297">
            <v>5034119</v>
          </cell>
          <cell r="L297" t="str">
            <v>İş Sağlığı ve Güvenliği</v>
          </cell>
          <cell r="M297" t="str">
            <v>Occupational Health and Safety</v>
          </cell>
          <cell r="N297">
            <v>2</v>
          </cell>
          <cell r="O297">
            <v>0</v>
          </cell>
          <cell r="P297">
            <v>2</v>
          </cell>
          <cell r="Q297">
            <v>2</v>
          </cell>
          <cell r="R297" t="str">
            <v>ZORUNLU DERS</v>
          </cell>
          <cell r="S297" t="str">
            <v>AKTİF</v>
          </cell>
        </row>
        <row r="298">
          <cell r="A298"/>
          <cell r="B298" t="str">
            <v>yarıyıl toplamı</v>
          </cell>
          <cell r="C298" t="str">
            <v/>
          </cell>
          <cell r="D298">
            <v>24</v>
          </cell>
          <cell r="E298">
            <v>6</v>
          </cell>
          <cell r="F298">
            <v>27</v>
          </cell>
          <cell r="G298">
            <v>30</v>
          </cell>
          <cell r="H298"/>
          <cell r="I298"/>
          <cell r="J298"/>
          <cell r="K298"/>
          <cell r="L298" t="str">
            <v>yarıyıl toplamı</v>
          </cell>
          <cell r="M298" t="str">
            <v/>
          </cell>
          <cell r="N298">
            <v>24</v>
          </cell>
          <cell r="O298">
            <v>6</v>
          </cell>
          <cell r="P298">
            <v>27</v>
          </cell>
          <cell r="Q298">
            <v>30</v>
          </cell>
          <cell r="R298"/>
          <cell r="S298"/>
        </row>
        <row r="299">
          <cell r="A299" t="str">
            <v>Ders Kodu</v>
          </cell>
          <cell r="B299" t="str">
            <v>DERS ADI</v>
          </cell>
          <cell r="C299" t="str">
            <v>LESSON NAME</v>
          </cell>
          <cell r="D299" t="str">
            <v>T</v>
          </cell>
          <cell r="E299" t="str">
            <v>U</v>
          </cell>
          <cell r="F299" t="str">
            <v>KRD</v>
          </cell>
          <cell r="G299" t="str">
            <v>AKTS</v>
          </cell>
          <cell r="H299" t="str">
            <v>DERS TİPİ</v>
          </cell>
          <cell r="I299" t="str">
            <v>Durum</v>
          </cell>
          <cell r="J299"/>
          <cell r="K299" t="str">
            <v>Ders Kodu</v>
          </cell>
          <cell r="L299" t="str">
            <v>DERS ADI</v>
          </cell>
          <cell r="M299" t="str">
            <v>LESSON NAME</v>
          </cell>
          <cell r="N299" t="str">
            <v>T</v>
          </cell>
          <cell r="O299" t="str">
            <v>U</v>
          </cell>
          <cell r="P299" t="str">
            <v>KRD</v>
          </cell>
          <cell r="Q299" t="str">
            <v>AKTS</v>
          </cell>
          <cell r="R299" t="str">
            <v>DERS TİPİ</v>
          </cell>
          <cell r="S299" t="str">
            <v>Durum</v>
          </cell>
        </row>
        <row r="300">
          <cell r="A300">
            <v>5034201</v>
          </cell>
          <cell r="B300" t="str">
            <v>Mesleki Matematik-2</v>
          </cell>
          <cell r="C300" t="str">
            <v xml:space="preserve">Vocational Mathematics 2_x000D_
</v>
          </cell>
          <cell r="D300">
            <v>3</v>
          </cell>
          <cell r="E300">
            <v>1</v>
          </cell>
          <cell r="F300">
            <v>3.5</v>
          </cell>
          <cell r="G300">
            <v>4</v>
          </cell>
          <cell r="H300" t="str">
            <v>ZORUNLU DERS</v>
          </cell>
          <cell r="I300" t="str">
            <v>AKTİF</v>
          </cell>
          <cell r="J300"/>
          <cell r="K300">
            <v>5034201</v>
          </cell>
          <cell r="L300" t="str">
            <v>Mesleki Matematik-2</v>
          </cell>
          <cell r="M300" t="str">
            <v xml:space="preserve">Vocational Mathematics 2_x000D_
</v>
          </cell>
          <cell r="N300">
            <v>3</v>
          </cell>
          <cell r="O300">
            <v>1</v>
          </cell>
          <cell r="P300">
            <v>3.5</v>
          </cell>
          <cell r="Q300">
            <v>4</v>
          </cell>
          <cell r="R300" t="str">
            <v>ZORUNLU DERS</v>
          </cell>
          <cell r="S300" t="str">
            <v>AKTİF</v>
          </cell>
        </row>
        <row r="301">
          <cell r="A301">
            <v>5034203</v>
          </cell>
          <cell r="B301" t="str">
            <v xml:space="preserve">Meslek Resmi-1_x000D_
</v>
          </cell>
          <cell r="C301" t="str">
            <v xml:space="preserve">Vocational Drawing-1_x000D_
</v>
          </cell>
          <cell r="D301">
            <v>3</v>
          </cell>
          <cell r="E301">
            <v>1</v>
          </cell>
          <cell r="F301">
            <v>3.5</v>
          </cell>
          <cell r="G301">
            <v>4</v>
          </cell>
          <cell r="H301" t="str">
            <v>ZORUNLU DERS</v>
          </cell>
          <cell r="I301" t="str">
            <v>AKTİF</v>
          </cell>
          <cell r="J301"/>
          <cell r="K301">
            <v>5034203</v>
          </cell>
          <cell r="L301" t="str">
            <v xml:space="preserve">Meslek Resmi-1_x000D_
</v>
          </cell>
          <cell r="M301" t="str">
            <v xml:space="preserve">Vocational Drawing-1_x000D_
</v>
          </cell>
          <cell r="N301">
            <v>3</v>
          </cell>
          <cell r="O301">
            <v>1</v>
          </cell>
          <cell r="P301">
            <v>3.5</v>
          </cell>
          <cell r="Q301">
            <v>4</v>
          </cell>
          <cell r="R301" t="str">
            <v>ZORUNLU DERS</v>
          </cell>
          <cell r="S301" t="str">
            <v>AKTİF</v>
          </cell>
        </row>
        <row r="302">
          <cell r="A302">
            <v>5034208</v>
          </cell>
          <cell r="B302" t="str">
            <v>İngilizce-2</v>
          </cell>
          <cell r="C302" t="str">
            <v xml:space="preserve">English-2_x000D_
</v>
          </cell>
          <cell r="D302">
            <v>2</v>
          </cell>
          <cell r="E302">
            <v>0</v>
          </cell>
          <cell r="F302">
            <v>2</v>
          </cell>
          <cell r="G302">
            <v>2</v>
          </cell>
          <cell r="H302" t="str">
            <v>ZORUNLU DERS</v>
          </cell>
          <cell r="I302" t="str">
            <v>AKTİF</v>
          </cell>
          <cell r="J302"/>
          <cell r="K302">
            <v>5034208</v>
          </cell>
          <cell r="L302" t="str">
            <v>İngilizce-2</v>
          </cell>
          <cell r="M302" t="str">
            <v xml:space="preserve">English-2_x000D_
</v>
          </cell>
          <cell r="N302">
            <v>2</v>
          </cell>
          <cell r="O302">
            <v>0</v>
          </cell>
          <cell r="P302">
            <v>2</v>
          </cell>
          <cell r="Q302">
            <v>2</v>
          </cell>
          <cell r="R302" t="str">
            <v>ZORUNLU DERS</v>
          </cell>
          <cell r="S302" t="str">
            <v>AKTİF</v>
          </cell>
        </row>
        <row r="303">
          <cell r="A303">
            <v>5034209</v>
          </cell>
          <cell r="B303" t="str">
            <v>Türk Dili-2</v>
          </cell>
          <cell r="C303" t="str">
            <v xml:space="preserve">Turkish Language-2_x000D_
</v>
          </cell>
          <cell r="D303">
            <v>2</v>
          </cell>
          <cell r="E303">
            <v>0</v>
          </cell>
          <cell r="F303">
            <v>2</v>
          </cell>
          <cell r="G303">
            <v>2</v>
          </cell>
          <cell r="H303" t="str">
            <v>ZORUNLU DERS</v>
          </cell>
          <cell r="I303" t="str">
            <v>AKTİF</v>
          </cell>
          <cell r="J303"/>
          <cell r="K303">
            <v>5034209</v>
          </cell>
          <cell r="L303" t="str">
            <v>Türk Dili-2</v>
          </cell>
          <cell r="M303" t="str">
            <v xml:space="preserve">Turkish Language-2_x000D_
</v>
          </cell>
          <cell r="N303">
            <v>2</v>
          </cell>
          <cell r="O303">
            <v>0</v>
          </cell>
          <cell r="P303">
            <v>2</v>
          </cell>
          <cell r="Q303">
            <v>2</v>
          </cell>
          <cell r="R303" t="str">
            <v>ZORUNLU DERS</v>
          </cell>
          <cell r="S303" t="str">
            <v>AKTİF</v>
          </cell>
        </row>
        <row r="304">
          <cell r="A304">
            <v>5034210</v>
          </cell>
          <cell r="B304" t="str">
            <v>Atatürk İlkeleri ve İnkılap Tarihi-2</v>
          </cell>
          <cell r="C304" t="str">
            <v>Ataturk's Prin. and History of Turkish Rev. 2</v>
          </cell>
          <cell r="D304">
            <v>2</v>
          </cell>
          <cell r="E304">
            <v>0</v>
          </cell>
          <cell r="F304">
            <v>2</v>
          </cell>
          <cell r="G304">
            <v>2</v>
          </cell>
          <cell r="H304" t="str">
            <v>ZORUNLU DERS</v>
          </cell>
          <cell r="I304" t="str">
            <v>AKTİF</v>
          </cell>
          <cell r="J304"/>
          <cell r="K304">
            <v>5034210</v>
          </cell>
          <cell r="L304" t="str">
            <v>Atatürk İlkeleri ve İnkılap Tarihi-2</v>
          </cell>
          <cell r="M304" t="str">
            <v>Ataturk's Prin. and History of Turkish Rev. 2</v>
          </cell>
          <cell r="N304">
            <v>2</v>
          </cell>
          <cell r="O304">
            <v>0</v>
          </cell>
          <cell r="P304">
            <v>2</v>
          </cell>
          <cell r="Q304">
            <v>2</v>
          </cell>
          <cell r="R304" t="str">
            <v>ZORUNLU DERS</v>
          </cell>
          <cell r="S304" t="str">
            <v>AKTİF</v>
          </cell>
        </row>
        <row r="305">
          <cell r="A305">
            <v>5034211</v>
          </cell>
          <cell r="B305" t="str">
            <v>Staj-1 (30 İş Günü)</v>
          </cell>
          <cell r="C305" t="str">
            <v xml:space="preserve">Internship-1 (30 Workdays)_x000D_
</v>
          </cell>
          <cell r="D305">
            <v>0</v>
          </cell>
          <cell r="E305">
            <v>0</v>
          </cell>
          <cell r="F305"/>
          <cell r="G305">
            <v>4</v>
          </cell>
          <cell r="H305" t="str">
            <v>STAJ(HESAPLAMAYA KATILMAYAN)</v>
          </cell>
          <cell r="I305" t="str">
            <v>AKTİF</v>
          </cell>
          <cell r="J305"/>
          <cell r="K305">
            <v>5034211</v>
          </cell>
          <cell r="L305" t="str">
            <v>Staj-1 (30 İş Günü)</v>
          </cell>
          <cell r="M305" t="str">
            <v xml:space="preserve">Internship-1 (30 Workdays)_x000D_
</v>
          </cell>
          <cell r="N305">
            <v>0</v>
          </cell>
          <cell r="O305">
            <v>0</v>
          </cell>
          <cell r="P305"/>
          <cell r="Q305">
            <v>4</v>
          </cell>
          <cell r="R305" t="str">
            <v>STAJ(HESAPLAMAYA KATILMAYAN)</v>
          </cell>
          <cell r="S305" t="str">
            <v>AKTİF</v>
          </cell>
        </row>
        <row r="306">
          <cell r="A306">
            <v>5034212</v>
          </cell>
          <cell r="B306" t="str">
            <v xml:space="preserve">Ahşap Levha Üretimi_x000D_
</v>
          </cell>
          <cell r="C306" t="str">
            <v xml:space="preserve">Wooden Plate Production_x000D_
</v>
          </cell>
          <cell r="D306">
            <v>3</v>
          </cell>
          <cell r="E306">
            <v>1</v>
          </cell>
          <cell r="F306">
            <v>3.5</v>
          </cell>
          <cell r="G306">
            <v>4</v>
          </cell>
          <cell r="H306" t="str">
            <v>ZORUNLU DERS</v>
          </cell>
          <cell r="I306" t="str">
            <v>AKTİF</v>
          </cell>
          <cell r="J306"/>
          <cell r="K306">
            <v>5034212</v>
          </cell>
          <cell r="L306" t="str">
            <v xml:space="preserve">Ahşap Levha Üretimi_x000D_
</v>
          </cell>
          <cell r="M306" t="str">
            <v xml:space="preserve">Wooden Plate Production_x000D_
</v>
          </cell>
          <cell r="N306">
            <v>3</v>
          </cell>
          <cell r="O306">
            <v>1</v>
          </cell>
          <cell r="P306">
            <v>3.5</v>
          </cell>
          <cell r="Q306">
            <v>4</v>
          </cell>
          <cell r="R306" t="str">
            <v>ZORUNLU DERS</v>
          </cell>
          <cell r="S306" t="str">
            <v>AKTİF</v>
          </cell>
        </row>
        <row r="307">
          <cell r="A307">
            <v>5034213</v>
          </cell>
          <cell r="B307" t="str">
            <v xml:space="preserve">Fizik_x000D_
</v>
          </cell>
          <cell r="C307" t="str">
            <v xml:space="preserve">Physics_x000D_
</v>
          </cell>
          <cell r="D307">
            <v>2</v>
          </cell>
          <cell r="E307">
            <v>0</v>
          </cell>
          <cell r="F307">
            <v>2</v>
          </cell>
          <cell r="G307">
            <v>2</v>
          </cell>
          <cell r="H307" t="str">
            <v>ZORUNLU DERS</v>
          </cell>
          <cell r="I307" t="str">
            <v>AKTİF</v>
          </cell>
          <cell r="J307"/>
          <cell r="K307">
            <v>5034213</v>
          </cell>
          <cell r="L307" t="str">
            <v xml:space="preserve">Fizik_x000D_
</v>
          </cell>
          <cell r="M307" t="str">
            <v xml:space="preserve">Physics_x000D_
</v>
          </cell>
          <cell r="N307">
            <v>2</v>
          </cell>
          <cell r="O307">
            <v>0</v>
          </cell>
          <cell r="P307">
            <v>2</v>
          </cell>
          <cell r="Q307">
            <v>2</v>
          </cell>
          <cell r="R307" t="str">
            <v>ZORUNLU DERS</v>
          </cell>
          <cell r="S307" t="str">
            <v>AKTİF</v>
          </cell>
        </row>
        <row r="308">
          <cell r="A308">
            <v>5034215</v>
          </cell>
          <cell r="B308" t="str">
            <v xml:space="preserve">Döşeme Yapımı_x000D_
</v>
          </cell>
          <cell r="C308" t="str">
            <v xml:space="preserve">Making flooring_x000D_
</v>
          </cell>
          <cell r="D308">
            <v>1</v>
          </cell>
          <cell r="E308">
            <v>1</v>
          </cell>
          <cell r="F308">
            <v>1.5</v>
          </cell>
          <cell r="G308">
            <v>2</v>
          </cell>
          <cell r="H308" t="str">
            <v>SEÇMELİ DERS</v>
          </cell>
          <cell r="I308" t="str">
            <v>AKTİF</v>
          </cell>
          <cell r="J308"/>
          <cell r="K308">
            <v>5034215</v>
          </cell>
          <cell r="L308" t="str">
            <v xml:space="preserve">Döşeme Yapımı_x000D_
</v>
          </cell>
          <cell r="M308" t="str">
            <v xml:space="preserve">Making flooring_x000D_
</v>
          </cell>
          <cell r="N308">
            <v>1</v>
          </cell>
          <cell r="O308">
            <v>1</v>
          </cell>
          <cell r="P308">
            <v>1.5</v>
          </cell>
          <cell r="Q308">
            <v>2</v>
          </cell>
          <cell r="R308" t="str">
            <v>SEÇMELİ DERS</v>
          </cell>
          <cell r="S308" t="str">
            <v>AKTİF</v>
          </cell>
        </row>
        <row r="309">
          <cell r="A309">
            <v>5034216</v>
          </cell>
          <cell r="B309" t="str">
            <v xml:space="preserve">Bilgisayar Destekli Çizim-2_x000D_
</v>
          </cell>
          <cell r="C309" t="str">
            <v xml:space="preserve">Computer-Aided Drawing-2_x000D_
</v>
          </cell>
          <cell r="D309">
            <v>3</v>
          </cell>
          <cell r="E309">
            <v>1</v>
          </cell>
          <cell r="F309">
            <v>3.5</v>
          </cell>
          <cell r="G309">
            <v>4</v>
          </cell>
          <cell r="H309" t="str">
            <v>ZORUNLU DERS</v>
          </cell>
          <cell r="I309" t="str">
            <v>AKTİF</v>
          </cell>
          <cell r="J309"/>
          <cell r="K309">
            <v>5034216</v>
          </cell>
          <cell r="L309" t="str">
            <v xml:space="preserve">Bilgisayar Destekli Çizim-2_x000D_
</v>
          </cell>
          <cell r="M309" t="str">
            <v xml:space="preserve">Computer-Aided Drawing-2_x000D_
</v>
          </cell>
          <cell r="N309">
            <v>3</v>
          </cell>
          <cell r="O309">
            <v>1</v>
          </cell>
          <cell r="P309">
            <v>3.5</v>
          </cell>
          <cell r="Q309">
            <v>4</v>
          </cell>
          <cell r="R309" t="str">
            <v>ZORUNLU DERS</v>
          </cell>
          <cell r="S309" t="str">
            <v>AKTİF</v>
          </cell>
        </row>
        <row r="310">
          <cell r="A310">
            <v>5034218</v>
          </cell>
          <cell r="B310" t="str">
            <v xml:space="preserve">Ahşap Yüzey Oymacılığı_x000D_
</v>
          </cell>
          <cell r="C310" t="str">
            <v xml:space="preserve">Carving Wood Surface_x000D_
</v>
          </cell>
          <cell r="D310">
            <v>1</v>
          </cell>
          <cell r="E310">
            <v>1</v>
          </cell>
          <cell r="F310">
            <v>1.5</v>
          </cell>
          <cell r="G310">
            <v>2</v>
          </cell>
          <cell r="H310" t="str">
            <v>SEÇMELİ DERS</v>
          </cell>
          <cell r="I310" t="str">
            <v>PASİF</v>
          </cell>
          <cell r="J310"/>
          <cell r="K310">
            <v>5034218</v>
          </cell>
          <cell r="L310" t="str">
            <v xml:space="preserve">Ahşap Yüzey Oymacılığı_x000D_
</v>
          </cell>
          <cell r="M310" t="str">
            <v xml:space="preserve">Carving Wood Surface_x000D_
</v>
          </cell>
          <cell r="N310">
            <v>1</v>
          </cell>
          <cell r="O310">
            <v>1</v>
          </cell>
          <cell r="P310">
            <v>1.5</v>
          </cell>
          <cell r="Q310">
            <v>2</v>
          </cell>
          <cell r="R310" t="str">
            <v>SEÇMELİ DERS</v>
          </cell>
          <cell r="S310" t="str">
            <v>PASİF</v>
          </cell>
        </row>
        <row r="311">
          <cell r="A311"/>
          <cell r="B311" t="str">
            <v>yarıyıl toplamı</v>
          </cell>
          <cell r="C311" t="str">
            <v/>
          </cell>
          <cell r="D311">
            <v>21</v>
          </cell>
          <cell r="E311">
            <v>5</v>
          </cell>
          <cell r="F311">
            <v>23.5</v>
          </cell>
          <cell r="G311">
            <v>30</v>
          </cell>
          <cell r="H311"/>
          <cell r="I311"/>
          <cell r="J311"/>
          <cell r="K311"/>
          <cell r="L311" t="str">
            <v>yarıyıl toplamı</v>
          </cell>
          <cell r="M311" t="str">
            <v/>
          </cell>
          <cell r="N311">
            <v>21</v>
          </cell>
          <cell r="O311">
            <v>5</v>
          </cell>
          <cell r="P311">
            <v>23.5</v>
          </cell>
          <cell r="Q311">
            <v>30</v>
          </cell>
          <cell r="R311"/>
          <cell r="S311"/>
        </row>
        <row r="312">
          <cell r="A312" t="str">
            <v>Ders Kodu</v>
          </cell>
          <cell r="B312" t="str">
            <v>DERS ADI</v>
          </cell>
          <cell r="C312" t="str">
            <v>LESSON NAME</v>
          </cell>
          <cell r="D312" t="str">
            <v>T</v>
          </cell>
          <cell r="E312" t="str">
            <v>U</v>
          </cell>
          <cell r="F312" t="str">
            <v>KRD</v>
          </cell>
          <cell r="G312" t="str">
            <v>AKTS</v>
          </cell>
          <cell r="H312" t="str">
            <v>DERS TİPİ</v>
          </cell>
          <cell r="I312" t="str">
            <v>Durum</v>
          </cell>
          <cell r="J312"/>
          <cell r="K312" t="str">
            <v>Ders Kodu</v>
          </cell>
          <cell r="L312" t="str">
            <v>DERS ADI</v>
          </cell>
          <cell r="M312" t="str">
            <v>LESSON NAME</v>
          </cell>
          <cell r="N312" t="str">
            <v>T</v>
          </cell>
          <cell r="O312" t="str">
            <v>U</v>
          </cell>
          <cell r="P312" t="str">
            <v>KRD</v>
          </cell>
          <cell r="Q312" t="str">
            <v>AKTS</v>
          </cell>
          <cell r="R312" t="str">
            <v>DERS TİPİ</v>
          </cell>
          <cell r="S312" t="str">
            <v>Durum</v>
          </cell>
        </row>
        <row r="313">
          <cell r="A313">
            <v>5034305</v>
          </cell>
          <cell r="B313" t="str">
            <v xml:space="preserve">Bilgisayar Destekli Üretim_x000D_
</v>
          </cell>
          <cell r="C313" t="str">
            <v xml:space="preserve">Computer Aided Manufacturing_x000D_
</v>
          </cell>
          <cell r="D313">
            <v>1</v>
          </cell>
          <cell r="E313">
            <v>1</v>
          </cell>
          <cell r="F313">
            <v>1.5</v>
          </cell>
          <cell r="G313">
            <v>3</v>
          </cell>
          <cell r="H313" t="str">
            <v>ZORUNLU DERS</v>
          </cell>
          <cell r="I313" t="str">
            <v>AKTİF</v>
          </cell>
          <cell r="J313"/>
          <cell r="K313">
            <v>5034305</v>
          </cell>
          <cell r="L313" t="str">
            <v xml:space="preserve">Bilgisayar Destekli Üretim_x000D_
</v>
          </cell>
          <cell r="M313" t="str">
            <v xml:space="preserve">Computer Aided Manufacturing_x000D_
</v>
          </cell>
          <cell r="N313">
            <v>1</v>
          </cell>
          <cell r="O313">
            <v>1</v>
          </cell>
          <cell r="P313">
            <v>1.5</v>
          </cell>
          <cell r="Q313">
            <v>3</v>
          </cell>
          <cell r="R313" t="str">
            <v>ZORUNLU DERS</v>
          </cell>
          <cell r="S313" t="str">
            <v>AKTİF</v>
          </cell>
        </row>
        <row r="314">
          <cell r="A314">
            <v>5034306</v>
          </cell>
          <cell r="B314" t="str">
            <v xml:space="preserve">İşletme Yönetimi-1_x000D_
</v>
          </cell>
          <cell r="C314" t="str">
            <v xml:space="preserve">Business Management-1_x000D_
</v>
          </cell>
          <cell r="D314">
            <v>2</v>
          </cell>
          <cell r="E314">
            <v>1</v>
          </cell>
          <cell r="F314">
            <v>2.5</v>
          </cell>
          <cell r="G314">
            <v>3</v>
          </cell>
          <cell r="H314" t="str">
            <v>ZORUNLU DERS</v>
          </cell>
          <cell r="I314" t="str">
            <v>AKTİF</v>
          </cell>
          <cell r="J314"/>
          <cell r="K314">
            <v>5034306</v>
          </cell>
          <cell r="L314" t="str">
            <v>Makine ve Malzeme Bilgisi</v>
          </cell>
          <cell r="M314" t="str">
            <v>Machine and Material Information</v>
          </cell>
          <cell r="N314">
            <v>3</v>
          </cell>
          <cell r="O314">
            <v>1</v>
          </cell>
          <cell r="P314">
            <v>3.5</v>
          </cell>
          <cell r="Q314">
            <v>5</v>
          </cell>
          <cell r="R314" t="str">
            <v>ZORUNLU DERS</v>
          </cell>
          <cell r="S314" t="str">
            <v>AKTİF</v>
          </cell>
        </row>
        <row r="315">
          <cell r="A315">
            <v>5034307</v>
          </cell>
          <cell r="B315" t="str">
            <v xml:space="preserve">Ahşap Süsleme Teknolojisi-1_x000D_
</v>
          </cell>
          <cell r="C315" t="str">
            <v xml:space="preserve">Wood Decoration Technology-1_x000D_
</v>
          </cell>
          <cell r="D315">
            <v>3</v>
          </cell>
          <cell r="E315">
            <v>1</v>
          </cell>
          <cell r="F315">
            <v>3.5</v>
          </cell>
          <cell r="G315">
            <v>4</v>
          </cell>
          <cell r="H315" t="str">
            <v>ZORUNLU DERS</v>
          </cell>
          <cell r="I315" t="str">
            <v>AKTİF</v>
          </cell>
          <cell r="J315"/>
          <cell r="K315">
            <v>5034307</v>
          </cell>
          <cell r="L315" t="str">
            <v xml:space="preserve">Ahşap Süsleme Teknolojisi-1_x000D_
</v>
          </cell>
          <cell r="M315" t="str">
            <v xml:space="preserve">Wood Decoration Technology-1_x000D_
</v>
          </cell>
          <cell r="N315">
            <v>3</v>
          </cell>
          <cell r="O315">
            <v>1</v>
          </cell>
          <cell r="P315">
            <v>3.5</v>
          </cell>
          <cell r="Q315">
            <v>4</v>
          </cell>
          <cell r="R315" t="str">
            <v>ZORUNLU DERS</v>
          </cell>
          <cell r="S315" t="str">
            <v>AKTİF</v>
          </cell>
        </row>
        <row r="316">
          <cell r="A316">
            <v>5034308</v>
          </cell>
          <cell r="B316" t="str">
            <v xml:space="preserve">Meslek Resmi-2_x000D_
</v>
          </cell>
          <cell r="C316" t="str">
            <v xml:space="preserve">Vocational Drawing-2_x000D_
</v>
          </cell>
          <cell r="D316">
            <v>1</v>
          </cell>
          <cell r="E316">
            <v>1</v>
          </cell>
          <cell r="F316">
            <v>1.5</v>
          </cell>
          <cell r="G316">
            <v>2</v>
          </cell>
          <cell r="H316" t="str">
            <v>ZORUNLU DERS</v>
          </cell>
          <cell r="I316" t="str">
            <v>AKTİF</v>
          </cell>
          <cell r="J316"/>
          <cell r="K316">
            <v>5034308</v>
          </cell>
          <cell r="L316" t="str">
            <v xml:space="preserve">Meslek Resmi-2_x000D_
</v>
          </cell>
          <cell r="M316" t="str">
            <v xml:space="preserve">Vocational Drawing-2_x000D_
</v>
          </cell>
          <cell r="N316">
            <v>1</v>
          </cell>
          <cell r="O316">
            <v>1</v>
          </cell>
          <cell r="P316">
            <v>1.5</v>
          </cell>
          <cell r="Q316">
            <v>2</v>
          </cell>
          <cell r="R316" t="str">
            <v>ZORUNLU DERS</v>
          </cell>
          <cell r="S316" t="str">
            <v>AKTİF</v>
          </cell>
        </row>
        <row r="317">
          <cell r="A317">
            <v>5034309</v>
          </cell>
          <cell r="B317" t="str">
            <v xml:space="preserve">Mekan Donatı-1_x000D_
</v>
          </cell>
          <cell r="C317" t="str">
            <v xml:space="preserve">Residence Adornment-1_x000D_
</v>
          </cell>
          <cell r="D317">
            <v>3</v>
          </cell>
          <cell r="E317">
            <v>1</v>
          </cell>
          <cell r="F317">
            <v>3.5</v>
          </cell>
          <cell r="G317">
            <v>4</v>
          </cell>
          <cell r="H317" t="str">
            <v>ZORUNLU DERS</v>
          </cell>
          <cell r="I317" t="str">
            <v>AKTİF</v>
          </cell>
          <cell r="J317"/>
          <cell r="K317">
            <v>5034309</v>
          </cell>
          <cell r="L317" t="str">
            <v xml:space="preserve">Mekan Donatı-1_x000D_
</v>
          </cell>
          <cell r="M317" t="str">
            <v xml:space="preserve">Residence Adornment-1_x000D_
</v>
          </cell>
          <cell r="N317">
            <v>3</v>
          </cell>
          <cell r="O317">
            <v>1</v>
          </cell>
          <cell r="P317">
            <v>3.5</v>
          </cell>
          <cell r="Q317">
            <v>4</v>
          </cell>
          <cell r="R317" t="str">
            <v>ZORUNLU DERS</v>
          </cell>
          <cell r="S317" t="str">
            <v>AKTİF</v>
          </cell>
        </row>
        <row r="318">
          <cell r="A318">
            <v>5034310</v>
          </cell>
          <cell r="B318" t="str">
            <v xml:space="preserve">Ergonomi_x000D_
</v>
          </cell>
          <cell r="C318" t="str">
            <v xml:space="preserve">Ergonomics_x000D_
</v>
          </cell>
          <cell r="D318">
            <v>2</v>
          </cell>
          <cell r="E318">
            <v>0</v>
          </cell>
          <cell r="F318">
            <v>2</v>
          </cell>
          <cell r="G318">
            <v>2</v>
          </cell>
          <cell r="H318" t="str">
            <v>ZORUNLU DERS</v>
          </cell>
          <cell r="I318" t="str">
            <v>AKTİF</v>
          </cell>
          <cell r="J318"/>
          <cell r="K318">
            <v>5034310</v>
          </cell>
          <cell r="L318" t="str">
            <v xml:space="preserve">Ergonomi_x000D_
</v>
          </cell>
          <cell r="M318" t="str">
            <v xml:space="preserve">Ergonomics_x000D_
</v>
          </cell>
          <cell r="N318">
            <v>2</v>
          </cell>
          <cell r="O318">
            <v>0</v>
          </cell>
          <cell r="P318">
            <v>2</v>
          </cell>
          <cell r="Q318">
            <v>2</v>
          </cell>
          <cell r="R318" t="str">
            <v>ZORUNLU DERS</v>
          </cell>
          <cell r="S318" t="str">
            <v>AKTİF</v>
          </cell>
        </row>
        <row r="319">
          <cell r="A319">
            <v>5034311</v>
          </cell>
          <cell r="B319" t="str">
            <v>Mesleki Yabancı Dil</v>
          </cell>
          <cell r="C319" t="str">
            <v>Vocational Foreign Language (English)</v>
          </cell>
          <cell r="D319">
            <v>2</v>
          </cell>
          <cell r="E319">
            <v>0</v>
          </cell>
          <cell r="F319">
            <v>2</v>
          </cell>
          <cell r="G319">
            <v>2</v>
          </cell>
          <cell r="H319" t="str">
            <v>ZORUNLU DERS</v>
          </cell>
          <cell r="I319" t="str">
            <v>AKTİF</v>
          </cell>
          <cell r="J319"/>
          <cell r="K319">
            <v>5034311</v>
          </cell>
          <cell r="L319" t="str">
            <v>Mesleki Yabancı Dil</v>
          </cell>
          <cell r="M319" t="str">
            <v>Vocational Foreign Language (English)</v>
          </cell>
          <cell r="N319">
            <v>2</v>
          </cell>
          <cell r="O319">
            <v>0</v>
          </cell>
          <cell r="P319">
            <v>2</v>
          </cell>
          <cell r="Q319">
            <v>2</v>
          </cell>
          <cell r="R319" t="str">
            <v>ZORUNLU DERS</v>
          </cell>
          <cell r="S319" t="str">
            <v>PASİF</v>
          </cell>
        </row>
        <row r="320">
          <cell r="A320">
            <v>5034312</v>
          </cell>
          <cell r="B320" t="str">
            <v xml:space="preserve">Üst Yüzey İşlemleri-1_x000D_
</v>
          </cell>
          <cell r="C320" t="str">
            <v>Surface Processing-1</v>
          </cell>
          <cell r="D320">
            <v>2</v>
          </cell>
          <cell r="E320">
            <v>0</v>
          </cell>
          <cell r="F320">
            <v>2</v>
          </cell>
          <cell r="G320">
            <v>2</v>
          </cell>
          <cell r="H320" t="str">
            <v>ZORUNLU DERS</v>
          </cell>
          <cell r="I320" t="str">
            <v>AKTİF</v>
          </cell>
          <cell r="J320"/>
          <cell r="K320">
            <v>5034312</v>
          </cell>
          <cell r="L320" t="str">
            <v xml:space="preserve">Üst Yüzey İşlemleri-1_x000D_
</v>
          </cell>
          <cell r="M320" t="str">
            <v>Surface Processing-1</v>
          </cell>
          <cell r="N320">
            <v>2</v>
          </cell>
          <cell r="O320">
            <v>0</v>
          </cell>
          <cell r="P320">
            <v>2</v>
          </cell>
          <cell r="Q320">
            <v>2</v>
          </cell>
          <cell r="R320" t="str">
            <v>ZORUNLU DERS</v>
          </cell>
          <cell r="S320" t="str">
            <v>AKTİF</v>
          </cell>
        </row>
        <row r="321">
          <cell r="A321">
            <v>5034313</v>
          </cell>
          <cell r="B321" t="str">
            <v xml:space="preserve">Sistem Analizi ve Tasarımı_x000D_
</v>
          </cell>
          <cell r="C321" t="str">
            <v xml:space="preserve">System Analysis and Design_x000D_
</v>
          </cell>
          <cell r="D321">
            <v>2</v>
          </cell>
          <cell r="E321">
            <v>0</v>
          </cell>
          <cell r="F321">
            <v>2</v>
          </cell>
          <cell r="G321">
            <v>2</v>
          </cell>
          <cell r="H321" t="str">
            <v>ZORUNLU DERS</v>
          </cell>
          <cell r="I321" t="str">
            <v>AKTİF</v>
          </cell>
          <cell r="J321"/>
          <cell r="K321">
            <v>5034313</v>
          </cell>
          <cell r="L321" t="str">
            <v xml:space="preserve">Sistem Analizi ve Tasarımı_x000D_
</v>
          </cell>
          <cell r="M321" t="str">
            <v xml:space="preserve">System Analysis and Design_x000D_
</v>
          </cell>
          <cell r="N321">
            <v>2</v>
          </cell>
          <cell r="O321">
            <v>0</v>
          </cell>
          <cell r="P321">
            <v>2</v>
          </cell>
          <cell r="Q321">
            <v>2</v>
          </cell>
          <cell r="R321" t="str">
            <v>ZORUNLU DERS</v>
          </cell>
          <cell r="S321" t="str">
            <v>AKTİF</v>
          </cell>
        </row>
        <row r="322">
          <cell r="A322">
            <v>5034315</v>
          </cell>
          <cell r="B322" t="str">
            <v xml:space="preserve">Mobilya Üretim Hatları Tasarımı_x000D_
</v>
          </cell>
          <cell r="C322" t="str">
            <v xml:space="preserve">Furniture Production Lines Design_x000D_
</v>
          </cell>
          <cell r="D322">
            <v>2</v>
          </cell>
          <cell r="E322">
            <v>0</v>
          </cell>
          <cell r="F322">
            <v>2</v>
          </cell>
          <cell r="G322">
            <v>3</v>
          </cell>
          <cell r="H322" t="str">
            <v>SEÇMELİ DERS</v>
          </cell>
          <cell r="I322" t="str">
            <v>PASİF</v>
          </cell>
          <cell r="J322"/>
          <cell r="K322">
            <v>5034315</v>
          </cell>
          <cell r="L322" t="str">
            <v xml:space="preserve">Mobilya Üretim Hatları Tasarımı_x000D_
</v>
          </cell>
          <cell r="M322" t="str">
            <v xml:space="preserve">Furniture Production Lines Design_x000D_
</v>
          </cell>
          <cell r="N322">
            <v>2</v>
          </cell>
          <cell r="O322">
            <v>0</v>
          </cell>
          <cell r="P322">
            <v>2</v>
          </cell>
          <cell r="Q322">
            <v>3</v>
          </cell>
          <cell r="R322" t="str">
            <v>SEÇMELİ DERS</v>
          </cell>
          <cell r="S322" t="str">
            <v>PASİF</v>
          </cell>
        </row>
        <row r="323">
          <cell r="A323">
            <v>5034316</v>
          </cell>
          <cell r="B323" t="str">
            <v xml:space="preserve">Marketri Yapımı_x000D_
</v>
          </cell>
          <cell r="C323" t="str">
            <v xml:space="preserve">Making Marketri_x000D_
</v>
          </cell>
          <cell r="D323">
            <v>2</v>
          </cell>
          <cell r="E323">
            <v>0</v>
          </cell>
          <cell r="F323">
            <v>2</v>
          </cell>
          <cell r="G323">
            <v>3</v>
          </cell>
          <cell r="H323" t="str">
            <v>SEÇMELİ DERS</v>
          </cell>
          <cell r="I323" t="str">
            <v>AKTİF</v>
          </cell>
          <cell r="J323"/>
          <cell r="K323">
            <v>5034316</v>
          </cell>
          <cell r="L323" t="str">
            <v xml:space="preserve">Marketri Yapımı_x000D_
</v>
          </cell>
          <cell r="M323" t="str">
            <v xml:space="preserve">Making Marketri_x000D_
</v>
          </cell>
          <cell r="N323">
            <v>2</v>
          </cell>
          <cell r="O323">
            <v>0</v>
          </cell>
          <cell r="P323">
            <v>2</v>
          </cell>
          <cell r="Q323">
            <v>3</v>
          </cell>
          <cell r="R323" t="str">
            <v>SEÇMELİ DERS</v>
          </cell>
          <cell r="S323" t="str">
            <v>AKTİF</v>
          </cell>
        </row>
        <row r="324">
          <cell r="A324">
            <v>5034317</v>
          </cell>
          <cell r="B324" t="str">
            <v>İlk Yardım</v>
          </cell>
          <cell r="C324" t="str">
            <v>First Aid</v>
          </cell>
          <cell r="D324">
            <v>2</v>
          </cell>
          <cell r="E324">
            <v>0</v>
          </cell>
          <cell r="F324">
            <v>2</v>
          </cell>
          <cell r="G324">
            <v>3</v>
          </cell>
          <cell r="H324" t="str">
            <v>SEÇMELİ DERS</v>
          </cell>
          <cell r="I324" t="str">
            <v>PASİF</v>
          </cell>
          <cell r="J324"/>
          <cell r="K324">
            <v>5034317</v>
          </cell>
          <cell r="L324" t="str">
            <v>İlk Yardım</v>
          </cell>
          <cell r="M324" t="str">
            <v>First Aid</v>
          </cell>
          <cell r="N324">
            <v>2</v>
          </cell>
          <cell r="O324">
            <v>0</v>
          </cell>
          <cell r="P324">
            <v>2</v>
          </cell>
          <cell r="Q324">
            <v>3</v>
          </cell>
          <cell r="R324" t="str">
            <v>SEÇMELİ DERS</v>
          </cell>
          <cell r="S324" t="str">
            <v>PASİF</v>
          </cell>
        </row>
        <row r="325">
          <cell r="A325">
            <v>5034318</v>
          </cell>
          <cell r="B325" t="str">
            <v>Araştırma Yöntem ve Teknikleri</v>
          </cell>
          <cell r="C325" t="str">
            <v xml:space="preserve">Research Methods and Techniques_x000D_
</v>
          </cell>
          <cell r="D325">
            <v>2</v>
          </cell>
          <cell r="E325">
            <v>0</v>
          </cell>
          <cell r="F325">
            <v>2</v>
          </cell>
          <cell r="G325">
            <v>3</v>
          </cell>
          <cell r="H325" t="str">
            <v>SEÇMELİ DERS</v>
          </cell>
          <cell r="I325" t="str">
            <v>AKTİF</v>
          </cell>
          <cell r="J325"/>
          <cell r="K325">
            <v>5034318</v>
          </cell>
          <cell r="L325" t="str">
            <v>Araştırma Yöntem ve Teknikleri</v>
          </cell>
          <cell r="M325" t="str">
            <v xml:space="preserve">Research Methods and Techniques_x000D_
</v>
          </cell>
          <cell r="N325">
            <v>2</v>
          </cell>
          <cell r="O325">
            <v>0</v>
          </cell>
          <cell r="P325">
            <v>2</v>
          </cell>
          <cell r="Q325">
            <v>3</v>
          </cell>
          <cell r="R325" t="str">
            <v>SEÇMELİ DERS</v>
          </cell>
          <cell r="S325" t="str">
            <v>AKTİF</v>
          </cell>
        </row>
        <row r="326">
          <cell r="A326"/>
          <cell r="B326" t="str">
            <v>yarıyıl toplamı</v>
          </cell>
          <cell r="C326" t="str">
            <v/>
          </cell>
          <cell r="D326">
            <v>22</v>
          </cell>
          <cell r="E326">
            <v>5</v>
          </cell>
          <cell r="F326">
            <v>24.5</v>
          </cell>
          <cell r="G326">
            <v>30</v>
          </cell>
          <cell r="H326"/>
          <cell r="I326"/>
          <cell r="J326"/>
          <cell r="K326"/>
          <cell r="L326" t="str">
            <v>yarıyıl toplamı</v>
          </cell>
          <cell r="M326" t="str">
            <v/>
          </cell>
          <cell r="N326">
            <v>21</v>
          </cell>
          <cell r="O326">
            <v>5</v>
          </cell>
          <cell r="P326">
            <v>23.5</v>
          </cell>
          <cell r="Q326">
            <v>30</v>
          </cell>
          <cell r="R326"/>
          <cell r="S326"/>
        </row>
        <row r="327">
          <cell r="A327" t="str">
            <v>Ders Kodu</v>
          </cell>
          <cell r="B327" t="str">
            <v>DERS ADI</v>
          </cell>
          <cell r="C327" t="str">
            <v>LESSON NAME</v>
          </cell>
          <cell r="D327" t="str">
            <v>T</v>
          </cell>
          <cell r="E327" t="str">
            <v>U</v>
          </cell>
          <cell r="F327" t="str">
            <v>KRD</v>
          </cell>
          <cell r="G327" t="str">
            <v>AKTS</v>
          </cell>
          <cell r="H327" t="str">
            <v>DERS TİPİ</v>
          </cell>
          <cell r="I327" t="str">
            <v>Durum</v>
          </cell>
          <cell r="J327"/>
          <cell r="K327" t="str">
            <v>Ders Kodu</v>
          </cell>
          <cell r="L327" t="str">
            <v>DERS ADI</v>
          </cell>
          <cell r="M327" t="str">
            <v>LESSON NAME</v>
          </cell>
          <cell r="N327" t="str">
            <v>T</v>
          </cell>
          <cell r="O327" t="str">
            <v>U</v>
          </cell>
          <cell r="P327" t="str">
            <v>KRD</v>
          </cell>
          <cell r="Q327" t="str">
            <v>AKTS</v>
          </cell>
          <cell r="R327" t="str">
            <v>DERS TİPİ</v>
          </cell>
          <cell r="S327" t="str">
            <v>Durum</v>
          </cell>
        </row>
        <row r="328">
          <cell r="A328">
            <v>5034404</v>
          </cell>
          <cell r="B328" t="str">
            <v xml:space="preserve">Üst Yüzey İşlemleri-2_x000D_
</v>
          </cell>
          <cell r="C328" t="str">
            <v xml:space="preserve">Surface Processing-2_x000D_
</v>
          </cell>
          <cell r="D328">
            <v>2</v>
          </cell>
          <cell r="E328">
            <v>0</v>
          </cell>
          <cell r="F328">
            <v>2</v>
          </cell>
          <cell r="G328">
            <v>2</v>
          </cell>
          <cell r="H328" t="str">
            <v>ZORUNLU DERS</v>
          </cell>
          <cell r="I328" t="str">
            <v>AKTİF</v>
          </cell>
          <cell r="J328"/>
          <cell r="K328">
            <v>5034404</v>
          </cell>
          <cell r="L328" t="str">
            <v xml:space="preserve">Üst Yüzey İşlemleri-2_x000D_
</v>
          </cell>
          <cell r="M328" t="str">
            <v xml:space="preserve">Surface Processing-2_x000D_
</v>
          </cell>
          <cell r="N328">
            <v>2</v>
          </cell>
          <cell r="O328">
            <v>0</v>
          </cell>
          <cell r="P328">
            <v>2</v>
          </cell>
          <cell r="Q328">
            <v>2</v>
          </cell>
          <cell r="R328" t="str">
            <v>ZORUNLU DERS</v>
          </cell>
          <cell r="S328" t="str">
            <v>AKTİF</v>
          </cell>
        </row>
        <row r="329">
          <cell r="A329">
            <v>5034406</v>
          </cell>
          <cell r="B329" t="str">
            <v xml:space="preserve">Mekan Proje Çizimi_x000D_
</v>
          </cell>
          <cell r="C329" t="str">
            <v xml:space="preserve">Residence Project Drawing_x000D_
</v>
          </cell>
          <cell r="D329">
            <v>3</v>
          </cell>
          <cell r="E329">
            <v>1</v>
          </cell>
          <cell r="F329">
            <v>3.5</v>
          </cell>
          <cell r="G329">
            <v>4</v>
          </cell>
          <cell r="H329" t="str">
            <v>ZORUNLU DERS</v>
          </cell>
          <cell r="I329" t="str">
            <v>AKTİF</v>
          </cell>
          <cell r="J329"/>
          <cell r="K329">
            <v>5034406</v>
          </cell>
          <cell r="L329" t="str">
            <v xml:space="preserve">Mekan Proje Çizimi_x000D_
</v>
          </cell>
          <cell r="M329" t="str">
            <v xml:space="preserve">Residence Project Drawing_x000D_
</v>
          </cell>
          <cell r="N329">
            <v>3</v>
          </cell>
          <cell r="O329">
            <v>1</v>
          </cell>
          <cell r="P329">
            <v>3.5</v>
          </cell>
          <cell r="Q329">
            <v>4</v>
          </cell>
          <cell r="R329" t="str">
            <v>ZORUNLU DERS</v>
          </cell>
          <cell r="S329" t="str">
            <v>AKTİF</v>
          </cell>
        </row>
        <row r="330">
          <cell r="A330">
            <v>5034408</v>
          </cell>
          <cell r="B330" t="str">
            <v>Staj-2 (30 İş Günü)</v>
          </cell>
          <cell r="C330" t="str">
            <v xml:space="preserve">Internship-2 (30 workdays)_x000D_
</v>
          </cell>
          <cell r="D330">
            <v>0</v>
          </cell>
          <cell r="E330">
            <v>0</v>
          </cell>
          <cell r="F330"/>
          <cell r="G330">
            <v>4</v>
          </cell>
          <cell r="H330" t="str">
            <v>STAJ(HESAPLAMAYA KATILMAYAN)</v>
          </cell>
          <cell r="I330" t="str">
            <v>AKTİF</v>
          </cell>
          <cell r="J330"/>
          <cell r="K330">
            <v>5034408</v>
          </cell>
          <cell r="L330" t="str">
            <v>Staj-2 (30 İş Günü)</v>
          </cell>
          <cell r="M330" t="str">
            <v xml:space="preserve">Internship-2 (30 workdays)_x000D_
</v>
          </cell>
          <cell r="N330">
            <v>0</v>
          </cell>
          <cell r="O330">
            <v>0</v>
          </cell>
          <cell r="P330"/>
          <cell r="Q330">
            <v>4</v>
          </cell>
          <cell r="R330" t="str">
            <v>STAJ(HESAPLAMAYA KATILMAYAN)</v>
          </cell>
          <cell r="S330" t="str">
            <v>AKTİF</v>
          </cell>
        </row>
        <row r="331">
          <cell r="A331">
            <v>5034409</v>
          </cell>
          <cell r="B331" t="str">
            <v xml:space="preserve">Panel Mobilya İmalatı_x000D_
</v>
          </cell>
          <cell r="C331" t="str">
            <v>Panel Furniture Manufacturing</v>
          </cell>
          <cell r="D331">
            <v>3</v>
          </cell>
          <cell r="E331">
            <v>1</v>
          </cell>
          <cell r="F331">
            <v>3.5</v>
          </cell>
          <cell r="G331">
            <v>4</v>
          </cell>
          <cell r="H331" t="str">
            <v>ZORUNLU DERS</v>
          </cell>
          <cell r="I331" t="str">
            <v>AKTİF</v>
          </cell>
          <cell r="J331"/>
          <cell r="K331">
            <v>5034409</v>
          </cell>
          <cell r="L331" t="str">
            <v xml:space="preserve">Panel Mobilya İmalatı_x000D_
</v>
          </cell>
          <cell r="M331" t="str">
            <v>Panel Furniture Manufacturing</v>
          </cell>
          <cell r="N331">
            <v>3</v>
          </cell>
          <cell r="O331">
            <v>1</v>
          </cell>
          <cell r="P331">
            <v>3.5</v>
          </cell>
          <cell r="Q331">
            <v>4</v>
          </cell>
          <cell r="R331" t="str">
            <v>ZORUNLU DERS</v>
          </cell>
          <cell r="S331" t="str">
            <v>AKTİF</v>
          </cell>
        </row>
        <row r="332">
          <cell r="A332">
            <v>5034410</v>
          </cell>
          <cell r="B332" t="str">
            <v xml:space="preserve">Üretim Yönetimi_x000D_
</v>
          </cell>
          <cell r="C332" t="str">
            <v xml:space="preserve">Production Management_x000D_
</v>
          </cell>
          <cell r="D332">
            <v>2</v>
          </cell>
          <cell r="E332">
            <v>0</v>
          </cell>
          <cell r="F332">
            <v>2</v>
          </cell>
          <cell r="G332">
            <v>2</v>
          </cell>
          <cell r="H332" t="str">
            <v>ZORUNLU DERS</v>
          </cell>
          <cell r="I332" t="str">
            <v>AKTİF</v>
          </cell>
          <cell r="J332"/>
          <cell r="K332">
            <v>5034410</v>
          </cell>
          <cell r="L332" t="str">
            <v xml:space="preserve">Üretim Yönetimi_x000D_
</v>
          </cell>
          <cell r="M332" t="str">
            <v xml:space="preserve">Production Management_x000D_
</v>
          </cell>
          <cell r="N332">
            <v>2</v>
          </cell>
          <cell r="O332">
            <v>0</v>
          </cell>
          <cell r="P332">
            <v>2</v>
          </cell>
          <cell r="Q332">
            <v>2</v>
          </cell>
          <cell r="R332" t="str">
            <v>ZORUNLU DERS</v>
          </cell>
          <cell r="S332" t="str">
            <v>PASİF</v>
          </cell>
        </row>
        <row r="333">
          <cell r="A333">
            <v>5034412</v>
          </cell>
          <cell r="B333" t="str">
            <v xml:space="preserve">Ahşap Süsleme Teknolojisi-2_x000D_
</v>
          </cell>
          <cell r="C333" t="str">
            <v xml:space="preserve">Wood Decoration Technology-2_x000D_
</v>
          </cell>
          <cell r="D333">
            <v>1</v>
          </cell>
          <cell r="E333">
            <v>1</v>
          </cell>
          <cell r="F333">
            <v>1.5</v>
          </cell>
          <cell r="G333">
            <v>2</v>
          </cell>
          <cell r="H333" t="str">
            <v>ZORUNLU DERS</v>
          </cell>
          <cell r="I333" t="str">
            <v>AKTİF</v>
          </cell>
          <cell r="J333"/>
          <cell r="K333">
            <v>5034412</v>
          </cell>
          <cell r="L333" t="str">
            <v xml:space="preserve">Ahşap Süsleme Teknolojisi-2_x000D_
</v>
          </cell>
          <cell r="M333" t="str">
            <v xml:space="preserve">Wood Decoration Technology-2_x000D_
</v>
          </cell>
          <cell r="N333">
            <v>3</v>
          </cell>
          <cell r="O333">
            <v>1</v>
          </cell>
          <cell r="P333">
            <v>3.5</v>
          </cell>
          <cell r="Q333">
            <v>4</v>
          </cell>
          <cell r="R333" t="str">
            <v>ZORUNLU DERS</v>
          </cell>
          <cell r="S333" t="str">
            <v>AKTİF</v>
          </cell>
        </row>
        <row r="334">
          <cell r="A334">
            <v>5034413</v>
          </cell>
          <cell r="B334" t="str">
            <v xml:space="preserve">Dış Mekan Mobilyaları_x000D_
</v>
          </cell>
          <cell r="C334" t="str">
            <v xml:space="preserve">Outdoor Furnitures_x000D_
</v>
          </cell>
          <cell r="D334">
            <v>3</v>
          </cell>
          <cell r="E334">
            <v>1</v>
          </cell>
          <cell r="F334">
            <v>3.5</v>
          </cell>
          <cell r="G334">
            <v>4</v>
          </cell>
          <cell r="H334" t="str">
            <v>ZORUNLU DERS</v>
          </cell>
          <cell r="I334" t="str">
            <v>AKTİF</v>
          </cell>
          <cell r="J334"/>
          <cell r="K334">
            <v>5034413</v>
          </cell>
          <cell r="L334" t="str">
            <v xml:space="preserve">Dış Mekan Mobilyaları_x000D_
</v>
          </cell>
          <cell r="M334" t="str">
            <v xml:space="preserve">Outdoor Furnitures_x000D_
</v>
          </cell>
          <cell r="N334">
            <v>3</v>
          </cell>
          <cell r="O334">
            <v>1</v>
          </cell>
          <cell r="P334">
            <v>3.5</v>
          </cell>
          <cell r="Q334">
            <v>4</v>
          </cell>
          <cell r="R334" t="str">
            <v>ZORUNLU DERS</v>
          </cell>
          <cell r="S334" t="str">
            <v>AKTİF</v>
          </cell>
        </row>
        <row r="335">
          <cell r="A335">
            <v>5034414</v>
          </cell>
          <cell r="B335" t="str">
            <v>Meslek Etiği</v>
          </cell>
          <cell r="C335" t="str">
            <v xml:space="preserve">Work Ethic_x000D_
</v>
          </cell>
          <cell r="D335">
            <v>2</v>
          </cell>
          <cell r="E335">
            <v>0</v>
          </cell>
          <cell r="F335">
            <v>2</v>
          </cell>
          <cell r="G335">
            <v>2</v>
          </cell>
          <cell r="H335" t="str">
            <v>SEÇMELİ DERS</v>
          </cell>
          <cell r="I335" t="str">
            <v>AKTİF</v>
          </cell>
          <cell r="J335"/>
          <cell r="K335">
            <v>5034414</v>
          </cell>
          <cell r="L335" t="str">
            <v>Meslek Etiği</v>
          </cell>
          <cell r="M335" t="str">
            <v xml:space="preserve">Work Ethic_x000D_
</v>
          </cell>
          <cell r="N335">
            <v>2</v>
          </cell>
          <cell r="O335">
            <v>0</v>
          </cell>
          <cell r="P335">
            <v>2</v>
          </cell>
          <cell r="Q335">
            <v>2</v>
          </cell>
          <cell r="R335" t="str">
            <v>SEÇMELİ DERS</v>
          </cell>
          <cell r="S335" t="str">
            <v>AKTİF</v>
          </cell>
        </row>
        <row r="336">
          <cell r="A336">
            <v>5034415</v>
          </cell>
          <cell r="B336" t="str">
            <v xml:space="preserve">Çevre Koruma_x000D_
</v>
          </cell>
          <cell r="C336" t="str">
            <v xml:space="preserve">Environmental Protection_x000D_
</v>
          </cell>
          <cell r="D336">
            <v>2</v>
          </cell>
          <cell r="E336">
            <v>0</v>
          </cell>
          <cell r="F336">
            <v>2</v>
          </cell>
          <cell r="G336">
            <v>2</v>
          </cell>
          <cell r="H336" t="str">
            <v>SEÇMELİ DERS</v>
          </cell>
          <cell r="I336" t="str">
            <v>AKTİF</v>
          </cell>
          <cell r="J336"/>
          <cell r="K336">
            <v>5034415</v>
          </cell>
          <cell r="L336" t="str">
            <v xml:space="preserve">Çevre Koruma_x000D_
</v>
          </cell>
          <cell r="M336" t="str">
            <v xml:space="preserve">Environmental Protection_x000D_
</v>
          </cell>
          <cell r="N336">
            <v>2</v>
          </cell>
          <cell r="O336">
            <v>0</v>
          </cell>
          <cell r="P336">
            <v>2</v>
          </cell>
          <cell r="Q336">
            <v>2</v>
          </cell>
          <cell r="R336" t="str">
            <v>SEÇMELİ DERS</v>
          </cell>
          <cell r="S336" t="str">
            <v>AKTİF</v>
          </cell>
        </row>
        <row r="337">
          <cell r="A337">
            <v>5034416</v>
          </cell>
          <cell r="B337" t="str">
            <v xml:space="preserve">İşletme Yönetimi-2_x000D_
</v>
          </cell>
          <cell r="C337" t="str">
            <v xml:space="preserve">Business Management-2_x000D_
</v>
          </cell>
          <cell r="D337">
            <v>3</v>
          </cell>
          <cell r="E337">
            <v>1</v>
          </cell>
          <cell r="F337">
            <v>3.5</v>
          </cell>
          <cell r="G337">
            <v>4</v>
          </cell>
          <cell r="H337" t="str">
            <v>ZORUNLU DERS</v>
          </cell>
          <cell r="I337" t="str">
            <v>AKTİF</v>
          </cell>
          <cell r="J337"/>
          <cell r="K337">
            <v>5034416</v>
          </cell>
          <cell r="L337" t="str">
            <v>Üretim Planlama</v>
          </cell>
          <cell r="M337" t="str">
            <v>Production Planning</v>
          </cell>
          <cell r="N337">
            <v>3</v>
          </cell>
          <cell r="O337">
            <v>1</v>
          </cell>
          <cell r="P337">
            <v>3.5</v>
          </cell>
          <cell r="Q337">
            <v>4</v>
          </cell>
          <cell r="R337" t="str">
            <v>ZORUNLU DERS</v>
          </cell>
          <cell r="S337" t="str">
            <v>AKTİF</v>
          </cell>
        </row>
        <row r="338">
          <cell r="A338">
            <v>5034417</v>
          </cell>
          <cell r="B338" t="str">
            <v xml:space="preserve">Ahşap Tornalama_x000D_
</v>
          </cell>
          <cell r="C338" t="str">
            <v xml:space="preserve">Wood Turning_x000D_
</v>
          </cell>
          <cell r="D338">
            <v>2</v>
          </cell>
          <cell r="E338">
            <v>0</v>
          </cell>
          <cell r="F338">
            <v>2</v>
          </cell>
          <cell r="G338">
            <v>2</v>
          </cell>
          <cell r="H338" t="str">
            <v>SEÇMELİ DERS</v>
          </cell>
          <cell r="I338" t="str">
            <v>PASİF</v>
          </cell>
          <cell r="J338"/>
          <cell r="K338">
            <v>5034417</v>
          </cell>
          <cell r="L338" t="str">
            <v xml:space="preserve">Ahşap Tornalama_x000D_
</v>
          </cell>
          <cell r="M338" t="str">
            <v xml:space="preserve">Wood Turning_x000D_
</v>
          </cell>
          <cell r="N338">
            <v>2</v>
          </cell>
          <cell r="O338">
            <v>0</v>
          </cell>
          <cell r="P338">
            <v>2</v>
          </cell>
          <cell r="Q338">
            <v>2</v>
          </cell>
          <cell r="R338" t="str">
            <v>SEÇMELİ DERS</v>
          </cell>
          <cell r="S338" t="str">
            <v>PASİF</v>
          </cell>
        </row>
        <row r="339">
          <cell r="A339">
            <v>5034418</v>
          </cell>
          <cell r="B339" t="str">
            <v>Girişimcilik</v>
          </cell>
          <cell r="C339" t="str">
            <v>Entrepreneurship</v>
          </cell>
          <cell r="D339">
            <v>2</v>
          </cell>
          <cell r="E339">
            <v>0</v>
          </cell>
          <cell r="F339">
            <v>2</v>
          </cell>
          <cell r="G339">
            <v>2</v>
          </cell>
          <cell r="H339" t="str">
            <v>SEÇMELİ DERS</v>
          </cell>
          <cell r="I339" t="str">
            <v>PASİF</v>
          </cell>
          <cell r="J339"/>
          <cell r="K339">
            <v>5034418</v>
          </cell>
          <cell r="L339" t="str">
            <v>Girişimcilik</v>
          </cell>
          <cell r="M339" t="str">
            <v>Entrepreneurship</v>
          </cell>
          <cell r="N339">
            <v>2</v>
          </cell>
          <cell r="O339">
            <v>0</v>
          </cell>
          <cell r="P339">
            <v>2</v>
          </cell>
          <cell r="Q339">
            <v>2</v>
          </cell>
          <cell r="R339" t="str">
            <v>SEÇMELİ DERS</v>
          </cell>
          <cell r="S339" t="str">
            <v>PASİF</v>
          </cell>
        </row>
        <row r="340">
          <cell r="A340"/>
          <cell r="B340" t="str">
            <v>yarıyıl toplamı</v>
          </cell>
          <cell r="C340" t="str">
            <v/>
          </cell>
          <cell r="D340">
            <v>21</v>
          </cell>
          <cell r="E340">
            <v>5</v>
          </cell>
          <cell r="F340">
            <v>23.5</v>
          </cell>
          <cell r="G340">
            <v>30</v>
          </cell>
          <cell r="H340"/>
          <cell r="I340"/>
          <cell r="J340"/>
          <cell r="K340"/>
          <cell r="L340" t="str">
            <v>yarıyıl toplamı</v>
          </cell>
          <cell r="M340" t="str">
            <v/>
          </cell>
          <cell r="N340">
            <v>21</v>
          </cell>
          <cell r="O340">
            <v>5</v>
          </cell>
          <cell r="P340">
            <v>23.5</v>
          </cell>
          <cell r="Q340">
            <v>30</v>
          </cell>
          <cell r="R340"/>
          <cell r="S340"/>
        </row>
        <row r="341">
          <cell r="A341"/>
          <cell r="B341" t="str">
            <v>Genel Kredi Toplamı</v>
          </cell>
          <cell r="C341" t="str">
            <v/>
          </cell>
          <cell r="D341">
            <v>88</v>
          </cell>
          <cell r="E341">
            <v>21</v>
          </cell>
          <cell r="F341">
            <v>98.5</v>
          </cell>
          <cell r="G341">
            <v>120</v>
          </cell>
          <cell r="H341"/>
          <cell r="I341"/>
          <cell r="J341"/>
          <cell r="K341"/>
          <cell r="L341" t="str">
            <v>Genel Kredi Toplamı</v>
          </cell>
          <cell r="M341" t="str">
            <v/>
          </cell>
          <cell r="N341">
            <v>87</v>
          </cell>
          <cell r="O341">
            <v>21</v>
          </cell>
          <cell r="P341">
            <v>97.5</v>
          </cell>
          <cell r="Q341">
            <v>120</v>
          </cell>
          <cell r="R341"/>
          <cell r="S341"/>
        </row>
        <row r="342">
          <cell r="A342" t="str">
            <v>AÇIKLAMALAR</v>
          </cell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</row>
        <row r="343">
          <cell r="A343" t="str">
            <v>1- 5034311 - Mesleki Yabancı Dil dersinden kalan öğrencilere sınav hakkı verilmesi,</v>
          </cell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</row>
        <row r="344">
          <cell r="A344" t="str">
            <v>1- 5034410 - Üretim Yönetimi dersinden kalan öğrencilere sınav hakkı verilmesi,</v>
          </cell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</row>
      </sheetData>
      <sheetData sheetId="2">
        <row r="2">
          <cell r="A2" t="str">
            <v>075047021</v>
          </cell>
          <cell r="B2" t="str">
            <v>ÖMER</v>
          </cell>
          <cell r="C2" t="str">
            <v>ÇERÇİ</v>
          </cell>
          <cell r="D2" t="str">
            <v>AYAKKABI TASARIM VE ÜRETİMİ</v>
          </cell>
          <cell r="E2" t="str">
            <v>E</v>
          </cell>
          <cell r="F2" t="str">
            <v>22552883184</v>
          </cell>
          <cell r="G2">
            <v>2.4700000000000002</v>
          </cell>
          <cell r="H2">
            <v>1</v>
          </cell>
        </row>
        <row r="3">
          <cell r="A3" t="str">
            <v>115047005</v>
          </cell>
          <cell r="B3" t="str">
            <v>ABDULLAH</v>
          </cell>
          <cell r="C3" t="str">
            <v>ELİTAŞ</v>
          </cell>
          <cell r="D3" t="str">
            <v>AYAKKABI TASARIM VE ÜRETİMİ</v>
          </cell>
          <cell r="E3" t="str">
            <v>E</v>
          </cell>
          <cell r="F3" t="str">
            <v>59665509038</v>
          </cell>
          <cell r="G3">
            <v>2.37</v>
          </cell>
          <cell r="H3">
            <v>3</v>
          </cell>
        </row>
        <row r="4">
          <cell r="A4" t="str">
            <v>145047005</v>
          </cell>
          <cell r="B4" t="str">
            <v>VEHBİ</v>
          </cell>
          <cell r="C4" t="str">
            <v>KÜÇÜKTÜRK</v>
          </cell>
          <cell r="D4" t="str">
            <v>AYAKKABI TASARIM VE ÜRETİMİ</v>
          </cell>
          <cell r="E4" t="str">
            <v>E</v>
          </cell>
          <cell r="F4" t="str">
            <v>59812489916</v>
          </cell>
          <cell r="G4">
            <v>1.92</v>
          </cell>
          <cell r="H4">
            <v>6</v>
          </cell>
        </row>
        <row r="5">
          <cell r="A5" t="str">
            <v>145047010</v>
          </cell>
          <cell r="B5" t="str">
            <v>ALİ</v>
          </cell>
          <cell r="C5" t="str">
            <v>BÜYÜKKARACIĞAN</v>
          </cell>
          <cell r="D5" t="str">
            <v>AYAKKABI TASARIM VE ÜRETİMİ</v>
          </cell>
          <cell r="E5" t="str">
            <v>E</v>
          </cell>
          <cell r="F5" t="str">
            <v>32393002552</v>
          </cell>
          <cell r="G5">
            <v>2.04</v>
          </cell>
          <cell r="H5">
            <v>5</v>
          </cell>
        </row>
        <row r="6">
          <cell r="A6" t="str">
            <v>145047019</v>
          </cell>
          <cell r="B6" t="str">
            <v>BETUL</v>
          </cell>
          <cell r="C6" t="str">
            <v>KÜÇÜK</v>
          </cell>
          <cell r="D6" t="str">
            <v>AYAKKABI TASARIM VE ÜRETİMİ</v>
          </cell>
          <cell r="E6" t="str">
            <v>K</v>
          </cell>
          <cell r="F6" t="str">
            <v>66799179396</v>
          </cell>
          <cell r="G6">
            <v>2.84</v>
          </cell>
          <cell r="H6">
            <v>1</v>
          </cell>
        </row>
        <row r="7">
          <cell r="A7" t="str">
            <v>145047023</v>
          </cell>
          <cell r="B7" t="str">
            <v>BİLGE</v>
          </cell>
          <cell r="C7" t="str">
            <v>PARUN</v>
          </cell>
          <cell r="D7" t="str">
            <v>AYAKKABI TASARIM VE ÜRETİMİ</v>
          </cell>
          <cell r="E7" t="str">
            <v>K</v>
          </cell>
          <cell r="F7" t="str">
            <v>46978687768</v>
          </cell>
          <cell r="G7">
            <v>2.0499999999999998</v>
          </cell>
          <cell r="H7">
            <v>3</v>
          </cell>
        </row>
        <row r="8">
          <cell r="A8" t="str">
            <v>145047025</v>
          </cell>
          <cell r="B8" t="str">
            <v>MERVE</v>
          </cell>
          <cell r="C8" t="str">
            <v>KIRELLİ</v>
          </cell>
          <cell r="D8" t="str">
            <v>AYAKKABI TASARIM VE ÜRETİMİ</v>
          </cell>
          <cell r="E8" t="str">
            <v>K</v>
          </cell>
          <cell r="F8" t="str">
            <v>41584386470</v>
          </cell>
          <cell r="G8">
            <v>2.2599999999999998</v>
          </cell>
          <cell r="H8">
            <v>3</v>
          </cell>
        </row>
        <row r="9">
          <cell r="A9" t="str">
            <v>165047003</v>
          </cell>
          <cell r="B9" t="str">
            <v>SAFURE</v>
          </cell>
          <cell r="C9" t="str">
            <v>PAMUK</v>
          </cell>
          <cell r="D9" t="str">
            <v>AYAKKABI TASARIM VE ÜRETİMİ</v>
          </cell>
          <cell r="E9" t="str">
            <v>K</v>
          </cell>
          <cell r="F9" t="str">
            <v>49066671762</v>
          </cell>
          <cell r="G9">
            <v>2.94</v>
          </cell>
          <cell r="H9">
            <v>2</v>
          </cell>
        </row>
        <row r="10">
          <cell r="A10" t="str">
            <v>165047005</v>
          </cell>
          <cell r="B10" t="str">
            <v>SÜMEYYE</v>
          </cell>
          <cell r="C10" t="str">
            <v>ŞEN</v>
          </cell>
          <cell r="D10" t="str">
            <v>AYAKKABI TASARIM VE ÜRETİMİ</v>
          </cell>
          <cell r="E10" t="str">
            <v>K</v>
          </cell>
          <cell r="F10" t="str">
            <v>26864186988</v>
          </cell>
          <cell r="G10">
            <v>0.7</v>
          </cell>
          <cell r="H10">
            <v>23</v>
          </cell>
        </row>
        <row r="11">
          <cell r="A11" t="str">
            <v>165047018</v>
          </cell>
          <cell r="B11" t="str">
            <v>SÜMEYYE</v>
          </cell>
          <cell r="C11" t="str">
            <v>DEMİRHAN</v>
          </cell>
          <cell r="D11" t="str">
            <v>AYAKKABI TASARIM VE ÜRETİMİ</v>
          </cell>
          <cell r="E11" t="str">
            <v>K</v>
          </cell>
          <cell r="F11" t="str">
            <v>10039219342</v>
          </cell>
          <cell r="G11">
            <v>2.0099999999999998</v>
          </cell>
          <cell r="H11">
            <v>7</v>
          </cell>
        </row>
        <row r="12">
          <cell r="A12" t="str">
            <v>165047019</v>
          </cell>
          <cell r="B12" t="str">
            <v>ABDULLAH</v>
          </cell>
          <cell r="C12" t="str">
            <v>BACAK</v>
          </cell>
          <cell r="D12" t="str">
            <v>AYAKKABI TASARIM VE ÜRETİMİ</v>
          </cell>
          <cell r="E12" t="str">
            <v>E</v>
          </cell>
          <cell r="F12" t="str">
            <v>10278140148</v>
          </cell>
          <cell r="G12">
            <v>0.99</v>
          </cell>
          <cell r="H12">
            <v>22</v>
          </cell>
        </row>
        <row r="13">
          <cell r="A13" t="str">
            <v>165047023</v>
          </cell>
          <cell r="B13" t="str">
            <v>MUHAMMED MURATHAN</v>
          </cell>
          <cell r="C13" t="str">
            <v>KAR</v>
          </cell>
          <cell r="D13" t="str">
            <v>AYAKKABI TASARIM VE ÜRETİMİ</v>
          </cell>
          <cell r="E13" t="str">
            <v>E</v>
          </cell>
          <cell r="F13" t="str">
            <v>16169536670</v>
          </cell>
          <cell r="G13">
            <v>7.0000000000000007E-2</v>
          </cell>
          <cell r="H13">
            <v>18</v>
          </cell>
        </row>
        <row r="14">
          <cell r="A14" t="str">
            <v>165047024</v>
          </cell>
          <cell r="B14" t="str">
            <v>MUSTAFA</v>
          </cell>
          <cell r="C14" t="str">
            <v>GÜZEL</v>
          </cell>
          <cell r="D14" t="str">
            <v>AYAKKABI TASARIM VE ÜRETİMİ</v>
          </cell>
          <cell r="E14" t="str">
            <v>E</v>
          </cell>
          <cell r="F14" t="str">
            <v>23242998706</v>
          </cell>
          <cell r="G14">
            <v>0.55000000000000004</v>
          </cell>
          <cell r="H14">
            <v>20</v>
          </cell>
        </row>
        <row r="15">
          <cell r="A15" t="str">
            <v>165047025</v>
          </cell>
          <cell r="B15" t="str">
            <v>HASAN</v>
          </cell>
          <cell r="C15" t="str">
            <v>CENGİZ</v>
          </cell>
          <cell r="D15" t="str">
            <v>AYAKKABI TASARIM VE ÜRETİMİ</v>
          </cell>
          <cell r="E15" t="str">
            <v>E</v>
          </cell>
          <cell r="F15" t="str">
            <v>21653366428</v>
          </cell>
          <cell r="G15">
            <v>0.44</v>
          </cell>
          <cell r="H15">
            <v>21</v>
          </cell>
        </row>
        <row r="16">
          <cell r="A16" t="str">
            <v>165047029</v>
          </cell>
          <cell r="B16" t="str">
            <v>YASİN</v>
          </cell>
          <cell r="C16" t="str">
            <v>KÜÇÜKTÜRK</v>
          </cell>
          <cell r="D16" t="str">
            <v>AYAKKABI TASARIM VE ÜRETİMİ</v>
          </cell>
          <cell r="E16" t="str">
            <v>E</v>
          </cell>
          <cell r="F16" t="str">
            <v>59794490580</v>
          </cell>
          <cell r="G16">
            <v>1.54</v>
          </cell>
          <cell r="H16">
            <v>15</v>
          </cell>
        </row>
        <row r="17">
          <cell r="A17" t="str">
            <v>165047030</v>
          </cell>
          <cell r="B17" t="str">
            <v>BÜŞRA</v>
          </cell>
          <cell r="C17" t="str">
            <v>ÇETİN</v>
          </cell>
          <cell r="D17" t="str">
            <v>AYAKKABI TASARIM VE ÜRETİMİ</v>
          </cell>
          <cell r="E17" t="str">
            <v>K</v>
          </cell>
          <cell r="F17" t="str">
            <v>30605058816</v>
          </cell>
          <cell r="G17">
            <v>1.19</v>
          </cell>
          <cell r="H17">
            <v>15</v>
          </cell>
        </row>
        <row r="18">
          <cell r="A18" t="str">
            <v>165047033</v>
          </cell>
          <cell r="B18" t="str">
            <v>FURKAN</v>
          </cell>
          <cell r="C18" t="str">
            <v>BAŞÜNAL</v>
          </cell>
          <cell r="D18" t="str">
            <v>AYAKKABI TASARIM VE ÜRETİMİ</v>
          </cell>
          <cell r="E18" t="str">
            <v>E</v>
          </cell>
          <cell r="F18" t="str">
            <v>41623694870</v>
          </cell>
          <cell r="G18">
            <v>0.21</v>
          </cell>
          <cell r="H18">
            <v>17</v>
          </cell>
        </row>
        <row r="19">
          <cell r="A19" t="str">
            <v>175047001</v>
          </cell>
          <cell r="B19" t="str">
            <v>RAMAZAN</v>
          </cell>
          <cell r="C19" t="str">
            <v>ÜNAL</v>
          </cell>
          <cell r="D19" t="str">
            <v>AYAKKABI TASARIM VE ÜRETİMİ</v>
          </cell>
          <cell r="E19" t="str">
            <v>E</v>
          </cell>
          <cell r="F19" t="str">
            <v>30646772498</v>
          </cell>
          <cell r="G19">
            <v>1.52</v>
          </cell>
          <cell r="H19">
            <v>12</v>
          </cell>
        </row>
        <row r="20">
          <cell r="A20" t="str">
            <v>175047005</v>
          </cell>
          <cell r="B20" t="str">
            <v>MEHMET ALİ</v>
          </cell>
          <cell r="C20" t="str">
            <v>AYDIN</v>
          </cell>
          <cell r="D20" t="str">
            <v>AYAKKABI TASARIM VE ÜRETİMİ</v>
          </cell>
          <cell r="E20" t="str">
            <v>E</v>
          </cell>
          <cell r="F20" t="str">
            <v>27220939576</v>
          </cell>
          <cell r="G20">
            <v>1.29</v>
          </cell>
          <cell r="H20">
            <v>10</v>
          </cell>
        </row>
        <row r="21">
          <cell r="A21" t="str">
            <v>175047006</v>
          </cell>
          <cell r="B21" t="str">
            <v>ABDUSSAMET</v>
          </cell>
          <cell r="C21" t="str">
            <v>HEZER</v>
          </cell>
          <cell r="D21" t="str">
            <v>AYAKKABI TASARIM VE ÜRETİMİ</v>
          </cell>
          <cell r="E21" t="str">
            <v>E</v>
          </cell>
          <cell r="F21" t="str">
            <v>14588286800</v>
          </cell>
          <cell r="G21">
            <v>0</v>
          </cell>
          <cell r="H21">
            <v>10</v>
          </cell>
        </row>
        <row r="22">
          <cell r="A22" t="str">
            <v>185047001</v>
          </cell>
          <cell r="B22" t="str">
            <v>HUZEYFE</v>
          </cell>
          <cell r="C22" t="str">
            <v>KARATAŞ</v>
          </cell>
          <cell r="D22" t="str">
            <v>AYAKKABI TASARIM VE ÜRETİMİ</v>
          </cell>
          <cell r="E22" t="str">
            <v>E</v>
          </cell>
          <cell r="F22" t="str">
            <v>47053522974</v>
          </cell>
          <cell r="G22">
            <v>3.46</v>
          </cell>
          <cell r="H22">
            <v>0</v>
          </cell>
        </row>
        <row r="23">
          <cell r="A23" t="str">
            <v>185047002</v>
          </cell>
          <cell r="B23" t="str">
            <v>MUHAMMED</v>
          </cell>
          <cell r="C23" t="str">
            <v>ERKAN</v>
          </cell>
          <cell r="D23" t="str">
            <v>AYAKKABI TASARIM VE ÜRETİMİ</v>
          </cell>
          <cell r="E23" t="str">
            <v>E</v>
          </cell>
          <cell r="F23" t="str">
            <v>20129590930</v>
          </cell>
          <cell r="G23">
            <v>1.96</v>
          </cell>
          <cell r="H23">
            <v>5</v>
          </cell>
        </row>
        <row r="24">
          <cell r="A24" t="str">
            <v>185047003</v>
          </cell>
          <cell r="B24" t="str">
            <v>MURAT</v>
          </cell>
          <cell r="C24" t="str">
            <v>BAYIR</v>
          </cell>
          <cell r="D24" t="str">
            <v>AYAKKABI TASARIM VE ÜRETİMİ</v>
          </cell>
          <cell r="E24" t="str">
            <v>E</v>
          </cell>
          <cell r="F24" t="str">
            <v>48814123270</v>
          </cell>
          <cell r="G24">
            <v>3.63</v>
          </cell>
          <cell r="H24">
            <v>0</v>
          </cell>
        </row>
        <row r="25">
          <cell r="A25" t="str">
            <v>185047004</v>
          </cell>
          <cell r="B25" t="str">
            <v>DOĞUKAN</v>
          </cell>
          <cell r="C25" t="str">
            <v>DOĞAN</v>
          </cell>
          <cell r="D25" t="str">
            <v>AYAKKABI TASARIM VE ÜRETİMİ</v>
          </cell>
          <cell r="E25" t="str">
            <v>E</v>
          </cell>
          <cell r="F25" t="str">
            <v>11447168338</v>
          </cell>
          <cell r="G25">
            <v>1.57</v>
          </cell>
          <cell r="H25">
            <v>13</v>
          </cell>
        </row>
        <row r="26">
          <cell r="A26" t="str">
            <v>185047005</v>
          </cell>
          <cell r="B26" t="str">
            <v>SEYİT ALİ</v>
          </cell>
          <cell r="C26" t="str">
            <v>DOĞRU</v>
          </cell>
          <cell r="D26" t="str">
            <v>AYAKKABI TASARIM VE ÜRETİMİ</v>
          </cell>
          <cell r="E26" t="str">
            <v>E</v>
          </cell>
          <cell r="F26" t="str">
            <v>10001744568</v>
          </cell>
          <cell r="G26">
            <v>3.34</v>
          </cell>
          <cell r="H26">
            <v>0</v>
          </cell>
        </row>
        <row r="27">
          <cell r="A27" t="str">
            <v>185047006</v>
          </cell>
          <cell r="B27" t="str">
            <v>MUHARREM</v>
          </cell>
          <cell r="C27" t="str">
            <v>ACILI</v>
          </cell>
          <cell r="D27" t="str">
            <v>AYAKKABI TASARIM VE ÜRETİMİ</v>
          </cell>
          <cell r="E27" t="str">
            <v>E</v>
          </cell>
          <cell r="F27" t="str">
            <v>59281106642</v>
          </cell>
          <cell r="G27">
            <v>3.05</v>
          </cell>
          <cell r="H27">
            <v>0</v>
          </cell>
        </row>
        <row r="28">
          <cell r="A28" t="str">
            <v>185047008</v>
          </cell>
          <cell r="B28" t="str">
            <v>MUHAMMET HİLMİ</v>
          </cell>
          <cell r="C28" t="str">
            <v>SILKIM</v>
          </cell>
          <cell r="D28" t="str">
            <v>AYAKKABI TASARIM VE ÜRETİMİ</v>
          </cell>
          <cell r="E28" t="str">
            <v>E</v>
          </cell>
          <cell r="F28" t="str">
            <v>49366127266</v>
          </cell>
          <cell r="G28">
            <v>3.27</v>
          </cell>
          <cell r="H28">
            <v>0</v>
          </cell>
        </row>
        <row r="29">
          <cell r="A29" t="str">
            <v>185047011</v>
          </cell>
          <cell r="B29" t="str">
            <v>HİKMET</v>
          </cell>
          <cell r="C29" t="str">
            <v>SAPA</v>
          </cell>
          <cell r="D29" t="str">
            <v>AYAKKABI TASARIM VE ÜRETİMİ</v>
          </cell>
          <cell r="E29" t="str">
            <v>E</v>
          </cell>
          <cell r="F29" t="str">
            <v>28988106002</v>
          </cell>
          <cell r="G29">
            <v>0.7</v>
          </cell>
          <cell r="H29">
            <v>11</v>
          </cell>
        </row>
        <row r="30">
          <cell r="A30" t="str">
            <v>185047012</v>
          </cell>
          <cell r="B30" t="str">
            <v>AYŞENUR</v>
          </cell>
          <cell r="C30" t="str">
            <v>KOCABIYIK</v>
          </cell>
          <cell r="D30" t="str">
            <v>AYAKKABI TASARIM VE ÜRETİMİ</v>
          </cell>
          <cell r="E30" t="str">
            <v>K</v>
          </cell>
          <cell r="F30" t="str">
            <v>49681435268</v>
          </cell>
          <cell r="G30">
            <v>2.4300000000000002</v>
          </cell>
          <cell r="H30">
            <v>5</v>
          </cell>
        </row>
        <row r="31">
          <cell r="A31" t="str">
            <v>185047014</v>
          </cell>
          <cell r="B31" t="str">
            <v>ESRA</v>
          </cell>
          <cell r="C31" t="str">
            <v>ÇETİNKAYA</v>
          </cell>
          <cell r="D31" t="str">
            <v>AYAKKABI TASARIM VE ÜRETİMİ</v>
          </cell>
          <cell r="E31" t="str">
            <v>K</v>
          </cell>
          <cell r="F31" t="str">
            <v>13784635030</v>
          </cell>
          <cell r="G31">
            <v>2.2400000000000002</v>
          </cell>
          <cell r="H31">
            <v>4</v>
          </cell>
        </row>
        <row r="32">
          <cell r="A32" t="str">
            <v>185047015</v>
          </cell>
          <cell r="B32" t="str">
            <v>BÜŞRA NUR</v>
          </cell>
          <cell r="C32" t="str">
            <v>DEVECİ</v>
          </cell>
          <cell r="D32" t="str">
            <v>AYAKKABI TASARIM VE ÜRETİMİ</v>
          </cell>
          <cell r="E32" t="str">
            <v>K</v>
          </cell>
          <cell r="F32" t="str">
            <v>49564413062</v>
          </cell>
          <cell r="G32">
            <v>1.1599999999999999</v>
          </cell>
          <cell r="H32">
            <v>13</v>
          </cell>
        </row>
        <row r="33">
          <cell r="A33" t="str">
            <v>185047016</v>
          </cell>
          <cell r="B33" t="str">
            <v>EMRULLAH</v>
          </cell>
          <cell r="C33" t="str">
            <v>SARICA</v>
          </cell>
          <cell r="D33" t="str">
            <v>AYAKKABI TASARIM VE ÜRETİMİ</v>
          </cell>
          <cell r="E33" t="str">
            <v>E</v>
          </cell>
          <cell r="F33" t="str">
            <v>44332293976</v>
          </cell>
          <cell r="G33">
            <v>0</v>
          </cell>
          <cell r="H33">
            <v>17</v>
          </cell>
        </row>
        <row r="34">
          <cell r="A34" t="str">
            <v>185047017</v>
          </cell>
          <cell r="B34" t="str">
            <v>DENİZ DEVRİM</v>
          </cell>
          <cell r="C34" t="str">
            <v>ATEŞ</v>
          </cell>
          <cell r="D34" t="str">
            <v>AYAKKABI TASARIM VE ÜRETİMİ</v>
          </cell>
          <cell r="E34" t="str">
            <v>E</v>
          </cell>
          <cell r="F34" t="str">
            <v>53398299402</v>
          </cell>
          <cell r="G34">
            <v>1.3</v>
          </cell>
          <cell r="H34">
            <v>13</v>
          </cell>
        </row>
        <row r="35">
          <cell r="A35" t="str">
            <v>185047018</v>
          </cell>
          <cell r="B35" t="str">
            <v>METİN</v>
          </cell>
          <cell r="C35" t="str">
            <v>GÜDÜCÜ</v>
          </cell>
          <cell r="D35" t="str">
            <v>AYAKKABI TASARIM VE ÜRETİMİ</v>
          </cell>
          <cell r="E35" t="str">
            <v>E</v>
          </cell>
          <cell r="F35" t="str">
            <v>43636633228</v>
          </cell>
          <cell r="G35">
            <v>3.38</v>
          </cell>
          <cell r="H35">
            <v>0</v>
          </cell>
        </row>
        <row r="36">
          <cell r="A36" t="str">
            <v>185047020</v>
          </cell>
          <cell r="B36" t="str">
            <v>OĞUZ</v>
          </cell>
          <cell r="C36" t="str">
            <v>YILDIZ</v>
          </cell>
          <cell r="D36" t="str">
            <v>AYAKKABI TASARIM VE ÜRETİMİ</v>
          </cell>
          <cell r="E36" t="str">
            <v>E</v>
          </cell>
          <cell r="F36" t="str">
            <v>21343841006</v>
          </cell>
          <cell r="G36">
            <v>0</v>
          </cell>
          <cell r="H36">
            <v>10</v>
          </cell>
        </row>
        <row r="37">
          <cell r="A37" t="str">
            <v>195047002</v>
          </cell>
          <cell r="B37" t="str">
            <v>TUGRUL HAN</v>
          </cell>
          <cell r="C37" t="str">
            <v>TOY</v>
          </cell>
          <cell r="D37" t="str">
            <v>AYAKKABI TASARIM VE ÜRETİMİ</v>
          </cell>
          <cell r="E37" t="str">
            <v>E</v>
          </cell>
          <cell r="F37" t="str">
            <v>10451728828</v>
          </cell>
          <cell r="G37">
            <v>3.34</v>
          </cell>
          <cell r="H37">
            <v>1</v>
          </cell>
        </row>
        <row r="38">
          <cell r="A38" t="str">
            <v>195047003</v>
          </cell>
          <cell r="B38" t="str">
            <v>MEHMET</v>
          </cell>
          <cell r="C38" t="str">
            <v>BAŞARAN</v>
          </cell>
          <cell r="D38" t="str">
            <v>AYAKKABI TASARIM VE ÜRETİMİ</v>
          </cell>
          <cell r="E38" t="str">
            <v>E</v>
          </cell>
          <cell r="F38" t="str">
            <v>43483323730</v>
          </cell>
          <cell r="G38">
            <v>3.34</v>
          </cell>
          <cell r="H38">
            <v>1</v>
          </cell>
        </row>
        <row r="39">
          <cell r="A39" t="str">
            <v>195047004</v>
          </cell>
          <cell r="B39" t="str">
            <v>MUSTAFA</v>
          </cell>
          <cell r="C39" t="str">
            <v>KALIN</v>
          </cell>
          <cell r="D39" t="str">
            <v>AYAKKABI TASARIM VE ÜRETİMİ</v>
          </cell>
          <cell r="E39" t="str">
            <v>E</v>
          </cell>
          <cell r="F39" t="str">
            <v>20234408878</v>
          </cell>
          <cell r="G39">
            <v>0</v>
          </cell>
          <cell r="H39">
            <v>10</v>
          </cell>
        </row>
        <row r="40">
          <cell r="A40" t="str">
            <v>195047005</v>
          </cell>
          <cell r="B40" t="str">
            <v>AHMET SELAMİ</v>
          </cell>
          <cell r="C40" t="str">
            <v>TORUN</v>
          </cell>
          <cell r="D40" t="str">
            <v>AYAKKABI TASARIM VE ÜRETİMİ</v>
          </cell>
          <cell r="E40" t="str">
            <v>E</v>
          </cell>
          <cell r="F40" t="str">
            <v>26786590542</v>
          </cell>
          <cell r="G40">
            <v>3.3</v>
          </cell>
          <cell r="H40">
            <v>2</v>
          </cell>
        </row>
        <row r="41">
          <cell r="A41" t="str">
            <v>195047007</v>
          </cell>
          <cell r="B41" t="str">
            <v>EYYÜP</v>
          </cell>
          <cell r="C41" t="str">
            <v>ÇAYANLI</v>
          </cell>
          <cell r="D41" t="str">
            <v>AYAKKABI TASARIM VE ÜRETİMİ</v>
          </cell>
          <cell r="E41" t="str">
            <v>E</v>
          </cell>
          <cell r="F41" t="str">
            <v>32896985864</v>
          </cell>
          <cell r="G41">
            <v>3.38</v>
          </cell>
          <cell r="H41">
            <v>2</v>
          </cell>
        </row>
        <row r="42">
          <cell r="A42" t="str">
            <v>195047009</v>
          </cell>
          <cell r="B42" t="str">
            <v>ALİ</v>
          </cell>
          <cell r="C42" t="str">
            <v>ATILGAN</v>
          </cell>
          <cell r="D42" t="str">
            <v>AYAKKABI TASARIM VE ÜRETİMİ</v>
          </cell>
          <cell r="E42" t="str">
            <v>E</v>
          </cell>
          <cell r="F42" t="str">
            <v>51808352440</v>
          </cell>
          <cell r="G42">
            <v>2.8</v>
          </cell>
          <cell r="H42">
            <v>1</v>
          </cell>
        </row>
        <row r="43">
          <cell r="A43" t="str">
            <v>195047011</v>
          </cell>
          <cell r="B43" t="str">
            <v>FATIMA</v>
          </cell>
          <cell r="C43" t="str">
            <v>AKDOĞANLI</v>
          </cell>
          <cell r="D43" t="str">
            <v>AYAKKABI TASARIM VE ÜRETİMİ</v>
          </cell>
          <cell r="E43" t="str">
            <v>K</v>
          </cell>
          <cell r="F43" t="str">
            <v>37714825018</v>
          </cell>
          <cell r="G43">
            <v>3.39</v>
          </cell>
          <cell r="H43">
            <v>0</v>
          </cell>
        </row>
        <row r="44">
          <cell r="A44" t="str">
            <v>195047012</v>
          </cell>
          <cell r="B44" t="str">
            <v>DAMLA</v>
          </cell>
          <cell r="C44" t="str">
            <v>YİĞİT</v>
          </cell>
          <cell r="D44" t="str">
            <v>AYAKKABI TASARIM VE ÜRETİMİ</v>
          </cell>
          <cell r="E44" t="str">
            <v>K</v>
          </cell>
          <cell r="F44" t="str">
            <v>10210087548</v>
          </cell>
          <cell r="G44">
            <v>0</v>
          </cell>
          <cell r="H44">
            <v>10</v>
          </cell>
        </row>
        <row r="45">
          <cell r="A45" t="str">
            <v>195047013</v>
          </cell>
          <cell r="B45" t="str">
            <v>YASİN</v>
          </cell>
          <cell r="C45" t="str">
            <v>SİVRİ</v>
          </cell>
          <cell r="D45" t="str">
            <v>AYAKKABI TASARIM VE ÜRETİMİ</v>
          </cell>
          <cell r="E45" t="str">
            <v>E</v>
          </cell>
          <cell r="F45" t="str">
            <v>11756445250</v>
          </cell>
          <cell r="G45">
            <v>2.09</v>
          </cell>
          <cell r="H45">
            <v>5</v>
          </cell>
        </row>
        <row r="46">
          <cell r="A46" t="str">
            <v>195047014</v>
          </cell>
          <cell r="B46" t="str">
            <v>MUAMMER</v>
          </cell>
          <cell r="C46" t="str">
            <v>ÇAKMAK</v>
          </cell>
          <cell r="D46" t="str">
            <v>AYAKKABI TASARIM VE ÜRETİMİ</v>
          </cell>
          <cell r="E46" t="str">
            <v>E</v>
          </cell>
          <cell r="F46" t="str">
            <v>17525499158</v>
          </cell>
          <cell r="G46">
            <v>3.07</v>
          </cell>
          <cell r="H46">
            <v>2</v>
          </cell>
        </row>
        <row r="47">
          <cell r="A47" t="str">
            <v>195047015</v>
          </cell>
          <cell r="B47" t="str">
            <v>MELİSA</v>
          </cell>
          <cell r="C47" t="str">
            <v>YÖRÜKOĞLU</v>
          </cell>
          <cell r="D47" t="str">
            <v>AYAKKABI TASARIM VE ÜRETİMİ</v>
          </cell>
          <cell r="E47" t="str">
            <v>K</v>
          </cell>
          <cell r="F47" t="str">
            <v>10166584832</v>
          </cell>
          <cell r="G47">
            <v>3.34</v>
          </cell>
          <cell r="H47">
            <v>1</v>
          </cell>
        </row>
        <row r="48">
          <cell r="A48" t="str">
            <v>195047019</v>
          </cell>
          <cell r="B48" t="str">
            <v>ZEHRA</v>
          </cell>
          <cell r="C48" t="str">
            <v>SİRİ</v>
          </cell>
          <cell r="D48" t="str">
            <v>AYAKKABI TASARIM VE ÜRETİMİ</v>
          </cell>
          <cell r="E48" t="str">
            <v>K</v>
          </cell>
          <cell r="F48" t="str">
            <v>24859394004</v>
          </cell>
          <cell r="G48">
            <v>1.02</v>
          </cell>
          <cell r="H48">
            <v>9</v>
          </cell>
        </row>
        <row r="49">
          <cell r="A49" t="str">
            <v>195047021</v>
          </cell>
          <cell r="B49" t="str">
            <v>VOLKAN</v>
          </cell>
          <cell r="C49" t="str">
            <v>ALKAN</v>
          </cell>
          <cell r="D49" t="str">
            <v>AYAKKABI TASARIM VE ÜRETİMİ</v>
          </cell>
          <cell r="E49" t="str">
            <v>E</v>
          </cell>
          <cell r="F49" t="str">
            <v>12401830032</v>
          </cell>
          <cell r="G49">
            <v>2.93</v>
          </cell>
          <cell r="H49">
            <v>1</v>
          </cell>
        </row>
        <row r="50">
          <cell r="A50" t="str">
            <v>195047022</v>
          </cell>
          <cell r="B50" t="str">
            <v>ECE</v>
          </cell>
          <cell r="C50" t="str">
            <v>KAÇAN</v>
          </cell>
          <cell r="D50" t="str">
            <v>AYAKKABI TASARIM VE ÜRETİMİ</v>
          </cell>
          <cell r="E50" t="str">
            <v>K</v>
          </cell>
          <cell r="F50" t="str">
            <v>13040489650</v>
          </cell>
          <cell r="G50">
            <v>0.45</v>
          </cell>
          <cell r="H50">
            <v>14</v>
          </cell>
        </row>
        <row r="51">
          <cell r="A51" t="str">
            <v>195047023</v>
          </cell>
          <cell r="B51" t="str">
            <v>SENA NUR</v>
          </cell>
          <cell r="C51" t="str">
            <v>ZENCİRKESEN</v>
          </cell>
          <cell r="D51" t="str">
            <v>AYAKKABI TASARIM VE ÜRETİMİ</v>
          </cell>
          <cell r="E51" t="str">
            <v>K</v>
          </cell>
          <cell r="F51" t="str">
            <v>15488567082</v>
          </cell>
          <cell r="G51">
            <v>1.29</v>
          </cell>
          <cell r="H51">
            <v>8</v>
          </cell>
        </row>
        <row r="52">
          <cell r="A52" t="str">
            <v>195047024</v>
          </cell>
          <cell r="B52" t="str">
            <v>BİNNAZ</v>
          </cell>
          <cell r="C52" t="str">
            <v>KÜÇÜKASLAN</v>
          </cell>
          <cell r="D52" t="str">
            <v>AYAKKABI TASARIM VE ÜRETİMİ</v>
          </cell>
          <cell r="E52" t="str">
            <v>K</v>
          </cell>
          <cell r="F52" t="str">
            <v>26671884114</v>
          </cell>
          <cell r="G52">
            <v>1.25</v>
          </cell>
          <cell r="H52">
            <v>7</v>
          </cell>
        </row>
        <row r="53">
          <cell r="A53" t="str">
            <v>195047026</v>
          </cell>
          <cell r="B53" t="str">
            <v>YAŞAR</v>
          </cell>
          <cell r="C53" t="str">
            <v>GÜN</v>
          </cell>
          <cell r="D53" t="str">
            <v>AYAKKABI TASARIM VE ÜRETİMİ</v>
          </cell>
          <cell r="E53" t="str">
            <v>E</v>
          </cell>
          <cell r="F53" t="str">
            <v>42970644310</v>
          </cell>
          <cell r="G53">
            <v>0</v>
          </cell>
          <cell r="H53">
            <v>10</v>
          </cell>
        </row>
        <row r="54">
          <cell r="A54" t="str">
            <v>195047027</v>
          </cell>
          <cell r="B54" t="str">
            <v>MUSTAFA</v>
          </cell>
          <cell r="C54" t="str">
            <v>BOZKURT</v>
          </cell>
          <cell r="D54" t="str">
            <v>AYAKKABI TASARIM VE ÜRETİMİ</v>
          </cell>
          <cell r="E54" t="str">
            <v>E</v>
          </cell>
          <cell r="F54" t="str">
            <v>35716879848</v>
          </cell>
          <cell r="G54">
            <v>3.13</v>
          </cell>
          <cell r="H54">
            <v>0</v>
          </cell>
        </row>
        <row r="55">
          <cell r="A55" t="str">
            <v>195047028</v>
          </cell>
          <cell r="B55" t="str">
            <v>YUNUS EMRE</v>
          </cell>
          <cell r="C55" t="str">
            <v>ÇETİNKAYA</v>
          </cell>
          <cell r="D55" t="str">
            <v>AYAKKABI TASARIM VE ÜRETİMİ</v>
          </cell>
          <cell r="E55" t="str">
            <v>E</v>
          </cell>
          <cell r="F55" t="str">
            <v>27836139100</v>
          </cell>
          <cell r="G55">
            <v>0</v>
          </cell>
          <cell r="H55">
            <v>10</v>
          </cell>
        </row>
        <row r="56">
          <cell r="A56" t="str">
            <v>125045018</v>
          </cell>
          <cell r="B56" t="str">
            <v>ONUR MUSTAFA</v>
          </cell>
          <cell r="C56" t="str">
            <v>URLU</v>
          </cell>
          <cell r="D56" t="str">
            <v>BASIM VE YAYIN TEKNOLOJİLERİ</v>
          </cell>
          <cell r="E56" t="str">
            <v>E</v>
          </cell>
          <cell r="F56" t="str">
            <v>46975516542</v>
          </cell>
          <cell r="G56">
            <v>1.91</v>
          </cell>
          <cell r="H56">
            <v>3</v>
          </cell>
        </row>
        <row r="57">
          <cell r="A57" t="str">
            <v>135045024</v>
          </cell>
          <cell r="B57" t="str">
            <v>SEDA</v>
          </cell>
          <cell r="C57" t="str">
            <v>OLGUN</v>
          </cell>
          <cell r="D57" t="str">
            <v>BASIM VE YAYIN TEKNOLOJİLERİ</v>
          </cell>
          <cell r="E57" t="str">
            <v>K</v>
          </cell>
          <cell r="F57" t="str">
            <v>52615717644</v>
          </cell>
          <cell r="G57">
            <v>2.02</v>
          </cell>
          <cell r="H57">
            <v>4</v>
          </cell>
        </row>
        <row r="58">
          <cell r="A58" t="str">
            <v>155045035</v>
          </cell>
          <cell r="B58" t="str">
            <v>SAFA</v>
          </cell>
          <cell r="C58" t="str">
            <v>SEMERCİ</v>
          </cell>
          <cell r="D58" t="str">
            <v>BASIM VE YAYIN TEKNOLOJİLERİ</v>
          </cell>
          <cell r="E58" t="str">
            <v>E</v>
          </cell>
          <cell r="F58" t="str">
            <v>40234735682</v>
          </cell>
          <cell r="G58">
            <v>2.35</v>
          </cell>
          <cell r="H58">
            <v>2</v>
          </cell>
        </row>
        <row r="59">
          <cell r="A59" t="str">
            <v>165045004</v>
          </cell>
          <cell r="B59" t="str">
            <v>AHMET TAHSİN</v>
          </cell>
          <cell r="C59" t="str">
            <v>TURNA</v>
          </cell>
          <cell r="D59" t="str">
            <v>BASIM VE YAYIN TEKNOLOJİLERİ</v>
          </cell>
          <cell r="E59" t="str">
            <v>E</v>
          </cell>
          <cell r="F59" t="str">
            <v>13025337396</v>
          </cell>
          <cell r="G59">
            <v>0</v>
          </cell>
          <cell r="H59">
            <v>7</v>
          </cell>
        </row>
        <row r="60">
          <cell r="A60" t="str">
            <v>165045008</v>
          </cell>
          <cell r="B60" t="str">
            <v>ZEYNEP NUR</v>
          </cell>
          <cell r="C60" t="str">
            <v>ANDIÇ</v>
          </cell>
          <cell r="D60" t="str">
            <v>BASIM VE YAYIN TEKNOLOJİLERİ</v>
          </cell>
          <cell r="E60" t="str">
            <v>K</v>
          </cell>
          <cell r="F60" t="str">
            <v>65911244530</v>
          </cell>
          <cell r="G60">
            <v>0.44</v>
          </cell>
          <cell r="H60">
            <v>29</v>
          </cell>
        </row>
        <row r="61">
          <cell r="A61" t="str">
            <v>165045012</v>
          </cell>
          <cell r="B61" t="str">
            <v>EREN</v>
          </cell>
          <cell r="C61" t="str">
            <v>BAŞAK</v>
          </cell>
          <cell r="D61" t="str">
            <v>BASIM VE YAYIN TEKNOLOJİLERİ</v>
          </cell>
          <cell r="E61" t="str">
            <v>E</v>
          </cell>
          <cell r="F61" t="str">
            <v>52987531886</v>
          </cell>
          <cell r="G61">
            <v>1.5</v>
          </cell>
          <cell r="H61">
            <v>16</v>
          </cell>
        </row>
        <row r="62">
          <cell r="A62" t="str">
            <v>165045014</v>
          </cell>
          <cell r="B62" t="str">
            <v>SELAHATTİN</v>
          </cell>
          <cell r="C62" t="str">
            <v>BÜYÜKDİŞİKİTLİ</v>
          </cell>
          <cell r="D62" t="str">
            <v>BASIM VE YAYIN TEKNOLOJİLERİ</v>
          </cell>
          <cell r="E62" t="str">
            <v>E</v>
          </cell>
          <cell r="F62" t="str">
            <v>30146082868</v>
          </cell>
          <cell r="G62">
            <v>2.0499999999999998</v>
          </cell>
          <cell r="H62">
            <v>2</v>
          </cell>
        </row>
        <row r="63">
          <cell r="A63" t="str">
            <v>165045015</v>
          </cell>
          <cell r="B63" t="str">
            <v>GÜLSÜN</v>
          </cell>
          <cell r="C63" t="str">
            <v>YARANERİ</v>
          </cell>
          <cell r="D63" t="str">
            <v>BASIM VE YAYIN TEKNOLOJİLERİ</v>
          </cell>
          <cell r="E63" t="str">
            <v>K</v>
          </cell>
          <cell r="F63" t="str">
            <v>30640427400</v>
          </cell>
          <cell r="G63">
            <v>0</v>
          </cell>
          <cell r="H63">
            <v>7</v>
          </cell>
        </row>
        <row r="64">
          <cell r="A64" t="str">
            <v>165045024</v>
          </cell>
          <cell r="B64" t="str">
            <v>FATİH</v>
          </cell>
          <cell r="C64" t="str">
            <v>KONUR</v>
          </cell>
          <cell r="D64" t="str">
            <v>BASIM VE YAYIN TEKNOLOJİLERİ</v>
          </cell>
          <cell r="E64" t="str">
            <v>E</v>
          </cell>
          <cell r="F64" t="str">
            <v>45400256534</v>
          </cell>
          <cell r="G64">
            <v>0</v>
          </cell>
          <cell r="H64">
            <v>7</v>
          </cell>
        </row>
        <row r="65">
          <cell r="A65" t="str">
            <v>165045027</v>
          </cell>
          <cell r="B65" t="str">
            <v>SEFANUR</v>
          </cell>
          <cell r="C65" t="str">
            <v>GÖNÜLTAŞ</v>
          </cell>
          <cell r="D65" t="str">
            <v>BASIM VE YAYIN TEKNOLOJİLERİ</v>
          </cell>
          <cell r="E65" t="str">
            <v>K</v>
          </cell>
          <cell r="F65" t="str">
            <v>47956173136</v>
          </cell>
          <cell r="G65">
            <v>1.43</v>
          </cell>
          <cell r="H65">
            <v>10</v>
          </cell>
        </row>
        <row r="66">
          <cell r="A66" t="str">
            <v>165045032</v>
          </cell>
          <cell r="B66" t="str">
            <v>ZAHİDE</v>
          </cell>
          <cell r="C66" t="str">
            <v>SÖYLERİZ</v>
          </cell>
          <cell r="D66" t="str">
            <v>BASIM VE YAYIN TEKNOLOJİLERİ</v>
          </cell>
          <cell r="E66" t="str">
            <v>K</v>
          </cell>
          <cell r="F66" t="str">
            <v>21028387416</v>
          </cell>
          <cell r="G66">
            <v>2.34</v>
          </cell>
          <cell r="H66">
            <v>3</v>
          </cell>
        </row>
        <row r="67">
          <cell r="A67" t="str">
            <v>165045036</v>
          </cell>
          <cell r="B67" t="str">
            <v>FATİH MURAT</v>
          </cell>
          <cell r="C67" t="str">
            <v>URGANCI</v>
          </cell>
          <cell r="D67" t="str">
            <v>BASIM VE YAYIN TEKNOLOJİLERİ</v>
          </cell>
          <cell r="E67" t="str">
            <v>E</v>
          </cell>
          <cell r="F67" t="str">
            <v>59728162538</v>
          </cell>
          <cell r="G67">
            <v>2.33</v>
          </cell>
          <cell r="H67">
            <v>2</v>
          </cell>
        </row>
        <row r="68">
          <cell r="A68" t="str">
            <v>165045037</v>
          </cell>
          <cell r="B68" t="str">
            <v>ONUR</v>
          </cell>
          <cell r="C68" t="str">
            <v>SAYAR</v>
          </cell>
          <cell r="D68" t="str">
            <v>BASIM VE YAYIN TEKNOLOJİLERİ</v>
          </cell>
          <cell r="E68" t="str">
            <v>E</v>
          </cell>
          <cell r="F68" t="str">
            <v>43669625146</v>
          </cell>
          <cell r="G68">
            <v>1.98</v>
          </cell>
          <cell r="H68">
            <v>8</v>
          </cell>
        </row>
        <row r="69">
          <cell r="A69" t="str">
            <v>165045038</v>
          </cell>
          <cell r="B69" t="str">
            <v>ÖZGENUR</v>
          </cell>
          <cell r="C69" t="str">
            <v>ÖZDEMİR</v>
          </cell>
          <cell r="D69" t="str">
            <v>BASIM VE YAYIN TEKNOLOJİLERİ</v>
          </cell>
          <cell r="E69" t="str">
            <v>K</v>
          </cell>
          <cell r="F69" t="str">
            <v>38035799880</v>
          </cell>
          <cell r="G69">
            <v>0</v>
          </cell>
          <cell r="H69">
            <v>7</v>
          </cell>
        </row>
        <row r="70">
          <cell r="A70" t="str">
            <v>165045041</v>
          </cell>
          <cell r="B70" t="str">
            <v>SEFANUR</v>
          </cell>
          <cell r="C70" t="str">
            <v>KÜÇÜKSARI</v>
          </cell>
          <cell r="D70" t="str">
            <v>BASIM VE YAYIN TEKNOLOJİLERİ</v>
          </cell>
          <cell r="E70" t="str">
            <v>K</v>
          </cell>
          <cell r="F70" t="str">
            <v>43948618104</v>
          </cell>
          <cell r="G70">
            <v>2.5</v>
          </cell>
          <cell r="H70">
            <v>2</v>
          </cell>
        </row>
        <row r="71">
          <cell r="A71" t="str">
            <v>165045046</v>
          </cell>
          <cell r="B71" t="str">
            <v>HARUN METE</v>
          </cell>
          <cell r="C71" t="str">
            <v>SAVCI</v>
          </cell>
          <cell r="D71" t="str">
            <v>BASIM VE YAYIN TEKNOLOJİLERİ</v>
          </cell>
          <cell r="E71" t="str">
            <v>E</v>
          </cell>
          <cell r="F71" t="str">
            <v>21232619556</v>
          </cell>
          <cell r="G71">
            <v>1.9</v>
          </cell>
          <cell r="H71">
            <v>9</v>
          </cell>
        </row>
        <row r="72">
          <cell r="A72" t="str">
            <v>175045004</v>
          </cell>
          <cell r="B72" t="str">
            <v>EMİNE</v>
          </cell>
          <cell r="C72" t="str">
            <v>ALMAK</v>
          </cell>
          <cell r="D72" t="str">
            <v>BASIM VE YAYIN TEKNOLOJİLERİ</v>
          </cell>
          <cell r="E72" t="str">
            <v>K</v>
          </cell>
          <cell r="F72" t="str">
            <v>23900689748</v>
          </cell>
          <cell r="G72">
            <v>2.63</v>
          </cell>
          <cell r="H72">
            <v>0</v>
          </cell>
        </row>
        <row r="73">
          <cell r="A73" t="str">
            <v>175045005</v>
          </cell>
          <cell r="B73" t="str">
            <v>MUHAMMED FATİH</v>
          </cell>
          <cell r="C73" t="str">
            <v>KILINÇARSLAN</v>
          </cell>
          <cell r="D73" t="str">
            <v>BASIM VE YAYIN TEKNOLOJİLERİ</v>
          </cell>
          <cell r="E73" t="str">
            <v>E</v>
          </cell>
          <cell r="F73" t="str">
            <v>19679414438</v>
          </cell>
          <cell r="G73">
            <v>1.71</v>
          </cell>
          <cell r="H73">
            <v>12</v>
          </cell>
        </row>
        <row r="74">
          <cell r="A74" t="str">
            <v>175045006</v>
          </cell>
          <cell r="B74" t="str">
            <v>MUHAMMED ALİ</v>
          </cell>
          <cell r="C74" t="str">
            <v>TARTAN</v>
          </cell>
          <cell r="D74" t="str">
            <v>BASIM VE YAYIN TEKNOLOJİLERİ</v>
          </cell>
          <cell r="E74" t="str">
            <v>E</v>
          </cell>
          <cell r="F74" t="str">
            <v>21059386228</v>
          </cell>
          <cell r="G74">
            <v>0</v>
          </cell>
          <cell r="H74">
            <v>19</v>
          </cell>
        </row>
        <row r="75">
          <cell r="A75" t="str">
            <v>175045007</v>
          </cell>
          <cell r="B75" t="str">
            <v>AYLİN</v>
          </cell>
          <cell r="C75" t="str">
            <v>ÇELİK</v>
          </cell>
          <cell r="D75" t="str">
            <v>BASIM VE YAYIN TEKNOLOJİLERİ</v>
          </cell>
          <cell r="E75" t="str">
            <v>K</v>
          </cell>
          <cell r="F75" t="str">
            <v>72868080166</v>
          </cell>
          <cell r="G75">
            <v>0.77</v>
          </cell>
          <cell r="H75">
            <v>21</v>
          </cell>
        </row>
        <row r="76">
          <cell r="A76" t="str">
            <v>175045010</v>
          </cell>
          <cell r="B76" t="str">
            <v>ADEM</v>
          </cell>
          <cell r="C76" t="str">
            <v>TUYGUN</v>
          </cell>
          <cell r="D76" t="str">
            <v>BASIM VE YAYIN TEKNOLOJİLERİ</v>
          </cell>
          <cell r="E76" t="str">
            <v>E</v>
          </cell>
          <cell r="F76" t="str">
            <v>45373165666</v>
          </cell>
          <cell r="G76">
            <v>0</v>
          </cell>
          <cell r="H76">
            <v>10</v>
          </cell>
        </row>
        <row r="77">
          <cell r="A77" t="str">
            <v>175045012</v>
          </cell>
          <cell r="B77" t="str">
            <v>GÜL FİDAN</v>
          </cell>
          <cell r="C77" t="str">
            <v>GÜL</v>
          </cell>
          <cell r="D77" t="str">
            <v>BASIM VE YAYIN TEKNOLOJİLERİ</v>
          </cell>
          <cell r="E77" t="str">
            <v>K</v>
          </cell>
          <cell r="F77" t="str">
            <v>41852042398</v>
          </cell>
          <cell r="G77">
            <v>0</v>
          </cell>
          <cell r="H77">
            <v>10</v>
          </cell>
        </row>
        <row r="78">
          <cell r="A78" t="str">
            <v>175045013</v>
          </cell>
          <cell r="B78" t="str">
            <v>RABİANUR</v>
          </cell>
          <cell r="C78" t="str">
            <v>ŞAHBAZ</v>
          </cell>
          <cell r="D78" t="str">
            <v>BASIM VE YAYIN TEKNOLOJİLERİ</v>
          </cell>
          <cell r="E78" t="str">
            <v>K</v>
          </cell>
          <cell r="F78" t="str">
            <v>19961530150</v>
          </cell>
          <cell r="G78">
            <v>1.49</v>
          </cell>
          <cell r="H78">
            <v>15</v>
          </cell>
        </row>
        <row r="79">
          <cell r="A79" t="str">
            <v>175045017</v>
          </cell>
          <cell r="B79" t="str">
            <v>SEVİLAY</v>
          </cell>
          <cell r="C79" t="str">
            <v>GÜNER</v>
          </cell>
          <cell r="D79" t="str">
            <v>BASIM VE YAYIN TEKNOLOJİLERİ</v>
          </cell>
          <cell r="E79" t="str">
            <v>K</v>
          </cell>
          <cell r="F79" t="str">
            <v>64948176678</v>
          </cell>
          <cell r="G79">
            <v>0.59</v>
          </cell>
          <cell r="H79">
            <v>25</v>
          </cell>
        </row>
        <row r="80">
          <cell r="A80" t="str">
            <v>175045020</v>
          </cell>
          <cell r="B80" t="str">
            <v>BEYZA</v>
          </cell>
          <cell r="C80" t="str">
            <v>GEZGİNÇ</v>
          </cell>
          <cell r="D80" t="str">
            <v>BASIM VE YAYIN TEKNOLOJİLERİ</v>
          </cell>
          <cell r="E80" t="str">
            <v>K</v>
          </cell>
          <cell r="F80" t="str">
            <v>14270993252</v>
          </cell>
          <cell r="G80">
            <v>1.82</v>
          </cell>
          <cell r="H80">
            <v>11</v>
          </cell>
        </row>
        <row r="81">
          <cell r="A81" t="str">
            <v>175045021</v>
          </cell>
          <cell r="B81" t="str">
            <v>ALİ</v>
          </cell>
          <cell r="C81" t="str">
            <v>ALATGİL</v>
          </cell>
          <cell r="D81" t="str">
            <v>BASIM VE YAYIN TEKNOLOJİLERİ</v>
          </cell>
          <cell r="E81" t="str">
            <v>E</v>
          </cell>
          <cell r="F81" t="str">
            <v>27290172392</v>
          </cell>
          <cell r="G81">
            <v>0</v>
          </cell>
          <cell r="H81">
            <v>10</v>
          </cell>
        </row>
        <row r="82">
          <cell r="A82" t="str">
            <v>175045023</v>
          </cell>
          <cell r="B82" t="str">
            <v>MELİKE</v>
          </cell>
          <cell r="C82" t="str">
            <v>ÇETİN</v>
          </cell>
          <cell r="D82" t="str">
            <v>BASIM VE YAYIN TEKNOLOJİLERİ</v>
          </cell>
          <cell r="E82" t="str">
            <v>K</v>
          </cell>
          <cell r="F82" t="str">
            <v>28430132856</v>
          </cell>
          <cell r="G82">
            <v>0.82</v>
          </cell>
          <cell r="H82">
            <v>19</v>
          </cell>
        </row>
        <row r="83">
          <cell r="A83" t="str">
            <v>175045025</v>
          </cell>
          <cell r="B83" t="str">
            <v>TUBA</v>
          </cell>
          <cell r="C83" t="str">
            <v>HORASAN</v>
          </cell>
          <cell r="D83" t="str">
            <v>BASIM VE YAYIN TEKNOLOJİLERİ</v>
          </cell>
          <cell r="E83" t="str">
            <v>K</v>
          </cell>
          <cell r="F83" t="str">
            <v>14009616018</v>
          </cell>
          <cell r="G83">
            <v>0</v>
          </cell>
          <cell r="H83">
            <v>10</v>
          </cell>
        </row>
        <row r="84">
          <cell r="A84" t="str">
            <v>175045029</v>
          </cell>
          <cell r="B84" t="str">
            <v>NEBAHAT</v>
          </cell>
          <cell r="C84" t="str">
            <v>ALTAŞ</v>
          </cell>
          <cell r="D84" t="str">
            <v>BASIM VE YAYIN TEKNOLOJİLERİ</v>
          </cell>
          <cell r="E84" t="str">
            <v>K</v>
          </cell>
          <cell r="F84" t="str">
            <v>10400736652</v>
          </cell>
          <cell r="G84">
            <v>2.0099999999999998</v>
          </cell>
          <cell r="H84">
            <v>4</v>
          </cell>
        </row>
        <row r="85">
          <cell r="A85" t="str">
            <v>175045032</v>
          </cell>
          <cell r="B85" t="str">
            <v>HARUN</v>
          </cell>
          <cell r="C85" t="str">
            <v>ÜRÜN</v>
          </cell>
          <cell r="D85" t="str">
            <v>BASIM VE YAYIN TEKNOLOJİLERİ</v>
          </cell>
          <cell r="E85" t="str">
            <v>E</v>
          </cell>
          <cell r="F85" t="str">
            <v>40717710120</v>
          </cell>
          <cell r="G85">
            <v>2.08</v>
          </cell>
          <cell r="H85">
            <v>6</v>
          </cell>
        </row>
        <row r="86">
          <cell r="A86" t="str">
            <v>175045034</v>
          </cell>
          <cell r="B86" t="str">
            <v>OĞUZHAN</v>
          </cell>
          <cell r="C86" t="str">
            <v>BÜYÜKKARAGÖZ</v>
          </cell>
          <cell r="D86" t="str">
            <v>BASIM VE YAYIN TEKNOLOJİLERİ</v>
          </cell>
          <cell r="E86" t="str">
            <v>E</v>
          </cell>
          <cell r="F86" t="str">
            <v>17354508878</v>
          </cell>
          <cell r="G86">
            <v>0.82</v>
          </cell>
          <cell r="H86">
            <v>15</v>
          </cell>
        </row>
        <row r="87">
          <cell r="A87" t="str">
            <v>175045035</v>
          </cell>
          <cell r="B87" t="str">
            <v>SEVGİ</v>
          </cell>
          <cell r="C87" t="str">
            <v>ÇELİK</v>
          </cell>
          <cell r="D87" t="str">
            <v>BASIM VE YAYIN TEKNOLOJİLERİ</v>
          </cell>
          <cell r="E87" t="str">
            <v>K</v>
          </cell>
          <cell r="F87" t="str">
            <v>28004274838</v>
          </cell>
          <cell r="G87">
            <v>0.43</v>
          </cell>
          <cell r="H87">
            <v>28</v>
          </cell>
        </row>
        <row r="88">
          <cell r="A88" t="str">
            <v>175045036</v>
          </cell>
          <cell r="B88" t="str">
            <v>ŞEVVAL</v>
          </cell>
          <cell r="C88" t="str">
            <v>IŞIK</v>
          </cell>
          <cell r="D88" t="str">
            <v>BASIM VE YAYIN TEKNOLOJİLERİ</v>
          </cell>
          <cell r="E88" t="str">
            <v>K</v>
          </cell>
          <cell r="F88" t="str">
            <v>30523829192</v>
          </cell>
          <cell r="G88">
            <v>0.85</v>
          </cell>
          <cell r="H88">
            <v>20</v>
          </cell>
        </row>
        <row r="89">
          <cell r="A89" t="str">
            <v>175045040</v>
          </cell>
          <cell r="B89" t="str">
            <v>SEVİLAY</v>
          </cell>
          <cell r="C89" t="str">
            <v>AKTAŞ</v>
          </cell>
          <cell r="D89" t="str">
            <v>BASIM VE YAYIN TEKNOLOJİLERİ</v>
          </cell>
          <cell r="E89" t="str">
            <v>K</v>
          </cell>
          <cell r="F89" t="str">
            <v>16216047074</v>
          </cell>
          <cell r="G89">
            <v>0.62</v>
          </cell>
          <cell r="H89">
            <v>20</v>
          </cell>
        </row>
        <row r="90">
          <cell r="A90" t="str">
            <v>175045043</v>
          </cell>
          <cell r="B90" t="str">
            <v>FAHRETTİN</v>
          </cell>
          <cell r="C90" t="str">
            <v>ELİTAŞ</v>
          </cell>
          <cell r="D90" t="str">
            <v>BASIM VE YAYIN TEKNOLOJİLERİ</v>
          </cell>
          <cell r="E90" t="str">
            <v>E</v>
          </cell>
          <cell r="F90" t="str">
            <v>33464076946</v>
          </cell>
          <cell r="G90">
            <v>1.96</v>
          </cell>
          <cell r="H90">
            <v>7</v>
          </cell>
        </row>
        <row r="91">
          <cell r="A91" t="str">
            <v>175045045</v>
          </cell>
          <cell r="B91" t="str">
            <v>AZİZE</v>
          </cell>
          <cell r="C91" t="str">
            <v>ATEŞ</v>
          </cell>
          <cell r="D91" t="str">
            <v>BASIM VE YAYIN TEKNOLOJİLERİ</v>
          </cell>
          <cell r="E91" t="str">
            <v>K</v>
          </cell>
          <cell r="F91" t="str">
            <v>44848278566</v>
          </cell>
          <cell r="G91">
            <v>1.33</v>
          </cell>
          <cell r="H91">
            <v>15</v>
          </cell>
        </row>
        <row r="92">
          <cell r="A92" t="str">
            <v>175045046</v>
          </cell>
          <cell r="B92" t="str">
            <v>ABDULKADİR</v>
          </cell>
          <cell r="C92" t="str">
            <v>EŞKARA</v>
          </cell>
          <cell r="D92" t="str">
            <v>BASIM VE YAYIN TEKNOLOJİLERİ</v>
          </cell>
          <cell r="E92" t="str">
            <v>E</v>
          </cell>
          <cell r="F92" t="str">
            <v>10460716038</v>
          </cell>
          <cell r="G92">
            <v>0.47</v>
          </cell>
          <cell r="H92">
            <v>22</v>
          </cell>
        </row>
        <row r="93">
          <cell r="A93" t="str">
            <v>175045048</v>
          </cell>
          <cell r="B93" t="str">
            <v>ÇİLEM</v>
          </cell>
          <cell r="C93" t="str">
            <v>AKKUYU</v>
          </cell>
          <cell r="D93" t="str">
            <v>BASIM VE YAYIN TEKNOLOJİLERİ</v>
          </cell>
          <cell r="E93" t="str">
            <v>K</v>
          </cell>
          <cell r="F93" t="str">
            <v>45859567458</v>
          </cell>
          <cell r="G93">
            <v>0</v>
          </cell>
          <cell r="H93">
            <v>10</v>
          </cell>
        </row>
        <row r="94">
          <cell r="A94" t="str">
            <v>175045050</v>
          </cell>
          <cell r="B94" t="str">
            <v>RABİA</v>
          </cell>
          <cell r="C94" t="str">
            <v>KARAÖZ</v>
          </cell>
          <cell r="D94" t="str">
            <v>BASIM VE YAYIN TEKNOLOJİLERİ</v>
          </cell>
          <cell r="E94" t="str">
            <v>K</v>
          </cell>
          <cell r="F94" t="str">
            <v>10254127170</v>
          </cell>
          <cell r="G94">
            <v>1.3</v>
          </cell>
          <cell r="H94">
            <v>16</v>
          </cell>
        </row>
        <row r="95">
          <cell r="A95" t="str">
            <v>175045052</v>
          </cell>
          <cell r="B95" t="str">
            <v>AHMET KÜRŞAT</v>
          </cell>
          <cell r="C95" t="str">
            <v>SARISAKAL</v>
          </cell>
          <cell r="D95" t="str">
            <v>BASIM VE YAYIN TEKNOLOJİLERİ</v>
          </cell>
          <cell r="E95" t="str">
            <v>E</v>
          </cell>
          <cell r="F95" t="str">
            <v>68206195388</v>
          </cell>
          <cell r="G95">
            <v>1.24</v>
          </cell>
          <cell r="H95">
            <v>14</v>
          </cell>
        </row>
        <row r="96">
          <cell r="A96" t="str">
            <v>175045054</v>
          </cell>
          <cell r="B96" t="str">
            <v>BURAK</v>
          </cell>
          <cell r="C96" t="str">
            <v>KAYA</v>
          </cell>
          <cell r="D96" t="str">
            <v>BASIM VE YAYIN TEKNOLOJİLERİ</v>
          </cell>
          <cell r="E96" t="str">
            <v>E</v>
          </cell>
          <cell r="F96" t="str">
            <v>43733048642</v>
          </cell>
          <cell r="G96">
            <v>2.78</v>
          </cell>
          <cell r="H96">
            <v>0</v>
          </cell>
        </row>
        <row r="97">
          <cell r="A97" t="str">
            <v>175045055</v>
          </cell>
          <cell r="B97" t="str">
            <v>HASAN</v>
          </cell>
          <cell r="C97" t="str">
            <v>RENÇBER</v>
          </cell>
          <cell r="D97" t="str">
            <v>BASIM VE YAYIN TEKNOLOJİLERİ</v>
          </cell>
          <cell r="E97" t="str">
            <v>E</v>
          </cell>
          <cell r="F97" t="str">
            <v>18361488818</v>
          </cell>
          <cell r="G97">
            <v>0.5</v>
          </cell>
          <cell r="H97">
            <v>15</v>
          </cell>
        </row>
        <row r="98">
          <cell r="A98" t="str">
            <v>185045001</v>
          </cell>
          <cell r="B98" t="str">
            <v>ELMAS</v>
          </cell>
          <cell r="C98" t="str">
            <v>UYSAL</v>
          </cell>
          <cell r="D98" t="str">
            <v>BASIM VE YAYIN TEKNOLOJİLERİ</v>
          </cell>
          <cell r="E98" t="str">
            <v>K</v>
          </cell>
          <cell r="F98" t="str">
            <v>36961540880</v>
          </cell>
          <cell r="G98">
            <v>0</v>
          </cell>
          <cell r="H98">
            <v>0</v>
          </cell>
        </row>
        <row r="99">
          <cell r="A99" t="str">
            <v>185045003</v>
          </cell>
          <cell r="B99" t="str">
            <v>ESRA</v>
          </cell>
          <cell r="C99" t="str">
            <v>ÇOLAKÇOBAN</v>
          </cell>
          <cell r="D99" t="str">
            <v>BASIM VE YAYIN TEKNOLOJİLERİ</v>
          </cell>
          <cell r="E99" t="str">
            <v>K</v>
          </cell>
          <cell r="F99" t="str">
            <v>50092406792</v>
          </cell>
          <cell r="G99">
            <v>2.75</v>
          </cell>
          <cell r="H99">
            <v>1</v>
          </cell>
        </row>
        <row r="100">
          <cell r="A100" t="str">
            <v>185045004</v>
          </cell>
          <cell r="B100" t="str">
            <v>TUĞÇE</v>
          </cell>
          <cell r="C100" t="str">
            <v>BOYACI</v>
          </cell>
          <cell r="D100" t="str">
            <v>BASIM VE YAYIN TEKNOLOJİLERİ</v>
          </cell>
          <cell r="E100" t="str">
            <v>K</v>
          </cell>
          <cell r="F100" t="str">
            <v>37147533092</v>
          </cell>
          <cell r="G100">
            <v>3.36</v>
          </cell>
          <cell r="H100">
            <v>0</v>
          </cell>
        </row>
        <row r="101">
          <cell r="A101" t="str">
            <v>185045005</v>
          </cell>
          <cell r="B101" t="str">
            <v>İLKNUR</v>
          </cell>
          <cell r="C101" t="str">
            <v>TIĞLIOĞLU</v>
          </cell>
          <cell r="D101" t="str">
            <v>BASIM VE YAYIN TEKNOLOJİLERİ</v>
          </cell>
          <cell r="E101" t="str">
            <v>K</v>
          </cell>
          <cell r="F101" t="str">
            <v>16730525638</v>
          </cell>
          <cell r="G101">
            <v>3.29</v>
          </cell>
          <cell r="H101">
            <v>0</v>
          </cell>
        </row>
        <row r="102">
          <cell r="A102" t="str">
            <v>185045006</v>
          </cell>
          <cell r="B102" t="str">
            <v>FADİMANA</v>
          </cell>
          <cell r="C102" t="str">
            <v>CANIKIRMIZI</v>
          </cell>
          <cell r="D102" t="str">
            <v>BASIM VE YAYIN TEKNOLOJİLERİ</v>
          </cell>
          <cell r="E102" t="str">
            <v>K</v>
          </cell>
          <cell r="F102" t="str">
            <v>21116378302</v>
          </cell>
          <cell r="G102">
            <v>3.37</v>
          </cell>
          <cell r="H102">
            <v>0</v>
          </cell>
        </row>
        <row r="103">
          <cell r="A103" t="str">
            <v>185045007</v>
          </cell>
          <cell r="B103" t="str">
            <v>DEMET</v>
          </cell>
          <cell r="C103" t="str">
            <v>KORKMAZ</v>
          </cell>
          <cell r="D103" t="str">
            <v>BASIM VE YAYIN TEKNOLOJİLERİ</v>
          </cell>
          <cell r="E103" t="str">
            <v>K</v>
          </cell>
          <cell r="F103" t="str">
            <v>10046726444</v>
          </cell>
          <cell r="G103">
            <v>3.21</v>
          </cell>
          <cell r="H103">
            <v>0</v>
          </cell>
        </row>
        <row r="104">
          <cell r="A104" t="str">
            <v>185045009</v>
          </cell>
          <cell r="B104" t="str">
            <v>SEMİNAY</v>
          </cell>
          <cell r="C104" t="str">
            <v>OĞUZ</v>
          </cell>
          <cell r="D104" t="str">
            <v>BASIM VE YAYIN TEKNOLOJİLERİ</v>
          </cell>
          <cell r="E104" t="str">
            <v>K</v>
          </cell>
          <cell r="F104" t="str">
            <v>68770182852</v>
          </cell>
          <cell r="G104">
            <v>1.29</v>
          </cell>
          <cell r="H104">
            <v>17</v>
          </cell>
        </row>
        <row r="105">
          <cell r="A105" t="str">
            <v>185045010</v>
          </cell>
          <cell r="B105" t="str">
            <v>İBRAHİM</v>
          </cell>
          <cell r="C105" t="str">
            <v>GÜNDÜZ</v>
          </cell>
          <cell r="D105" t="str">
            <v>BASIM VE YAYIN TEKNOLOJİLERİ</v>
          </cell>
          <cell r="E105" t="str">
            <v>E</v>
          </cell>
          <cell r="F105" t="str">
            <v>57853152264</v>
          </cell>
          <cell r="G105">
            <v>1.1200000000000001</v>
          </cell>
          <cell r="H105">
            <v>18</v>
          </cell>
        </row>
        <row r="106">
          <cell r="A106" t="str">
            <v>185045011</v>
          </cell>
          <cell r="B106" t="str">
            <v>ESMANUR</v>
          </cell>
          <cell r="C106" t="str">
            <v>YURTOĞULLARI</v>
          </cell>
          <cell r="D106" t="str">
            <v>BASIM VE YAYIN TEKNOLOJİLERİ</v>
          </cell>
          <cell r="E106" t="str">
            <v>K</v>
          </cell>
          <cell r="F106" t="str">
            <v>39220019950</v>
          </cell>
          <cell r="G106">
            <v>0.74</v>
          </cell>
          <cell r="H106">
            <v>18</v>
          </cell>
        </row>
        <row r="107">
          <cell r="A107" t="str">
            <v>185045012</v>
          </cell>
          <cell r="B107" t="str">
            <v>HASAN</v>
          </cell>
          <cell r="C107" t="str">
            <v>KORKMAZ</v>
          </cell>
          <cell r="D107" t="str">
            <v>BASIM VE YAYIN TEKNOLOJİLERİ</v>
          </cell>
          <cell r="E107" t="str">
            <v>E</v>
          </cell>
          <cell r="F107" t="str">
            <v>10693761508</v>
          </cell>
          <cell r="G107">
            <v>1.9</v>
          </cell>
          <cell r="H107">
            <v>5</v>
          </cell>
        </row>
        <row r="108">
          <cell r="A108" t="str">
            <v>185045013</v>
          </cell>
          <cell r="B108" t="str">
            <v>YUSUF</v>
          </cell>
          <cell r="C108" t="str">
            <v>KAHRAMAN</v>
          </cell>
          <cell r="D108" t="str">
            <v>BASIM VE YAYIN TEKNOLOJİLERİ</v>
          </cell>
          <cell r="E108" t="str">
            <v>E</v>
          </cell>
          <cell r="F108" t="str">
            <v>18389405514</v>
          </cell>
          <cell r="G108">
            <v>0</v>
          </cell>
          <cell r="H108">
            <v>10</v>
          </cell>
        </row>
        <row r="109">
          <cell r="A109" t="str">
            <v>185045014</v>
          </cell>
          <cell r="B109" t="str">
            <v>MERYEM NUR</v>
          </cell>
          <cell r="C109" t="str">
            <v>GÜRBÜZ</v>
          </cell>
          <cell r="D109" t="str">
            <v>BASIM VE YAYIN TEKNOLOJİLERİ</v>
          </cell>
          <cell r="E109" t="str">
            <v>K</v>
          </cell>
          <cell r="F109" t="str">
            <v>59287115266</v>
          </cell>
          <cell r="G109">
            <v>2.97</v>
          </cell>
          <cell r="H109">
            <v>0</v>
          </cell>
        </row>
        <row r="110">
          <cell r="A110" t="str">
            <v>185045015</v>
          </cell>
          <cell r="B110" t="str">
            <v>İPEK ZÜMRÜT</v>
          </cell>
          <cell r="C110" t="str">
            <v>CENGİZ</v>
          </cell>
          <cell r="D110" t="str">
            <v>BASIM VE YAYIN TEKNOLOJİLERİ</v>
          </cell>
          <cell r="E110" t="str">
            <v>K</v>
          </cell>
          <cell r="F110" t="str">
            <v>11768379192</v>
          </cell>
          <cell r="G110">
            <v>0</v>
          </cell>
          <cell r="H110">
            <v>19</v>
          </cell>
        </row>
        <row r="111">
          <cell r="A111" t="str">
            <v>185045017</v>
          </cell>
          <cell r="B111" t="str">
            <v>OSMAN</v>
          </cell>
          <cell r="C111" t="str">
            <v>SÜT</v>
          </cell>
          <cell r="D111" t="str">
            <v>BASIM VE YAYIN TEKNOLOJİLERİ</v>
          </cell>
          <cell r="E111" t="str">
            <v>E</v>
          </cell>
          <cell r="F111" t="str">
            <v>44761570150</v>
          </cell>
          <cell r="G111">
            <v>2.81</v>
          </cell>
          <cell r="H111">
            <v>0</v>
          </cell>
        </row>
        <row r="112">
          <cell r="A112" t="str">
            <v>185045018</v>
          </cell>
          <cell r="B112" t="str">
            <v>PAKİZE</v>
          </cell>
          <cell r="C112" t="str">
            <v>CANBAZ</v>
          </cell>
          <cell r="D112" t="str">
            <v>BASIM VE YAYIN TEKNOLOJİLERİ</v>
          </cell>
          <cell r="E112" t="str">
            <v>K</v>
          </cell>
          <cell r="F112" t="str">
            <v>13679698706</v>
          </cell>
          <cell r="G112">
            <v>1.87</v>
          </cell>
          <cell r="H112">
            <v>7</v>
          </cell>
        </row>
        <row r="113">
          <cell r="A113" t="str">
            <v>185045019</v>
          </cell>
          <cell r="B113" t="str">
            <v>OSMAN</v>
          </cell>
          <cell r="C113" t="str">
            <v>ÖZDEMİR</v>
          </cell>
          <cell r="D113" t="str">
            <v>BASIM VE YAYIN TEKNOLOJİLERİ</v>
          </cell>
          <cell r="E113" t="str">
            <v>E</v>
          </cell>
          <cell r="F113" t="str">
            <v>41725701322</v>
          </cell>
          <cell r="G113">
            <v>1.89</v>
          </cell>
          <cell r="H113">
            <v>7</v>
          </cell>
        </row>
        <row r="114">
          <cell r="A114" t="str">
            <v>185045021</v>
          </cell>
          <cell r="B114" t="str">
            <v>ZEYNEP</v>
          </cell>
          <cell r="C114" t="str">
            <v>ULUHATUN</v>
          </cell>
          <cell r="D114" t="str">
            <v>BASIM VE YAYIN TEKNOLOJİLERİ</v>
          </cell>
          <cell r="E114" t="str">
            <v>K</v>
          </cell>
          <cell r="F114" t="str">
            <v>10919720548</v>
          </cell>
          <cell r="G114">
            <v>2.29</v>
          </cell>
          <cell r="H114">
            <v>1</v>
          </cell>
        </row>
        <row r="115">
          <cell r="A115" t="str">
            <v>185045022</v>
          </cell>
          <cell r="B115" t="str">
            <v>İBRAHİM</v>
          </cell>
          <cell r="C115" t="str">
            <v>KALCI</v>
          </cell>
          <cell r="D115" t="str">
            <v>BASIM VE YAYIN TEKNOLOJİLERİ</v>
          </cell>
          <cell r="E115" t="str">
            <v>E</v>
          </cell>
          <cell r="F115" t="str">
            <v>23570301810</v>
          </cell>
          <cell r="G115">
            <v>0</v>
          </cell>
          <cell r="H115">
            <v>10</v>
          </cell>
        </row>
        <row r="116">
          <cell r="A116" t="str">
            <v>185045023</v>
          </cell>
          <cell r="B116" t="str">
            <v>NAZLI SEMRA</v>
          </cell>
          <cell r="C116" t="str">
            <v>ASİ</v>
          </cell>
          <cell r="D116" t="str">
            <v>BASIM VE YAYIN TEKNOLOJİLERİ</v>
          </cell>
          <cell r="E116" t="str">
            <v>K</v>
          </cell>
          <cell r="F116" t="str">
            <v>34879544082</v>
          </cell>
          <cell r="G116">
            <v>0</v>
          </cell>
          <cell r="H116">
            <v>10</v>
          </cell>
        </row>
        <row r="117">
          <cell r="A117" t="str">
            <v>185045024</v>
          </cell>
          <cell r="B117" t="str">
            <v>BUKET</v>
          </cell>
          <cell r="C117" t="str">
            <v>TALAS</v>
          </cell>
          <cell r="D117" t="str">
            <v>BASIM VE YAYIN TEKNOLOJİLERİ</v>
          </cell>
          <cell r="E117" t="str">
            <v>K</v>
          </cell>
          <cell r="F117" t="str">
            <v>57577118102</v>
          </cell>
          <cell r="G117">
            <v>2.58</v>
          </cell>
          <cell r="H117">
            <v>0</v>
          </cell>
        </row>
        <row r="118">
          <cell r="A118" t="str">
            <v>185045025</v>
          </cell>
          <cell r="B118" t="str">
            <v>SALİH BERK</v>
          </cell>
          <cell r="C118" t="str">
            <v>KURT</v>
          </cell>
          <cell r="D118" t="str">
            <v>BASIM VE YAYIN TEKNOLOJİLERİ</v>
          </cell>
          <cell r="E118" t="str">
            <v>E</v>
          </cell>
          <cell r="F118" t="str">
            <v>40795716526</v>
          </cell>
          <cell r="G118">
            <v>0.05</v>
          </cell>
          <cell r="H118">
            <v>19</v>
          </cell>
        </row>
        <row r="119">
          <cell r="A119" t="str">
            <v>185045026</v>
          </cell>
          <cell r="B119" t="str">
            <v>İSA</v>
          </cell>
          <cell r="C119" t="str">
            <v>AZGIN</v>
          </cell>
          <cell r="D119" t="str">
            <v>BASIM VE YAYIN TEKNOLOJİLERİ</v>
          </cell>
          <cell r="E119" t="str">
            <v>E</v>
          </cell>
          <cell r="F119" t="str">
            <v>10007732392</v>
          </cell>
          <cell r="G119">
            <v>2.84</v>
          </cell>
          <cell r="H119">
            <v>0</v>
          </cell>
        </row>
        <row r="120">
          <cell r="A120" t="str">
            <v>185045027</v>
          </cell>
          <cell r="B120" t="str">
            <v>MUSTAFA</v>
          </cell>
          <cell r="C120" t="str">
            <v>ŞEVÜK</v>
          </cell>
          <cell r="D120" t="str">
            <v>BASIM VE YAYIN TEKNOLOJİLERİ</v>
          </cell>
          <cell r="E120" t="str">
            <v>E</v>
          </cell>
          <cell r="F120" t="str">
            <v>21386475220</v>
          </cell>
          <cell r="G120">
            <v>2.15</v>
          </cell>
          <cell r="H120">
            <v>4</v>
          </cell>
        </row>
        <row r="121">
          <cell r="A121" t="str">
            <v>185045028</v>
          </cell>
          <cell r="B121" t="str">
            <v>NESRİN</v>
          </cell>
          <cell r="C121" t="str">
            <v>KANYILMAZ</v>
          </cell>
          <cell r="D121" t="str">
            <v>BASIM VE YAYIN TEKNOLOJİLERİ</v>
          </cell>
          <cell r="E121" t="str">
            <v>K</v>
          </cell>
          <cell r="F121" t="str">
            <v>40015115658</v>
          </cell>
          <cell r="G121">
            <v>3.07</v>
          </cell>
          <cell r="H121">
            <v>0</v>
          </cell>
        </row>
        <row r="122">
          <cell r="A122" t="str">
            <v>185045030</v>
          </cell>
          <cell r="B122" t="str">
            <v>AHMET</v>
          </cell>
          <cell r="C122" t="str">
            <v>ERDOĞAN</v>
          </cell>
          <cell r="D122" t="str">
            <v>BASIM VE YAYIN TEKNOLOJİLERİ</v>
          </cell>
          <cell r="E122" t="str">
            <v>E</v>
          </cell>
          <cell r="F122" t="str">
            <v>25015939510</v>
          </cell>
          <cell r="G122">
            <v>2.23</v>
          </cell>
          <cell r="H122">
            <v>5</v>
          </cell>
        </row>
        <row r="123">
          <cell r="A123" t="str">
            <v>185045031</v>
          </cell>
          <cell r="B123" t="str">
            <v>ÖMER FARUK</v>
          </cell>
          <cell r="C123" t="str">
            <v>DURGUT</v>
          </cell>
          <cell r="D123" t="str">
            <v>BASIM VE YAYIN TEKNOLOJİLERİ</v>
          </cell>
          <cell r="E123" t="str">
            <v>E</v>
          </cell>
          <cell r="F123" t="str">
            <v>37951814288</v>
          </cell>
          <cell r="G123">
            <v>2.86</v>
          </cell>
          <cell r="H123">
            <v>0</v>
          </cell>
        </row>
        <row r="124">
          <cell r="A124" t="str">
            <v>185045032</v>
          </cell>
          <cell r="B124" t="str">
            <v>AHMET</v>
          </cell>
          <cell r="C124" t="str">
            <v>DOĞAN</v>
          </cell>
          <cell r="D124" t="str">
            <v>BASIM VE YAYIN TEKNOLOJİLERİ</v>
          </cell>
          <cell r="E124" t="str">
            <v>E</v>
          </cell>
          <cell r="F124" t="str">
            <v>61651021530</v>
          </cell>
          <cell r="G124">
            <v>2.82</v>
          </cell>
          <cell r="H124">
            <v>0</v>
          </cell>
        </row>
        <row r="125">
          <cell r="A125" t="str">
            <v>185045034</v>
          </cell>
          <cell r="B125" t="str">
            <v>MERVE</v>
          </cell>
          <cell r="C125" t="str">
            <v>EFE</v>
          </cell>
          <cell r="D125" t="str">
            <v>BASIM VE YAYIN TEKNOLOJİLERİ</v>
          </cell>
          <cell r="E125" t="str">
            <v>K</v>
          </cell>
          <cell r="F125" t="str">
            <v>57469154720</v>
          </cell>
          <cell r="G125">
            <v>3.25</v>
          </cell>
          <cell r="H125">
            <v>0</v>
          </cell>
        </row>
        <row r="126">
          <cell r="A126" t="str">
            <v>185045035</v>
          </cell>
          <cell r="B126" t="str">
            <v>MECİT CAN</v>
          </cell>
          <cell r="C126" t="str">
            <v>KAYA</v>
          </cell>
          <cell r="D126" t="str">
            <v>BASIM VE YAYIN TEKNOLOJİLERİ</v>
          </cell>
          <cell r="E126" t="str">
            <v>E</v>
          </cell>
          <cell r="F126" t="str">
            <v>16601079178</v>
          </cell>
          <cell r="G126">
            <v>3.22</v>
          </cell>
          <cell r="H126">
            <v>1</v>
          </cell>
        </row>
        <row r="127">
          <cell r="A127" t="str">
            <v>185045036</v>
          </cell>
          <cell r="B127" t="str">
            <v>MUSTAFA</v>
          </cell>
          <cell r="C127" t="str">
            <v>BEBEK</v>
          </cell>
          <cell r="D127" t="str">
            <v>BASIM VE YAYIN TEKNOLOJİLERİ</v>
          </cell>
          <cell r="E127" t="str">
            <v>E</v>
          </cell>
          <cell r="F127" t="str">
            <v>54121263622</v>
          </cell>
          <cell r="G127">
            <v>2.54</v>
          </cell>
          <cell r="H127">
            <v>0</v>
          </cell>
        </row>
        <row r="128">
          <cell r="A128" t="str">
            <v>185045037</v>
          </cell>
          <cell r="B128" t="str">
            <v>EMRAH</v>
          </cell>
          <cell r="C128" t="str">
            <v>GÜMÜŞSU</v>
          </cell>
          <cell r="D128" t="str">
            <v>BASIM VE YAYIN TEKNOLOJİLERİ</v>
          </cell>
          <cell r="E128" t="str">
            <v>E</v>
          </cell>
          <cell r="F128" t="str">
            <v>23435674240</v>
          </cell>
          <cell r="G128">
            <v>1.36</v>
          </cell>
          <cell r="H128">
            <v>9</v>
          </cell>
        </row>
        <row r="129">
          <cell r="A129" t="str">
            <v>185045038</v>
          </cell>
          <cell r="B129" t="str">
            <v>TUĞBA</v>
          </cell>
          <cell r="C129" t="str">
            <v>GÜNEY</v>
          </cell>
          <cell r="D129" t="str">
            <v>BASIM VE YAYIN TEKNOLOJİLERİ</v>
          </cell>
          <cell r="E129" t="str">
            <v>K</v>
          </cell>
          <cell r="F129" t="str">
            <v>51568360082</v>
          </cell>
          <cell r="G129">
            <v>3.17</v>
          </cell>
          <cell r="H129">
            <v>0</v>
          </cell>
        </row>
        <row r="130">
          <cell r="A130" t="str">
            <v>185045039</v>
          </cell>
          <cell r="B130" t="str">
            <v>ESMA</v>
          </cell>
          <cell r="C130" t="str">
            <v>ERDOĞDU</v>
          </cell>
          <cell r="D130" t="str">
            <v>BASIM VE YAYIN TEKNOLOJİLERİ</v>
          </cell>
          <cell r="E130" t="str">
            <v>K</v>
          </cell>
          <cell r="F130" t="str">
            <v>13993005044</v>
          </cell>
          <cell r="G130">
            <v>2.63</v>
          </cell>
          <cell r="H130">
            <v>1</v>
          </cell>
        </row>
        <row r="131">
          <cell r="A131" t="str">
            <v>185045041</v>
          </cell>
          <cell r="B131" t="str">
            <v>SALİH</v>
          </cell>
          <cell r="C131" t="str">
            <v>GÜNAY</v>
          </cell>
          <cell r="D131" t="str">
            <v>BASIM VE YAYIN TEKNOLOJİLERİ</v>
          </cell>
          <cell r="E131" t="str">
            <v>E</v>
          </cell>
          <cell r="F131" t="str">
            <v>47941084232</v>
          </cell>
          <cell r="G131">
            <v>2.7</v>
          </cell>
          <cell r="H131">
            <v>0</v>
          </cell>
        </row>
        <row r="132">
          <cell r="A132" t="str">
            <v>185045043</v>
          </cell>
          <cell r="B132" t="str">
            <v>UĞURCAN</v>
          </cell>
          <cell r="C132" t="str">
            <v>UÇAN</v>
          </cell>
          <cell r="D132" t="str">
            <v>BASIM VE YAYIN TEKNOLOJİLERİ</v>
          </cell>
          <cell r="E132" t="str">
            <v>E</v>
          </cell>
          <cell r="F132" t="str">
            <v>41863286828</v>
          </cell>
          <cell r="G132">
            <v>2.8</v>
          </cell>
          <cell r="H132">
            <v>0</v>
          </cell>
        </row>
        <row r="133">
          <cell r="A133" t="str">
            <v>185045044</v>
          </cell>
          <cell r="B133" t="str">
            <v>HATİCE</v>
          </cell>
          <cell r="C133" t="str">
            <v>TUNÇEL</v>
          </cell>
          <cell r="D133" t="str">
            <v>BASIM VE YAYIN TEKNOLOJİLERİ</v>
          </cell>
          <cell r="E133" t="str">
            <v>K</v>
          </cell>
          <cell r="F133" t="str">
            <v>19420035790</v>
          </cell>
          <cell r="G133">
            <v>0</v>
          </cell>
          <cell r="H133">
            <v>10</v>
          </cell>
        </row>
        <row r="134">
          <cell r="A134" t="str">
            <v>185045046</v>
          </cell>
          <cell r="B134" t="str">
            <v>MELEK</v>
          </cell>
          <cell r="C134" t="str">
            <v>AVCI</v>
          </cell>
          <cell r="D134" t="str">
            <v>BASIM VE YAYIN TEKNOLOJİLERİ</v>
          </cell>
          <cell r="E134" t="str">
            <v>K</v>
          </cell>
          <cell r="F134" t="str">
            <v>13325160922</v>
          </cell>
          <cell r="G134">
            <v>0</v>
          </cell>
          <cell r="H134">
            <v>10</v>
          </cell>
        </row>
        <row r="135">
          <cell r="A135" t="str">
            <v>185045047</v>
          </cell>
          <cell r="B135" t="str">
            <v>FATMAANA</v>
          </cell>
          <cell r="C135" t="str">
            <v>TİPİ</v>
          </cell>
          <cell r="D135" t="str">
            <v>BASIM VE YAYIN TEKNOLOJİLERİ</v>
          </cell>
          <cell r="E135" t="str">
            <v>K</v>
          </cell>
          <cell r="F135" t="str">
            <v>45091573408</v>
          </cell>
          <cell r="G135">
            <v>3.49</v>
          </cell>
          <cell r="H135">
            <v>0</v>
          </cell>
        </row>
        <row r="136">
          <cell r="A136" t="str">
            <v>185045048</v>
          </cell>
          <cell r="B136" t="str">
            <v>YUSUF</v>
          </cell>
          <cell r="C136" t="str">
            <v>TUNÇ</v>
          </cell>
          <cell r="D136" t="str">
            <v>BASIM VE YAYIN TEKNOLOJİLERİ</v>
          </cell>
          <cell r="E136" t="str">
            <v>E</v>
          </cell>
          <cell r="F136" t="str">
            <v>31976406534</v>
          </cell>
          <cell r="G136">
            <v>2.65</v>
          </cell>
          <cell r="H136">
            <v>0</v>
          </cell>
        </row>
        <row r="137">
          <cell r="A137" t="str">
            <v>185045049</v>
          </cell>
          <cell r="B137" t="str">
            <v>BAHAR</v>
          </cell>
          <cell r="C137" t="str">
            <v>TURAN</v>
          </cell>
          <cell r="D137" t="str">
            <v>BASIM VE YAYIN TEKNOLOJİLERİ</v>
          </cell>
          <cell r="E137" t="str">
            <v>K</v>
          </cell>
          <cell r="F137" t="str">
            <v>18853376562</v>
          </cell>
          <cell r="G137">
            <v>2.36</v>
          </cell>
          <cell r="H137">
            <v>1</v>
          </cell>
        </row>
        <row r="138">
          <cell r="A138" t="str">
            <v>185045051</v>
          </cell>
          <cell r="B138" t="str">
            <v>NURCAN</v>
          </cell>
          <cell r="C138" t="str">
            <v>ÖZALP</v>
          </cell>
          <cell r="D138" t="str">
            <v>BASIM VE YAYIN TEKNOLOJİLERİ</v>
          </cell>
          <cell r="E138" t="str">
            <v>K</v>
          </cell>
          <cell r="F138" t="str">
            <v>11500268586</v>
          </cell>
          <cell r="G138">
            <v>3.23</v>
          </cell>
          <cell r="H138">
            <v>0</v>
          </cell>
        </row>
        <row r="139">
          <cell r="A139" t="str">
            <v>185045053</v>
          </cell>
          <cell r="B139" t="str">
            <v>MUHAMMET</v>
          </cell>
          <cell r="C139" t="str">
            <v>ÇİFTCİ</v>
          </cell>
          <cell r="D139" t="str">
            <v>BASIM VE YAYIN TEKNOLOJİLERİ</v>
          </cell>
          <cell r="E139" t="str">
            <v>E</v>
          </cell>
          <cell r="F139" t="str">
            <v>57712146564</v>
          </cell>
          <cell r="G139">
            <v>0.73</v>
          </cell>
          <cell r="H139">
            <v>21</v>
          </cell>
        </row>
        <row r="140">
          <cell r="A140" t="str">
            <v>185045054</v>
          </cell>
          <cell r="B140" t="str">
            <v>SAİM</v>
          </cell>
          <cell r="C140" t="str">
            <v>ÖZDEMİR</v>
          </cell>
          <cell r="D140" t="str">
            <v>BASIM VE YAYIN TEKNOLOJİLERİ</v>
          </cell>
          <cell r="E140" t="str">
            <v>E</v>
          </cell>
          <cell r="F140" t="str">
            <v>19241418314</v>
          </cell>
          <cell r="G140">
            <v>2.65</v>
          </cell>
          <cell r="H140">
            <v>1</v>
          </cell>
        </row>
        <row r="141">
          <cell r="A141" t="str">
            <v>185045055</v>
          </cell>
          <cell r="B141" t="str">
            <v>SENA</v>
          </cell>
          <cell r="C141" t="str">
            <v>ÇAKMAK</v>
          </cell>
          <cell r="D141" t="str">
            <v>BASIM VE YAYIN TEKNOLOJİLERİ</v>
          </cell>
          <cell r="E141" t="str">
            <v>K</v>
          </cell>
          <cell r="F141" t="str">
            <v>56320189734</v>
          </cell>
          <cell r="G141">
            <v>0</v>
          </cell>
          <cell r="H141">
            <v>10</v>
          </cell>
        </row>
        <row r="142">
          <cell r="A142" t="str">
            <v>185045056</v>
          </cell>
          <cell r="B142" t="str">
            <v>YILMAZ</v>
          </cell>
          <cell r="C142" t="str">
            <v>ŞENGÜL</v>
          </cell>
          <cell r="D142" t="str">
            <v>BASIM VE YAYIN TEKNOLOJİLERİ</v>
          </cell>
          <cell r="E142" t="str">
            <v>E</v>
          </cell>
          <cell r="F142" t="str">
            <v>36691697502</v>
          </cell>
          <cell r="G142">
            <v>2.48</v>
          </cell>
          <cell r="H142">
            <v>2</v>
          </cell>
        </row>
        <row r="143">
          <cell r="A143" t="str">
            <v>185045059</v>
          </cell>
          <cell r="B143" t="str">
            <v>HİLAL</v>
          </cell>
          <cell r="C143" t="str">
            <v>DEMİRKAN</v>
          </cell>
          <cell r="D143" t="str">
            <v>BASIM VE YAYIN TEKNOLOJİLERİ</v>
          </cell>
          <cell r="E143" t="str">
            <v>K</v>
          </cell>
          <cell r="F143" t="str">
            <v>53554381026</v>
          </cell>
          <cell r="G143">
            <v>2.75</v>
          </cell>
          <cell r="H143">
            <v>0</v>
          </cell>
        </row>
        <row r="144">
          <cell r="A144" t="str">
            <v>185045060</v>
          </cell>
          <cell r="B144" t="str">
            <v>MEHMET ERKİN</v>
          </cell>
          <cell r="C144" t="str">
            <v>KIRCAN</v>
          </cell>
          <cell r="D144" t="str">
            <v>BASIM VE YAYIN TEKNOLOJİLERİ</v>
          </cell>
          <cell r="E144" t="str">
            <v>E</v>
          </cell>
          <cell r="F144" t="str">
            <v>54859122444</v>
          </cell>
          <cell r="G144">
            <v>2.89</v>
          </cell>
          <cell r="H144">
            <v>0</v>
          </cell>
        </row>
        <row r="145">
          <cell r="A145" t="str">
            <v>185045061</v>
          </cell>
          <cell r="B145" t="str">
            <v>YILDIZ</v>
          </cell>
          <cell r="C145" t="str">
            <v>KOÇAKER</v>
          </cell>
          <cell r="D145" t="str">
            <v>BASIM VE YAYIN TEKNOLOJİLERİ</v>
          </cell>
          <cell r="E145" t="str">
            <v>K</v>
          </cell>
          <cell r="F145" t="str">
            <v>30833054376</v>
          </cell>
          <cell r="G145">
            <v>2.83</v>
          </cell>
          <cell r="H145">
            <v>0</v>
          </cell>
        </row>
        <row r="146">
          <cell r="A146" t="str">
            <v>185045062</v>
          </cell>
          <cell r="B146" t="str">
            <v>ALİ</v>
          </cell>
          <cell r="C146" t="str">
            <v>ERUS</v>
          </cell>
          <cell r="D146" t="str">
            <v>BASIM VE YAYIN TEKNOLOJİLERİ</v>
          </cell>
          <cell r="E146" t="str">
            <v>E</v>
          </cell>
          <cell r="F146" t="str">
            <v>53263313400</v>
          </cell>
          <cell r="G146">
            <v>1.25</v>
          </cell>
          <cell r="H146">
            <v>11</v>
          </cell>
        </row>
        <row r="147">
          <cell r="A147" t="str">
            <v>185045063</v>
          </cell>
          <cell r="B147" t="str">
            <v>MUHAMMED ZAHİD</v>
          </cell>
          <cell r="C147" t="str">
            <v>GÖKSU</v>
          </cell>
          <cell r="D147" t="str">
            <v>BASIM VE YAYIN TEKNOLOJİLERİ</v>
          </cell>
          <cell r="E147" t="str">
            <v>E</v>
          </cell>
          <cell r="F147" t="str">
            <v>23470986964</v>
          </cell>
          <cell r="G147">
            <v>0.18</v>
          </cell>
          <cell r="H147">
            <v>18</v>
          </cell>
        </row>
        <row r="148">
          <cell r="A148" t="str">
            <v>185045064</v>
          </cell>
          <cell r="B148" t="str">
            <v>ESRA</v>
          </cell>
          <cell r="C148" t="str">
            <v>ŞEN</v>
          </cell>
          <cell r="D148" t="str">
            <v>BASIM VE YAYIN TEKNOLOJİLERİ</v>
          </cell>
          <cell r="E148" t="str">
            <v>K</v>
          </cell>
          <cell r="F148" t="str">
            <v>10704117416</v>
          </cell>
          <cell r="G148">
            <v>3.38</v>
          </cell>
          <cell r="H148">
            <v>0</v>
          </cell>
        </row>
        <row r="149">
          <cell r="A149" t="str">
            <v>185045065</v>
          </cell>
          <cell r="B149" t="str">
            <v>TUBA</v>
          </cell>
          <cell r="C149" t="str">
            <v>KARAKURT</v>
          </cell>
          <cell r="D149" t="str">
            <v>BASIM VE YAYIN TEKNOLOJİLERİ</v>
          </cell>
          <cell r="E149" t="str">
            <v>E</v>
          </cell>
          <cell r="F149" t="str">
            <v>14318491528</v>
          </cell>
          <cell r="G149">
            <v>3.13</v>
          </cell>
          <cell r="H149">
            <v>0</v>
          </cell>
        </row>
        <row r="150">
          <cell r="A150" t="str">
            <v>185045066</v>
          </cell>
          <cell r="B150" t="str">
            <v>CANAN</v>
          </cell>
          <cell r="C150" t="str">
            <v>AYGÜN</v>
          </cell>
          <cell r="D150" t="str">
            <v>BASIM VE YAYIN TEKNOLOJİLERİ</v>
          </cell>
          <cell r="E150" t="str">
            <v>K</v>
          </cell>
          <cell r="F150" t="str">
            <v>27778293038</v>
          </cell>
          <cell r="G150">
            <v>0</v>
          </cell>
          <cell r="H150">
            <v>10</v>
          </cell>
        </row>
        <row r="151">
          <cell r="A151" t="str">
            <v>195045002</v>
          </cell>
          <cell r="B151" t="str">
            <v>SEDA</v>
          </cell>
          <cell r="C151" t="str">
            <v>SARIKULAKLAR</v>
          </cell>
          <cell r="D151" t="str">
            <v>BASIM VE YAYIN TEKNOLOJİLERİ</v>
          </cell>
          <cell r="E151" t="str">
            <v>K</v>
          </cell>
          <cell r="F151" t="str">
            <v>45949550742</v>
          </cell>
          <cell r="G151">
            <v>3.67</v>
          </cell>
          <cell r="H151">
            <v>0</v>
          </cell>
        </row>
        <row r="152">
          <cell r="A152" t="str">
            <v>195045003</v>
          </cell>
          <cell r="B152" t="str">
            <v>NASIF KAMİL</v>
          </cell>
          <cell r="C152" t="str">
            <v>KARAKAYA</v>
          </cell>
          <cell r="D152" t="str">
            <v>BASIM VE YAYIN TEKNOLOJİLERİ</v>
          </cell>
          <cell r="E152" t="str">
            <v>E</v>
          </cell>
          <cell r="F152" t="str">
            <v>34909503812</v>
          </cell>
          <cell r="G152">
            <v>0</v>
          </cell>
          <cell r="H152">
            <v>10</v>
          </cell>
        </row>
        <row r="153">
          <cell r="A153" t="str">
            <v>195045004</v>
          </cell>
          <cell r="B153" t="str">
            <v>İSMAİL HASAN</v>
          </cell>
          <cell r="C153" t="str">
            <v>KIZMAZ</v>
          </cell>
          <cell r="D153" t="str">
            <v>BASIM VE YAYIN TEKNOLOJİLERİ</v>
          </cell>
          <cell r="E153" t="str">
            <v>E</v>
          </cell>
          <cell r="F153" t="str">
            <v>61225047928</v>
          </cell>
          <cell r="G153">
            <v>1.2</v>
          </cell>
          <cell r="H153">
            <v>12</v>
          </cell>
        </row>
        <row r="154">
          <cell r="A154" t="str">
            <v>195045005</v>
          </cell>
          <cell r="B154" t="str">
            <v>FURKAN</v>
          </cell>
          <cell r="C154" t="str">
            <v>ERİM</v>
          </cell>
          <cell r="D154" t="str">
            <v>BASIM VE YAYIN TEKNOLOJİLERİ</v>
          </cell>
          <cell r="E154" t="str">
            <v>E</v>
          </cell>
          <cell r="F154" t="str">
            <v>35764766374</v>
          </cell>
          <cell r="G154">
            <v>1.1399999999999999</v>
          </cell>
          <cell r="H154">
            <v>9</v>
          </cell>
        </row>
        <row r="155">
          <cell r="A155" t="str">
            <v>195045006</v>
          </cell>
          <cell r="B155" t="str">
            <v>ÖZLEM</v>
          </cell>
          <cell r="C155" t="str">
            <v>TUĞCU</v>
          </cell>
          <cell r="D155" t="str">
            <v>BASIM VE YAYIN TEKNOLOJİLERİ</v>
          </cell>
          <cell r="E155" t="str">
            <v>K</v>
          </cell>
          <cell r="F155" t="str">
            <v>17018272558</v>
          </cell>
          <cell r="G155">
            <v>3.07</v>
          </cell>
          <cell r="H155">
            <v>0</v>
          </cell>
        </row>
        <row r="156">
          <cell r="A156" t="str">
            <v>195045007</v>
          </cell>
          <cell r="B156" t="str">
            <v>GİZEM</v>
          </cell>
          <cell r="C156" t="str">
            <v>YILDIRIM</v>
          </cell>
          <cell r="D156" t="str">
            <v>BASIM VE YAYIN TEKNOLOJİLERİ</v>
          </cell>
          <cell r="E156" t="str">
            <v>K</v>
          </cell>
          <cell r="F156" t="str">
            <v>11120206722</v>
          </cell>
          <cell r="G156">
            <v>1.82</v>
          </cell>
          <cell r="H156">
            <v>6</v>
          </cell>
        </row>
        <row r="157">
          <cell r="A157" t="str">
            <v>195045008</v>
          </cell>
          <cell r="B157" t="str">
            <v>BETÜL</v>
          </cell>
          <cell r="C157" t="str">
            <v>BAY</v>
          </cell>
          <cell r="D157" t="str">
            <v>BASIM VE YAYIN TEKNOLOJİLERİ</v>
          </cell>
          <cell r="E157" t="str">
            <v>K</v>
          </cell>
          <cell r="F157" t="str">
            <v>18128511490</v>
          </cell>
          <cell r="G157">
            <v>3.27</v>
          </cell>
          <cell r="H157">
            <v>0</v>
          </cell>
        </row>
        <row r="158">
          <cell r="A158" t="str">
            <v>195045009</v>
          </cell>
          <cell r="B158" t="str">
            <v>MERVE</v>
          </cell>
          <cell r="C158" t="str">
            <v>YAVUZ</v>
          </cell>
          <cell r="D158" t="str">
            <v>BASIM VE YAYIN TEKNOLOJİLERİ</v>
          </cell>
          <cell r="E158" t="str">
            <v>K</v>
          </cell>
          <cell r="F158" t="str">
            <v>10001750262</v>
          </cell>
          <cell r="G158">
            <v>1.1399999999999999</v>
          </cell>
          <cell r="H158">
            <v>9</v>
          </cell>
        </row>
        <row r="159">
          <cell r="A159" t="str">
            <v>195045010</v>
          </cell>
          <cell r="B159" t="str">
            <v>MELİKE</v>
          </cell>
          <cell r="C159" t="str">
            <v>TAŞ</v>
          </cell>
          <cell r="D159" t="str">
            <v>BASIM VE YAYIN TEKNOLOJİLERİ</v>
          </cell>
          <cell r="E159" t="str">
            <v>K</v>
          </cell>
          <cell r="F159" t="str">
            <v>23950668380</v>
          </cell>
          <cell r="G159">
            <v>3.25</v>
          </cell>
          <cell r="H159">
            <v>0</v>
          </cell>
        </row>
        <row r="160">
          <cell r="A160" t="str">
            <v>195045011</v>
          </cell>
          <cell r="B160" t="str">
            <v>ALİ</v>
          </cell>
          <cell r="C160" t="str">
            <v>SAVAŞ</v>
          </cell>
          <cell r="D160" t="str">
            <v>BASIM VE YAYIN TEKNOLOJİLERİ</v>
          </cell>
          <cell r="E160" t="str">
            <v>E</v>
          </cell>
          <cell r="F160" t="str">
            <v>20753397028</v>
          </cell>
          <cell r="G160">
            <v>0.16</v>
          </cell>
          <cell r="H160">
            <v>18</v>
          </cell>
        </row>
        <row r="161">
          <cell r="A161" t="str">
            <v>195045013</v>
          </cell>
          <cell r="B161" t="str">
            <v>YEŞİM</v>
          </cell>
          <cell r="C161" t="str">
            <v>KOÇ</v>
          </cell>
          <cell r="D161" t="str">
            <v>BASIM VE YAYIN TEKNOLOJİLERİ</v>
          </cell>
          <cell r="E161" t="str">
            <v>K</v>
          </cell>
          <cell r="F161" t="str">
            <v>15254587344</v>
          </cell>
          <cell r="G161">
            <v>2.62</v>
          </cell>
          <cell r="H161">
            <v>0</v>
          </cell>
        </row>
        <row r="162">
          <cell r="A162" t="str">
            <v>195045014</v>
          </cell>
          <cell r="B162" t="str">
            <v>BEYZA</v>
          </cell>
          <cell r="C162" t="str">
            <v>İLHAN</v>
          </cell>
          <cell r="D162" t="str">
            <v>BASIM VE YAYIN TEKNOLOJİLERİ</v>
          </cell>
          <cell r="E162" t="str">
            <v>K</v>
          </cell>
          <cell r="F162" t="str">
            <v>55426243944</v>
          </cell>
          <cell r="G162">
            <v>2.8</v>
          </cell>
          <cell r="H162">
            <v>2</v>
          </cell>
        </row>
        <row r="163">
          <cell r="A163" t="str">
            <v>195045016</v>
          </cell>
          <cell r="B163" t="str">
            <v>FATMA NUR</v>
          </cell>
          <cell r="C163" t="str">
            <v>ZORLU</v>
          </cell>
          <cell r="D163" t="str">
            <v>BASIM VE YAYIN TEKNOLOJİLERİ</v>
          </cell>
          <cell r="E163" t="str">
            <v>K</v>
          </cell>
          <cell r="F163" t="str">
            <v>40096731112</v>
          </cell>
          <cell r="G163">
            <v>2.63</v>
          </cell>
          <cell r="H163">
            <v>1</v>
          </cell>
        </row>
        <row r="164">
          <cell r="A164" t="str">
            <v>195045017</v>
          </cell>
          <cell r="B164" t="str">
            <v>KÜBRA</v>
          </cell>
          <cell r="C164" t="str">
            <v>ÖZDAMAR</v>
          </cell>
          <cell r="D164" t="str">
            <v>BASIM VE YAYIN TEKNOLOJİLERİ</v>
          </cell>
          <cell r="E164" t="str">
            <v>K</v>
          </cell>
          <cell r="F164" t="str">
            <v>39850354872</v>
          </cell>
          <cell r="G164">
            <v>1.74</v>
          </cell>
          <cell r="H164">
            <v>8</v>
          </cell>
        </row>
        <row r="165">
          <cell r="A165" t="str">
            <v>195045018</v>
          </cell>
          <cell r="B165" t="str">
            <v>CANSU</v>
          </cell>
          <cell r="C165" t="str">
            <v>KARAÇAM</v>
          </cell>
          <cell r="D165" t="str">
            <v>BASIM VE YAYIN TEKNOLOJİLERİ</v>
          </cell>
          <cell r="E165" t="str">
            <v>K</v>
          </cell>
          <cell r="F165" t="str">
            <v>10018757728</v>
          </cell>
          <cell r="G165">
            <v>0</v>
          </cell>
          <cell r="H165">
            <v>10</v>
          </cell>
        </row>
        <row r="166">
          <cell r="A166" t="str">
            <v>195045020</v>
          </cell>
          <cell r="B166" t="str">
            <v>SEBAHAT SENA</v>
          </cell>
          <cell r="C166" t="str">
            <v>ELDEŞ</v>
          </cell>
          <cell r="D166" t="str">
            <v>BASIM VE YAYIN TEKNOLOJİLERİ</v>
          </cell>
          <cell r="E166" t="str">
            <v>K</v>
          </cell>
          <cell r="F166" t="str">
            <v>10049735504</v>
          </cell>
          <cell r="G166">
            <v>3.08</v>
          </cell>
          <cell r="H166">
            <v>0</v>
          </cell>
        </row>
        <row r="167">
          <cell r="A167" t="str">
            <v>195045021</v>
          </cell>
          <cell r="B167" t="str">
            <v>BERFİN</v>
          </cell>
          <cell r="C167" t="str">
            <v>ERBAŞ</v>
          </cell>
          <cell r="D167" t="str">
            <v>BASIM VE YAYIN TEKNOLOJİLERİ</v>
          </cell>
          <cell r="E167" t="str">
            <v>K</v>
          </cell>
          <cell r="F167" t="str">
            <v>41812242318</v>
          </cell>
          <cell r="G167">
            <v>2.63</v>
          </cell>
          <cell r="H167">
            <v>3</v>
          </cell>
        </row>
        <row r="168">
          <cell r="A168" t="str">
            <v>195045022</v>
          </cell>
          <cell r="B168" t="str">
            <v>ÖZGE</v>
          </cell>
          <cell r="C168" t="str">
            <v>UZUN</v>
          </cell>
          <cell r="D168" t="str">
            <v>BASIM VE YAYIN TEKNOLOJİLERİ</v>
          </cell>
          <cell r="E168" t="str">
            <v>K</v>
          </cell>
          <cell r="F168" t="str">
            <v>27290489360</v>
          </cell>
          <cell r="G168">
            <v>2.2599999999999998</v>
          </cell>
          <cell r="H168">
            <v>1</v>
          </cell>
        </row>
        <row r="169">
          <cell r="A169" t="str">
            <v>195045023</v>
          </cell>
          <cell r="B169" t="str">
            <v>MUSTAFA FATİH</v>
          </cell>
          <cell r="C169" t="str">
            <v>HÖRGÜŞLÜOĞLU</v>
          </cell>
          <cell r="D169" t="str">
            <v>BASIM VE YAYIN TEKNOLOJİLERİ</v>
          </cell>
          <cell r="E169" t="str">
            <v>E</v>
          </cell>
          <cell r="F169" t="str">
            <v>32716706518</v>
          </cell>
          <cell r="G169">
            <v>2.77</v>
          </cell>
          <cell r="H169">
            <v>2</v>
          </cell>
        </row>
        <row r="170">
          <cell r="A170" t="str">
            <v>195045024</v>
          </cell>
          <cell r="B170" t="str">
            <v>AHMET</v>
          </cell>
          <cell r="C170" t="str">
            <v>GÜLER</v>
          </cell>
          <cell r="D170" t="str">
            <v>BASIM VE YAYIN TEKNOLOJİLERİ</v>
          </cell>
          <cell r="E170" t="str">
            <v>E</v>
          </cell>
          <cell r="F170" t="str">
            <v>36592486946</v>
          </cell>
          <cell r="G170">
            <v>0</v>
          </cell>
          <cell r="H170">
            <v>10</v>
          </cell>
        </row>
        <row r="171">
          <cell r="A171" t="str">
            <v>195045025</v>
          </cell>
          <cell r="B171" t="str">
            <v>CEREN DUDU</v>
          </cell>
          <cell r="C171" t="str">
            <v>AYDOĞMUŞ</v>
          </cell>
          <cell r="D171" t="str">
            <v>BASIM VE YAYIN TEKNOLOJİLERİ</v>
          </cell>
          <cell r="E171" t="str">
            <v>K</v>
          </cell>
          <cell r="F171" t="str">
            <v>12953341604</v>
          </cell>
          <cell r="G171">
            <v>1.95</v>
          </cell>
          <cell r="H171">
            <v>6</v>
          </cell>
        </row>
        <row r="172">
          <cell r="A172" t="str">
            <v>195045027</v>
          </cell>
          <cell r="B172" t="str">
            <v>GÜLDANE</v>
          </cell>
          <cell r="C172" t="str">
            <v>ŞAHAN</v>
          </cell>
          <cell r="D172" t="str">
            <v>BASIM VE YAYIN TEKNOLOJİLERİ</v>
          </cell>
          <cell r="E172" t="str">
            <v>K</v>
          </cell>
          <cell r="F172" t="str">
            <v>52630303440</v>
          </cell>
          <cell r="G172">
            <v>1.65</v>
          </cell>
          <cell r="H172">
            <v>6</v>
          </cell>
        </row>
        <row r="173">
          <cell r="A173" t="str">
            <v>195045028</v>
          </cell>
          <cell r="B173" t="str">
            <v>SONGÜL</v>
          </cell>
          <cell r="C173" t="str">
            <v>BECER</v>
          </cell>
          <cell r="D173" t="str">
            <v>BASIM VE YAYIN TEKNOLOJİLERİ</v>
          </cell>
          <cell r="E173" t="str">
            <v>K</v>
          </cell>
          <cell r="F173" t="str">
            <v>14372585522</v>
          </cell>
          <cell r="G173">
            <v>2.46</v>
          </cell>
          <cell r="H173">
            <v>0</v>
          </cell>
        </row>
        <row r="174">
          <cell r="A174" t="str">
            <v>195045029</v>
          </cell>
          <cell r="B174" t="str">
            <v>EBU BEKİR</v>
          </cell>
          <cell r="C174" t="str">
            <v>ARICI</v>
          </cell>
          <cell r="D174" t="str">
            <v>BASIM VE YAYIN TEKNOLOJİLERİ</v>
          </cell>
          <cell r="E174" t="str">
            <v>E</v>
          </cell>
          <cell r="F174" t="str">
            <v>40675718558</v>
          </cell>
          <cell r="G174">
            <v>2.4700000000000002</v>
          </cell>
          <cell r="H174">
            <v>4</v>
          </cell>
        </row>
        <row r="175">
          <cell r="A175" t="str">
            <v>195045031</v>
          </cell>
          <cell r="B175" t="str">
            <v>HATİCE SENA</v>
          </cell>
          <cell r="C175" t="str">
            <v>SALİM</v>
          </cell>
          <cell r="D175" t="str">
            <v>BASIM VE YAYIN TEKNOLOJİLERİ</v>
          </cell>
          <cell r="E175" t="str">
            <v>K</v>
          </cell>
          <cell r="F175" t="str">
            <v>16922208684</v>
          </cell>
          <cell r="G175">
            <v>2.65</v>
          </cell>
          <cell r="H175">
            <v>0</v>
          </cell>
        </row>
        <row r="176">
          <cell r="A176" t="str">
            <v>195045032</v>
          </cell>
          <cell r="B176" t="str">
            <v>SADULLAH</v>
          </cell>
          <cell r="C176" t="str">
            <v>SOLMAZ</v>
          </cell>
          <cell r="D176" t="str">
            <v>BASIM VE YAYIN TEKNOLOJİLERİ</v>
          </cell>
          <cell r="E176" t="str">
            <v>E</v>
          </cell>
          <cell r="F176" t="str">
            <v>23687304834</v>
          </cell>
          <cell r="G176">
            <v>2.54</v>
          </cell>
          <cell r="H176">
            <v>2</v>
          </cell>
        </row>
        <row r="177">
          <cell r="A177" t="str">
            <v>195045033</v>
          </cell>
          <cell r="B177" t="str">
            <v>ESRA</v>
          </cell>
          <cell r="C177" t="str">
            <v>BÜLBÜL</v>
          </cell>
          <cell r="D177" t="str">
            <v>BASIM VE YAYIN TEKNOLOJİLERİ</v>
          </cell>
          <cell r="E177" t="str">
            <v>K</v>
          </cell>
          <cell r="F177" t="str">
            <v>48613447232</v>
          </cell>
          <cell r="G177">
            <v>1.07</v>
          </cell>
          <cell r="H177">
            <v>10</v>
          </cell>
        </row>
        <row r="178">
          <cell r="A178" t="str">
            <v>195045034</v>
          </cell>
          <cell r="B178" t="str">
            <v>MEVLÜT BERAT</v>
          </cell>
          <cell r="C178" t="str">
            <v>DUMANOĞLU</v>
          </cell>
          <cell r="D178" t="str">
            <v>BASIM VE YAYIN TEKNOLOJİLERİ</v>
          </cell>
          <cell r="E178" t="str">
            <v>E</v>
          </cell>
          <cell r="F178" t="str">
            <v>51424353210</v>
          </cell>
          <cell r="G178">
            <v>2.86</v>
          </cell>
          <cell r="H178">
            <v>1</v>
          </cell>
        </row>
        <row r="179">
          <cell r="A179" t="str">
            <v>195045035</v>
          </cell>
          <cell r="B179" t="str">
            <v>CANSU</v>
          </cell>
          <cell r="C179" t="str">
            <v>TÜRKMEN</v>
          </cell>
          <cell r="D179" t="str">
            <v>BASIM VE YAYIN TEKNOLOJİLERİ</v>
          </cell>
          <cell r="E179" t="str">
            <v>K</v>
          </cell>
          <cell r="F179" t="str">
            <v>15113575154</v>
          </cell>
          <cell r="G179">
            <v>2.59</v>
          </cell>
          <cell r="H179">
            <v>1</v>
          </cell>
        </row>
        <row r="180">
          <cell r="A180" t="str">
            <v>195045036</v>
          </cell>
          <cell r="B180" t="str">
            <v>AYŞE SULTAN</v>
          </cell>
          <cell r="C180" t="str">
            <v>AVCI</v>
          </cell>
          <cell r="D180" t="str">
            <v>BASIM VE YAYIN TEKNOLOJİLERİ</v>
          </cell>
          <cell r="E180" t="str">
            <v>K</v>
          </cell>
          <cell r="F180" t="str">
            <v>54838028064</v>
          </cell>
          <cell r="G180">
            <v>2.4500000000000002</v>
          </cell>
          <cell r="H180">
            <v>2</v>
          </cell>
        </row>
        <row r="181">
          <cell r="A181" t="str">
            <v>195045038</v>
          </cell>
          <cell r="B181" t="str">
            <v>ŞERİFE</v>
          </cell>
          <cell r="C181" t="str">
            <v>ASLAN</v>
          </cell>
          <cell r="D181" t="str">
            <v>BASIM VE YAYIN TEKNOLOJİLERİ</v>
          </cell>
          <cell r="E181" t="str">
            <v>K</v>
          </cell>
          <cell r="F181" t="str">
            <v>39022736888</v>
          </cell>
          <cell r="G181">
            <v>2.42</v>
          </cell>
          <cell r="H181">
            <v>3</v>
          </cell>
        </row>
        <row r="182">
          <cell r="A182" t="str">
            <v>195045039</v>
          </cell>
          <cell r="B182" t="str">
            <v>HASRET BİRAN</v>
          </cell>
          <cell r="C182" t="str">
            <v>ÜRKÜTEN</v>
          </cell>
          <cell r="D182" t="str">
            <v>BASIM VE YAYIN TEKNOLOJİLERİ</v>
          </cell>
          <cell r="E182" t="str">
            <v>K</v>
          </cell>
          <cell r="F182" t="str">
            <v>21830125978</v>
          </cell>
          <cell r="G182">
            <v>2.2999999999999998</v>
          </cell>
          <cell r="H182">
            <v>5</v>
          </cell>
        </row>
        <row r="183">
          <cell r="A183" t="str">
            <v>195045040</v>
          </cell>
          <cell r="B183" t="str">
            <v>MÜZEYYEN</v>
          </cell>
          <cell r="C183" t="str">
            <v>KABAK</v>
          </cell>
          <cell r="D183" t="str">
            <v>BASIM VE YAYIN TEKNOLOJİLERİ</v>
          </cell>
          <cell r="E183" t="str">
            <v>K</v>
          </cell>
          <cell r="F183" t="str">
            <v>10793891334</v>
          </cell>
          <cell r="G183">
            <v>0</v>
          </cell>
          <cell r="H183">
            <v>10</v>
          </cell>
        </row>
        <row r="184">
          <cell r="A184" t="str">
            <v>195045041</v>
          </cell>
          <cell r="B184" t="str">
            <v>BERAT</v>
          </cell>
          <cell r="C184" t="str">
            <v>ÜNSAL</v>
          </cell>
          <cell r="D184" t="str">
            <v>BASIM VE YAYIN TEKNOLOJİLERİ</v>
          </cell>
          <cell r="E184" t="str">
            <v>E</v>
          </cell>
          <cell r="F184" t="str">
            <v>17203018800</v>
          </cell>
          <cell r="G184">
            <v>2.88</v>
          </cell>
          <cell r="H184">
            <v>1</v>
          </cell>
        </row>
        <row r="185">
          <cell r="A185" t="str">
            <v>195045042</v>
          </cell>
          <cell r="B185" t="str">
            <v>GİZEM</v>
          </cell>
          <cell r="C185" t="str">
            <v>GÜVENÇ</v>
          </cell>
          <cell r="D185" t="str">
            <v>BASIM VE YAYIN TEKNOLOJİLERİ</v>
          </cell>
          <cell r="E185" t="str">
            <v>K</v>
          </cell>
          <cell r="F185" t="str">
            <v>26135647026</v>
          </cell>
          <cell r="G185">
            <v>0</v>
          </cell>
          <cell r="H185">
            <v>10</v>
          </cell>
        </row>
        <row r="186">
          <cell r="A186" t="str">
            <v>195045044</v>
          </cell>
          <cell r="B186" t="str">
            <v>EYUP</v>
          </cell>
          <cell r="C186" t="str">
            <v>ZEYBEK</v>
          </cell>
          <cell r="D186" t="str">
            <v>BASIM VE YAYIN TEKNOLOJİLERİ</v>
          </cell>
          <cell r="E186" t="str">
            <v>E</v>
          </cell>
          <cell r="F186" t="str">
            <v>50872075712</v>
          </cell>
          <cell r="G186">
            <v>0</v>
          </cell>
          <cell r="H186">
            <v>10</v>
          </cell>
        </row>
        <row r="187">
          <cell r="A187" t="str">
            <v>195045045</v>
          </cell>
          <cell r="B187" t="str">
            <v>BÜŞRA</v>
          </cell>
          <cell r="C187" t="str">
            <v>BAYAR</v>
          </cell>
          <cell r="D187" t="str">
            <v>BASIM VE YAYIN TEKNOLOJİLERİ</v>
          </cell>
          <cell r="E187" t="str">
            <v>K</v>
          </cell>
          <cell r="F187" t="str">
            <v>56233195914</v>
          </cell>
          <cell r="G187">
            <v>3.27</v>
          </cell>
          <cell r="H187">
            <v>1</v>
          </cell>
        </row>
        <row r="188">
          <cell r="A188" t="str">
            <v>195045046</v>
          </cell>
          <cell r="B188" t="str">
            <v>AYŞEGÜL ALEYNA</v>
          </cell>
          <cell r="C188" t="str">
            <v>GÖZÜBÜYÜK</v>
          </cell>
          <cell r="D188" t="str">
            <v>BASIM VE YAYIN TEKNOLOJİLERİ</v>
          </cell>
          <cell r="E188" t="str">
            <v>K</v>
          </cell>
          <cell r="F188" t="str">
            <v>22246831996</v>
          </cell>
          <cell r="G188">
            <v>2.0299999999999998</v>
          </cell>
          <cell r="H188">
            <v>6</v>
          </cell>
        </row>
        <row r="189">
          <cell r="A189" t="str">
            <v>195045047</v>
          </cell>
          <cell r="B189" t="str">
            <v>SELİN</v>
          </cell>
          <cell r="C189" t="str">
            <v>ÜNAL</v>
          </cell>
          <cell r="D189" t="str">
            <v>BASIM VE YAYIN TEKNOLOJİLERİ</v>
          </cell>
          <cell r="E189" t="str">
            <v>K</v>
          </cell>
          <cell r="F189" t="str">
            <v>11116683636</v>
          </cell>
          <cell r="G189">
            <v>2.46</v>
          </cell>
          <cell r="H189">
            <v>2</v>
          </cell>
        </row>
        <row r="190">
          <cell r="A190" t="str">
            <v>195045048</v>
          </cell>
          <cell r="B190" t="str">
            <v>KEMAL</v>
          </cell>
          <cell r="C190" t="str">
            <v>TUZLACI</v>
          </cell>
          <cell r="D190" t="str">
            <v>BASIM VE YAYIN TEKNOLOJİLERİ</v>
          </cell>
          <cell r="E190" t="str">
            <v>E</v>
          </cell>
          <cell r="F190" t="str">
            <v>18424960374</v>
          </cell>
          <cell r="G190">
            <v>2.95</v>
          </cell>
          <cell r="H190">
            <v>1</v>
          </cell>
        </row>
        <row r="191">
          <cell r="A191" t="str">
            <v>195045049</v>
          </cell>
          <cell r="B191" t="str">
            <v>SERHAT</v>
          </cell>
          <cell r="C191" t="str">
            <v>ÖZTÜRKOĞLU</v>
          </cell>
          <cell r="D191" t="str">
            <v>BASIM VE YAYIN TEKNOLOJİLERİ</v>
          </cell>
          <cell r="E191" t="str">
            <v>E</v>
          </cell>
          <cell r="F191" t="str">
            <v>52759309088</v>
          </cell>
          <cell r="G191">
            <v>2.58</v>
          </cell>
          <cell r="H191">
            <v>1</v>
          </cell>
        </row>
        <row r="192">
          <cell r="A192" t="str">
            <v>195045050</v>
          </cell>
          <cell r="B192" t="str">
            <v>ENES VEYSEL</v>
          </cell>
          <cell r="C192" t="str">
            <v>AYSU</v>
          </cell>
          <cell r="D192" t="str">
            <v>BASIM VE YAYIN TEKNOLOJİLERİ</v>
          </cell>
          <cell r="E192" t="str">
            <v>E</v>
          </cell>
          <cell r="F192" t="str">
            <v>40723713030</v>
          </cell>
          <cell r="G192">
            <v>1.07</v>
          </cell>
          <cell r="H192">
            <v>11</v>
          </cell>
        </row>
        <row r="193">
          <cell r="A193" t="str">
            <v>195045051</v>
          </cell>
          <cell r="B193" t="str">
            <v>AYŞEGÜL</v>
          </cell>
          <cell r="C193" t="str">
            <v>ERYİĞİT</v>
          </cell>
          <cell r="D193" t="str">
            <v>BASIM VE YAYIN TEKNOLOJİLERİ</v>
          </cell>
          <cell r="E193" t="str">
            <v>K</v>
          </cell>
          <cell r="F193" t="str">
            <v>10022436312</v>
          </cell>
          <cell r="G193">
            <v>3.34</v>
          </cell>
          <cell r="H193">
            <v>0</v>
          </cell>
        </row>
        <row r="194">
          <cell r="A194" t="str">
            <v>195045052</v>
          </cell>
          <cell r="B194" t="str">
            <v>YAĞMUR</v>
          </cell>
          <cell r="C194" t="str">
            <v>ÖZOĞLU</v>
          </cell>
          <cell r="D194" t="str">
            <v>BASIM VE YAYIN TEKNOLOJİLERİ</v>
          </cell>
          <cell r="E194" t="str">
            <v>K</v>
          </cell>
          <cell r="F194" t="str">
            <v>51547222288</v>
          </cell>
          <cell r="G194">
            <v>1.46</v>
          </cell>
          <cell r="H194">
            <v>10</v>
          </cell>
        </row>
        <row r="195">
          <cell r="A195" t="str">
            <v>195045053</v>
          </cell>
          <cell r="B195" t="str">
            <v>SÜLEYMAN</v>
          </cell>
          <cell r="C195" t="str">
            <v>SAĞLAR</v>
          </cell>
          <cell r="D195" t="str">
            <v>BASIM VE YAYIN TEKNOLOJİLERİ</v>
          </cell>
          <cell r="E195" t="str">
            <v>E</v>
          </cell>
          <cell r="F195" t="str">
            <v>24448885722</v>
          </cell>
          <cell r="G195">
            <v>1.86</v>
          </cell>
          <cell r="H195">
            <v>6</v>
          </cell>
        </row>
        <row r="196">
          <cell r="A196" t="str">
            <v>195045054</v>
          </cell>
          <cell r="B196" t="str">
            <v>HIDIR CAN</v>
          </cell>
          <cell r="C196" t="str">
            <v>TEMİZKAN</v>
          </cell>
          <cell r="D196" t="str">
            <v>BASIM VE YAYIN TEKNOLOJİLERİ</v>
          </cell>
          <cell r="E196" t="str">
            <v>E</v>
          </cell>
          <cell r="F196" t="str">
            <v>14972356782</v>
          </cell>
          <cell r="G196">
            <v>1.5</v>
          </cell>
          <cell r="H196">
            <v>8</v>
          </cell>
        </row>
        <row r="197">
          <cell r="A197" t="str">
            <v>195045055</v>
          </cell>
          <cell r="B197" t="str">
            <v>SELİM</v>
          </cell>
          <cell r="C197" t="str">
            <v>VURAL</v>
          </cell>
          <cell r="D197" t="str">
            <v>BASIM VE YAYIN TEKNOLOJİLERİ</v>
          </cell>
          <cell r="E197" t="str">
            <v>E</v>
          </cell>
          <cell r="F197" t="str">
            <v>26783413486</v>
          </cell>
          <cell r="G197">
            <v>2.2000000000000002</v>
          </cell>
          <cell r="H197">
            <v>3</v>
          </cell>
        </row>
        <row r="198">
          <cell r="A198" t="str">
            <v>195045056</v>
          </cell>
          <cell r="B198" t="str">
            <v>ZEYNEP</v>
          </cell>
          <cell r="C198" t="str">
            <v>ÇEÇEN</v>
          </cell>
          <cell r="D198" t="str">
            <v>BASIM VE YAYIN TEKNOLOJİLERİ</v>
          </cell>
          <cell r="E198" t="str">
            <v>K</v>
          </cell>
          <cell r="F198" t="str">
            <v>10658728096</v>
          </cell>
          <cell r="G198">
            <v>2.33</v>
          </cell>
          <cell r="H198">
            <v>2</v>
          </cell>
        </row>
        <row r="199">
          <cell r="A199" t="str">
            <v>195045057</v>
          </cell>
          <cell r="B199" t="str">
            <v>ZEYNEP</v>
          </cell>
          <cell r="C199" t="str">
            <v>KARAKAYA</v>
          </cell>
          <cell r="D199" t="str">
            <v>BASIM VE YAYIN TEKNOLOJİLERİ</v>
          </cell>
          <cell r="E199" t="str">
            <v>K</v>
          </cell>
          <cell r="F199" t="str">
            <v>13348474396</v>
          </cell>
          <cell r="G199">
            <v>2.5099999999999998</v>
          </cell>
          <cell r="H199">
            <v>0</v>
          </cell>
        </row>
        <row r="200">
          <cell r="A200" t="str">
            <v>195045058</v>
          </cell>
          <cell r="B200" t="str">
            <v>MUHAMMED ALİ</v>
          </cell>
          <cell r="C200" t="str">
            <v>ÖLMEZ</v>
          </cell>
          <cell r="D200" t="str">
            <v>BASIM VE YAYIN TEKNOLOJİLERİ</v>
          </cell>
          <cell r="E200" t="str">
            <v>E</v>
          </cell>
          <cell r="F200" t="str">
            <v>40222729716</v>
          </cell>
          <cell r="G200">
            <v>2.44</v>
          </cell>
          <cell r="H200">
            <v>1</v>
          </cell>
        </row>
        <row r="201">
          <cell r="A201" t="str">
            <v>195045059</v>
          </cell>
          <cell r="B201" t="str">
            <v>MUHAMMET ALİ</v>
          </cell>
          <cell r="C201" t="str">
            <v>ÇUKUR</v>
          </cell>
          <cell r="D201" t="str">
            <v>BASIM VE YAYIN TEKNOLOJİLERİ</v>
          </cell>
          <cell r="E201" t="str">
            <v>E</v>
          </cell>
          <cell r="F201" t="str">
            <v>18380447094</v>
          </cell>
          <cell r="G201">
            <v>2.54</v>
          </cell>
          <cell r="H201">
            <v>2</v>
          </cell>
        </row>
        <row r="202">
          <cell r="A202" t="str">
            <v>195045060</v>
          </cell>
          <cell r="B202" t="str">
            <v>YUNUS</v>
          </cell>
          <cell r="C202" t="str">
            <v>TAKATÜRKMEN</v>
          </cell>
          <cell r="D202" t="str">
            <v>BASIM VE YAYIN TEKNOLOJİLERİ</v>
          </cell>
          <cell r="E202" t="str">
            <v>E</v>
          </cell>
          <cell r="F202" t="str">
            <v>14087613718</v>
          </cell>
          <cell r="G202">
            <v>2.5299999999999998</v>
          </cell>
          <cell r="H202">
            <v>1</v>
          </cell>
        </row>
        <row r="203">
          <cell r="A203" t="str">
            <v>195045061</v>
          </cell>
          <cell r="B203" t="str">
            <v>İBRAHİM</v>
          </cell>
          <cell r="C203" t="str">
            <v>TEKE</v>
          </cell>
          <cell r="D203" t="str">
            <v>BASIM VE YAYIN TEKNOLOJİLERİ</v>
          </cell>
          <cell r="E203" t="str">
            <v>E</v>
          </cell>
          <cell r="F203" t="str">
            <v>11043184046</v>
          </cell>
          <cell r="G203">
            <v>2.54</v>
          </cell>
          <cell r="H203">
            <v>1</v>
          </cell>
        </row>
        <row r="204">
          <cell r="A204" t="str">
            <v>015046008</v>
          </cell>
          <cell r="B204" t="str">
            <v>MEHMET HİLMİ</v>
          </cell>
          <cell r="C204" t="str">
            <v>YORGANCILAR</v>
          </cell>
          <cell r="D204" t="str">
            <v>BASIM VE YAYIN TEKNOLOJİLERİ(İ.Ö.)</v>
          </cell>
          <cell r="E204" t="str">
            <v>E</v>
          </cell>
          <cell r="F204" t="str">
            <v>18629449148</v>
          </cell>
          <cell r="G204">
            <v>0.47</v>
          </cell>
          <cell r="H204">
            <v>8</v>
          </cell>
        </row>
        <row r="205">
          <cell r="A205" t="str">
            <v>145046009</v>
          </cell>
          <cell r="B205" t="str">
            <v>FATMA NUR</v>
          </cell>
          <cell r="C205" t="str">
            <v>ŞAHİN</v>
          </cell>
          <cell r="D205" t="str">
            <v>BASIM VE YAYIN TEKNOLOJİLERİ(İ.Ö.)</v>
          </cell>
          <cell r="E205" t="str">
            <v>K</v>
          </cell>
          <cell r="F205" t="str">
            <v>24302273092</v>
          </cell>
          <cell r="G205">
            <v>2.0099999999999998</v>
          </cell>
          <cell r="H205">
            <v>5</v>
          </cell>
        </row>
        <row r="206">
          <cell r="A206" t="str">
            <v>145046033</v>
          </cell>
          <cell r="B206" t="str">
            <v>MUHAMMED</v>
          </cell>
          <cell r="C206" t="str">
            <v>AK</v>
          </cell>
          <cell r="D206" t="str">
            <v>BASIM VE YAYIN TEKNOLOJİLERİ(İ.Ö.)</v>
          </cell>
          <cell r="E206" t="str">
            <v>E</v>
          </cell>
          <cell r="F206" t="str">
            <v>13118644738</v>
          </cell>
          <cell r="G206">
            <v>1.92</v>
          </cell>
          <cell r="H206">
            <v>5</v>
          </cell>
        </row>
        <row r="207">
          <cell r="A207" t="str">
            <v>155046035</v>
          </cell>
          <cell r="B207" t="str">
            <v>REYHAN</v>
          </cell>
          <cell r="C207" t="str">
            <v>DEMİR</v>
          </cell>
          <cell r="D207" t="str">
            <v>BASIM VE YAYIN TEKNOLOJİLERİ(İ.Ö.)</v>
          </cell>
          <cell r="E207" t="str">
            <v>K</v>
          </cell>
          <cell r="F207" t="str">
            <v>36589848078</v>
          </cell>
          <cell r="G207">
            <v>2.3199999999999998</v>
          </cell>
          <cell r="H207">
            <v>3</v>
          </cell>
        </row>
        <row r="208">
          <cell r="A208" t="str">
            <v>165046004</v>
          </cell>
          <cell r="B208" t="str">
            <v>ZEYNEP</v>
          </cell>
          <cell r="C208" t="str">
            <v>MISIR</v>
          </cell>
          <cell r="D208" t="str">
            <v>BASIM VE YAYIN TEKNOLOJİLERİ(İ.Ö.)</v>
          </cell>
          <cell r="E208" t="str">
            <v>K</v>
          </cell>
          <cell r="F208" t="str">
            <v>60181412924</v>
          </cell>
          <cell r="G208">
            <v>1.57</v>
          </cell>
          <cell r="H208">
            <v>15</v>
          </cell>
        </row>
        <row r="209">
          <cell r="A209" t="str">
            <v>165046005</v>
          </cell>
          <cell r="B209" t="str">
            <v>BÜŞRA</v>
          </cell>
          <cell r="C209" t="str">
            <v>GÖKÇEK</v>
          </cell>
          <cell r="D209" t="str">
            <v>BASIM VE YAYIN TEKNOLOJİLERİ(İ.Ö.)</v>
          </cell>
          <cell r="E209" t="str">
            <v>K</v>
          </cell>
          <cell r="F209" t="str">
            <v>13721624646</v>
          </cell>
          <cell r="G209">
            <v>1.17</v>
          </cell>
          <cell r="H209">
            <v>17</v>
          </cell>
        </row>
        <row r="210">
          <cell r="A210" t="str">
            <v>165046016</v>
          </cell>
          <cell r="B210" t="str">
            <v>SEDAT</v>
          </cell>
          <cell r="C210" t="str">
            <v>BEYZER</v>
          </cell>
          <cell r="D210" t="str">
            <v>BASIM VE YAYIN TEKNOLOJİLERİ(İ.Ö.)</v>
          </cell>
          <cell r="E210" t="str">
            <v>E</v>
          </cell>
          <cell r="F210" t="str">
            <v>65527253162</v>
          </cell>
          <cell r="G210">
            <v>0</v>
          </cell>
          <cell r="H210">
            <v>7</v>
          </cell>
        </row>
        <row r="211">
          <cell r="A211" t="str">
            <v>165046020</v>
          </cell>
          <cell r="B211" t="str">
            <v>GİZEM</v>
          </cell>
          <cell r="C211" t="str">
            <v>DAŞAR</v>
          </cell>
          <cell r="D211" t="str">
            <v>BASIM VE YAYIN TEKNOLOJİLERİ(İ.Ö.)</v>
          </cell>
          <cell r="E211" t="str">
            <v>K</v>
          </cell>
          <cell r="F211" t="str">
            <v>51082371502</v>
          </cell>
          <cell r="G211">
            <v>3.37</v>
          </cell>
          <cell r="H211">
            <v>0</v>
          </cell>
        </row>
        <row r="212">
          <cell r="A212" t="str">
            <v>165046029</v>
          </cell>
          <cell r="B212" t="str">
            <v>MAKBULE</v>
          </cell>
          <cell r="C212" t="str">
            <v>UZUN</v>
          </cell>
          <cell r="D212" t="str">
            <v>BASIM VE YAYIN TEKNOLOJİLERİ(İ.Ö.)</v>
          </cell>
          <cell r="E212" t="str">
            <v>K</v>
          </cell>
          <cell r="F212" t="str">
            <v>16388922414</v>
          </cell>
          <cell r="G212">
            <v>2.29</v>
          </cell>
          <cell r="H212">
            <v>4</v>
          </cell>
        </row>
        <row r="213">
          <cell r="A213" t="str">
            <v>165046033</v>
          </cell>
          <cell r="B213" t="str">
            <v>MUHAMMET</v>
          </cell>
          <cell r="C213" t="str">
            <v>ÇELİK</v>
          </cell>
          <cell r="D213" t="str">
            <v>BASIM VE YAYIN TEKNOLOJİLERİ(İ.Ö.)</v>
          </cell>
          <cell r="E213" t="str">
            <v>E</v>
          </cell>
          <cell r="F213" t="str">
            <v>28079144500</v>
          </cell>
          <cell r="G213">
            <v>0</v>
          </cell>
          <cell r="H213">
            <v>0</v>
          </cell>
        </row>
        <row r="214">
          <cell r="A214" t="str">
            <v>165046041</v>
          </cell>
          <cell r="B214" t="str">
            <v>ASLI</v>
          </cell>
          <cell r="C214" t="str">
            <v>MERCAN</v>
          </cell>
          <cell r="D214" t="str">
            <v>BASIM VE YAYIN TEKNOLOJİLERİ(İ.Ö.)</v>
          </cell>
          <cell r="E214" t="str">
            <v>K</v>
          </cell>
          <cell r="F214" t="str">
            <v>17915486270</v>
          </cell>
          <cell r="G214">
            <v>0</v>
          </cell>
          <cell r="H214">
            <v>7</v>
          </cell>
        </row>
        <row r="215">
          <cell r="A215" t="str">
            <v>165046046</v>
          </cell>
          <cell r="B215" t="str">
            <v>ENES</v>
          </cell>
          <cell r="C215" t="str">
            <v>TOZOĞLU</v>
          </cell>
          <cell r="D215" t="str">
            <v>BASIM VE YAYIN TEKNOLOJİLERİ(İ.Ö.)</v>
          </cell>
          <cell r="E215" t="str">
            <v>E</v>
          </cell>
          <cell r="F215" t="str">
            <v>50548387392</v>
          </cell>
          <cell r="G215">
            <v>1.08</v>
          </cell>
          <cell r="H215">
            <v>19</v>
          </cell>
        </row>
        <row r="216">
          <cell r="A216" t="str">
            <v>165046048</v>
          </cell>
          <cell r="B216" t="str">
            <v>YEŞİM</v>
          </cell>
          <cell r="C216" t="str">
            <v>GÜÇ</v>
          </cell>
          <cell r="D216" t="str">
            <v>BASIM VE YAYIN TEKNOLOJİLERİ(İ.Ö.)</v>
          </cell>
          <cell r="E216" t="str">
            <v>K</v>
          </cell>
          <cell r="F216" t="str">
            <v>42737044292</v>
          </cell>
          <cell r="G216">
            <v>0</v>
          </cell>
          <cell r="H216">
            <v>7</v>
          </cell>
        </row>
        <row r="217">
          <cell r="A217" t="str">
            <v>175046002</v>
          </cell>
          <cell r="B217" t="str">
            <v>ALİ</v>
          </cell>
          <cell r="C217" t="str">
            <v>KOCABIYIK</v>
          </cell>
          <cell r="D217" t="str">
            <v>BASIM VE YAYIN TEKNOLOJİLERİ(İ.Ö.)</v>
          </cell>
          <cell r="E217" t="str">
            <v>E</v>
          </cell>
          <cell r="F217" t="str">
            <v>47386508966</v>
          </cell>
          <cell r="G217">
            <v>0</v>
          </cell>
          <cell r="H217">
            <v>10</v>
          </cell>
        </row>
        <row r="218">
          <cell r="A218" t="str">
            <v>175046007</v>
          </cell>
          <cell r="B218" t="str">
            <v>HÜSNİYE</v>
          </cell>
          <cell r="C218" t="str">
            <v>HERGÜN</v>
          </cell>
          <cell r="D218" t="str">
            <v>BASIM VE YAYIN TEKNOLOJİLERİ(İ.Ö.)</v>
          </cell>
          <cell r="E218" t="str">
            <v>K</v>
          </cell>
          <cell r="F218" t="str">
            <v>27350026870</v>
          </cell>
          <cell r="G218">
            <v>2.37</v>
          </cell>
          <cell r="H218">
            <v>4</v>
          </cell>
        </row>
        <row r="219">
          <cell r="A219" t="str">
            <v>175046008</v>
          </cell>
          <cell r="B219" t="str">
            <v>TARIK LEVENT</v>
          </cell>
          <cell r="C219" t="str">
            <v>KOYUNCU</v>
          </cell>
          <cell r="D219" t="str">
            <v>BASIM VE YAYIN TEKNOLOJİLERİ(İ.Ö.)</v>
          </cell>
          <cell r="E219" t="str">
            <v>E</v>
          </cell>
          <cell r="F219" t="str">
            <v>37645828362</v>
          </cell>
          <cell r="G219">
            <v>0</v>
          </cell>
          <cell r="H219">
            <v>10</v>
          </cell>
        </row>
        <row r="220">
          <cell r="A220" t="str">
            <v>175046009</v>
          </cell>
          <cell r="B220" t="str">
            <v>ANIL</v>
          </cell>
          <cell r="C220" t="str">
            <v>KERESTECİ</v>
          </cell>
          <cell r="D220" t="str">
            <v>BASIM VE YAYIN TEKNOLOJİLERİ(İ.Ö.)</v>
          </cell>
          <cell r="E220" t="str">
            <v>E</v>
          </cell>
          <cell r="F220" t="str">
            <v>47626505274</v>
          </cell>
          <cell r="G220">
            <v>0</v>
          </cell>
          <cell r="H220">
            <v>19</v>
          </cell>
        </row>
        <row r="221">
          <cell r="A221" t="str">
            <v>175046013</v>
          </cell>
          <cell r="B221" t="str">
            <v>OĞUZHAN</v>
          </cell>
          <cell r="C221" t="str">
            <v>GÖK</v>
          </cell>
          <cell r="D221" t="str">
            <v>BASIM VE YAYIN TEKNOLOJİLERİ(İ.Ö.)</v>
          </cell>
          <cell r="E221" t="str">
            <v>E</v>
          </cell>
          <cell r="F221" t="str">
            <v>36799150336</v>
          </cell>
          <cell r="G221">
            <v>0.82</v>
          </cell>
          <cell r="H221">
            <v>20</v>
          </cell>
        </row>
        <row r="222">
          <cell r="A222" t="str">
            <v>175046020</v>
          </cell>
          <cell r="B222" t="str">
            <v>MUSTAFA CAN</v>
          </cell>
          <cell r="C222" t="str">
            <v>KÜÇÜK</v>
          </cell>
          <cell r="D222" t="str">
            <v>BASIM VE YAYIN TEKNOLOJİLERİ(İ.Ö.)</v>
          </cell>
          <cell r="E222" t="str">
            <v>E</v>
          </cell>
          <cell r="F222" t="str">
            <v>19747378624</v>
          </cell>
          <cell r="G222">
            <v>2.7</v>
          </cell>
          <cell r="H222">
            <v>2</v>
          </cell>
        </row>
        <row r="223">
          <cell r="A223" t="str">
            <v>175046022</v>
          </cell>
          <cell r="B223" t="str">
            <v>YAREN</v>
          </cell>
          <cell r="C223" t="str">
            <v>CECO</v>
          </cell>
          <cell r="D223" t="str">
            <v>BASIM VE YAYIN TEKNOLOJİLERİ(İ.Ö.)</v>
          </cell>
          <cell r="E223" t="str">
            <v>K</v>
          </cell>
          <cell r="F223" t="str">
            <v>39497192240</v>
          </cell>
          <cell r="G223">
            <v>2.71</v>
          </cell>
          <cell r="H223">
            <v>1</v>
          </cell>
        </row>
        <row r="224">
          <cell r="A224" t="str">
            <v>175046027</v>
          </cell>
          <cell r="B224" t="str">
            <v>MESUT</v>
          </cell>
          <cell r="C224" t="str">
            <v>YEĞİN</v>
          </cell>
          <cell r="D224" t="str">
            <v>BASIM VE YAYIN TEKNOLOJİLERİ(İ.Ö.)</v>
          </cell>
          <cell r="E224" t="str">
            <v>E</v>
          </cell>
          <cell r="F224" t="str">
            <v>13166649488</v>
          </cell>
          <cell r="G224">
            <v>1</v>
          </cell>
          <cell r="H224">
            <v>19</v>
          </cell>
        </row>
        <row r="225">
          <cell r="A225" t="str">
            <v>175046028</v>
          </cell>
          <cell r="B225" t="str">
            <v>BERKAY</v>
          </cell>
          <cell r="C225" t="str">
            <v>BAŞKAYA</v>
          </cell>
          <cell r="D225" t="str">
            <v>BASIM VE YAYIN TEKNOLOJİLERİ(İ.Ö.)</v>
          </cell>
          <cell r="E225" t="str">
            <v>E</v>
          </cell>
          <cell r="F225" t="str">
            <v>21715250474</v>
          </cell>
          <cell r="G225">
            <v>2.4900000000000002</v>
          </cell>
          <cell r="H225">
            <v>2</v>
          </cell>
        </row>
        <row r="226">
          <cell r="A226" t="str">
            <v>175046031</v>
          </cell>
          <cell r="B226" t="str">
            <v>TUĞBA</v>
          </cell>
          <cell r="C226" t="str">
            <v>ŞAHİN</v>
          </cell>
          <cell r="D226" t="str">
            <v>BASIM VE YAYIN TEKNOLOJİLERİ(İ.Ö.)</v>
          </cell>
          <cell r="E226" t="str">
            <v>K</v>
          </cell>
          <cell r="F226" t="str">
            <v>35974883434</v>
          </cell>
          <cell r="G226">
            <v>0</v>
          </cell>
          <cell r="H226">
            <v>10</v>
          </cell>
        </row>
        <row r="227">
          <cell r="A227" t="str">
            <v>175046035</v>
          </cell>
          <cell r="B227" t="str">
            <v>İSMAİL</v>
          </cell>
          <cell r="C227" t="str">
            <v>ÇALIŞIR</v>
          </cell>
          <cell r="D227" t="str">
            <v>BASIM VE YAYIN TEKNOLOJİLERİ(İ.Ö.)</v>
          </cell>
          <cell r="E227" t="str">
            <v>E</v>
          </cell>
          <cell r="F227" t="str">
            <v>16636031400</v>
          </cell>
          <cell r="G227">
            <v>1.38</v>
          </cell>
          <cell r="H227">
            <v>9</v>
          </cell>
        </row>
        <row r="228">
          <cell r="A228" t="str">
            <v>175046036</v>
          </cell>
          <cell r="B228" t="str">
            <v>OKAN</v>
          </cell>
          <cell r="C228" t="str">
            <v>ŞAHİN</v>
          </cell>
          <cell r="D228" t="str">
            <v>BASIM VE YAYIN TEKNOLOJİLERİ(İ.Ö.)</v>
          </cell>
          <cell r="E228" t="str">
            <v>E</v>
          </cell>
          <cell r="F228" t="str">
            <v>25309927940</v>
          </cell>
          <cell r="G228">
            <v>0</v>
          </cell>
          <cell r="H228">
            <v>10</v>
          </cell>
        </row>
        <row r="229">
          <cell r="A229" t="str">
            <v>175046038</v>
          </cell>
          <cell r="B229" t="str">
            <v>HANDAN</v>
          </cell>
          <cell r="C229" t="str">
            <v>EROL</v>
          </cell>
          <cell r="D229" t="str">
            <v>BASIM VE YAYIN TEKNOLOJİLERİ(İ.Ö.)</v>
          </cell>
          <cell r="E229" t="str">
            <v>K</v>
          </cell>
          <cell r="F229" t="str">
            <v>12371359236</v>
          </cell>
          <cell r="G229">
            <v>2.5299999999999998</v>
          </cell>
          <cell r="H229">
            <v>1</v>
          </cell>
        </row>
        <row r="230">
          <cell r="A230" t="str">
            <v>175046044</v>
          </cell>
          <cell r="B230" t="str">
            <v>EMRE</v>
          </cell>
          <cell r="C230" t="str">
            <v>KASAPOĞLU</v>
          </cell>
          <cell r="D230" t="str">
            <v>BASIM VE YAYIN TEKNOLOJİLERİ(İ.Ö.)</v>
          </cell>
          <cell r="E230" t="str">
            <v>E</v>
          </cell>
          <cell r="F230" t="str">
            <v>36073857784</v>
          </cell>
          <cell r="G230">
            <v>0.9</v>
          </cell>
          <cell r="H230">
            <v>19</v>
          </cell>
        </row>
        <row r="231">
          <cell r="A231" t="str">
            <v>175046049</v>
          </cell>
          <cell r="B231" t="str">
            <v>MÜCAHİT</v>
          </cell>
          <cell r="C231" t="str">
            <v>ARSLAN</v>
          </cell>
          <cell r="D231" t="str">
            <v>BASIM VE YAYIN TEKNOLOJİLERİ(İ.Ö.)</v>
          </cell>
          <cell r="E231" t="str">
            <v>E</v>
          </cell>
          <cell r="F231" t="str">
            <v>59836063314</v>
          </cell>
          <cell r="G231">
            <v>1.63</v>
          </cell>
          <cell r="H231">
            <v>10</v>
          </cell>
        </row>
        <row r="232">
          <cell r="A232" t="str">
            <v>175046051</v>
          </cell>
          <cell r="B232" t="str">
            <v>RAMAZAN</v>
          </cell>
          <cell r="C232" t="str">
            <v>KESKİN</v>
          </cell>
          <cell r="D232" t="str">
            <v>BASIM VE YAYIN TEKNOLOJİLERİ(İ.Ö.)</v>
          </cell>
          <cell r="E232" t="str">
            <v>E</v>
          </cell>
          <cell r="F232" t="str">
            <v>31517013832</v>
          </cell>
          <cell r="G232">
            <v>0.88</v>
          </cell>
          <cell r="H232">
            <v>18</v>
          </cell>
        </row>
        <row r="233">
          <cell r="A233" t="str">
            <v>175046055</v>
          </cell>
          <cell r="B233" t="str">
            <v>ŞÜKRÜ</v>
          </cell>
          <cell r="C233" t="str">
            <v>ÖZGÜL</v>
          </cell>
          <cell r="D233" t="str">
            <v>BASIM VE YAYIN TEKNOLOJİLERİ(İ.Ö.)</v>
          </cell>
          <cell r="E233" t="str">
            <v>E</v>
          </cell>
          <cell r="F233" t="str">
            <v>45406574106</v>
          </cell>
          <cell r="G233">
            <v>0</v>
          </cell>
          <cell r="H233">
            <v>19</v>
          </cell>
        </row>
        <row r="234">
          <cell r="A234" t="str">
            <v>175046059</v>
          </cell>
          <cell r="B234" t="str">
            <v>BİLAL</v>
          </cell>
          <cell r="C234" t="str">
            <v>SAĞLAM</v>
          </cell>
          <cell r="D234" t="str">
            <v>BASIM VE YAYIN TEKNOLOJİLERİ(İ.Ö.)</v>
          </cell>
          <cell r="E234" t="str">
            <v>E</v>
          </cell>
          <cell r="F234" t="str">
            <v>12836655354</v>
          </cell>
          <cell r="G234">
            <v>0</v>
          </cell>
          <cell r="H234">
            <v>10</v>
          </cell>
        </row>
        <row r="235">
          <cell r="A235" t="str">
            <v>175046060</v>
          </cell>
          <cell r="B235" t="str">
            <v>KADİR</v>
          </cell>
          <cell r="C235" t="str">
            <v>ŞEN</v>
          </cell>
          <cell r="D235" t="str">
            <v>BASIM VE YAYIN TEKNOLOJİLERİ(İ.Ö.)</v>
          </cell>
          <cell r="E235" t="str">
            <v>E</v>
          </cell>
          <cell r="F235" t="str">
            <v>12310309278</v>
          </cell>
          <cell r="G235">
            <v>0</v>
          </cell>
          <cell r="H235">
            <v>10</v>
          </cell>
        </row>
        <row r="236">
          <cell r="A236" t="str">
            <v>185046002</v>
          </cell>
          <cell r="B236" t="str">
            <v>SEFA</v>
          </cell>
          <cell r="C236" t="str">
            <v>DEMİR</v>
          </cell>
          <cell r="D236" t="str">
            <v>BASIM VE YAYIN TEKNOLOJİLERİ(İ.Ö.)</v>
          </cell>
          <cell r="E236" t="str">
            <v>E</v>
          </cell>
          <cell r="F236" t="str">
            <v>22580335402</v>
          </cell>
          <cell r="G236">
            <v>2.83</v>
          </cell>
          <cell r="H236">
            <v>1</v>
          </cell>
        </row>
        <row r="237">
          <cell r="A237" t="str">
            <v>185046003</v>
          </cell>
          <cell r="B237" t="str">
            <v>BURCU</v>
          </cell>
          <cell r="C237" t="str">
            <v>SUNA</v>
          </cell>
          <cell r="D237" t="str">
            <v>BASIM VE YAYIN TEKNOLOJİLERİ(İ.Ö.)</v>
          </cell>
          <cell r="E237" t="str">
            <v>K</v>
          </cell>
          <cell r="F237" t="str">
            <v>46807528392</v>
          </cell>
          <cell r="G237">
            <v>2.54</v>
          </cell>
          <cell r="H237">
            <v>0</v>
          </cell>
        </row>
        <row r="238">
          <cell r="A238" t="str">
            <v>185046004</v>
          </cell>
          <cell r="B238" t="str">
            <v>ERDOĞAN</v>
          </cell>
          <cell r="C238" t="str">
            <v>ALP</v>
          </cell>
          <cell r="D238" t="str">
            <v>BASIM VE YAYIN TEKNOLOJİLERİ(İ.Ö.)</v>
          </cell>
          <cell r="E238" t="str">
            <v>E</v>
          </cell>
          <cell r="F238" t="str">
            <v>47683487186</v>
          </cell>
          <cell r="G238">
            <v>1.02</v>
          </cell>
          <cell r="H238">
            <v>17</v>
          </cell>
        </row>
        <row r="239">
          <cell r="A239" t="str">
            <v>185046005</v>
          </cell>
          <cell r="B239" t="str">
            <v>MUSTAFA</v>
          </cell>
          <cell r="C239" t="str">
            <v>ELBİR</v>
          </cell>
          <cell r="D239" t="str">
            <v>BASIM VE YAYIN TEKNOLOJİLERİ(İ.Ö.)</v>
          </cell>
          <cell r="E239" t="str">
            <v>E</v>
          </cell>
          <cell r="F239" t="str">
            <v>45388259824</v>
          </cell>
          <cell r="G239">
            <v>3.48</v>
          </cell>
          <cell r="H239">
            <v>0</v>
          </cell>
        </row>
        <row r="240">
          <cell r="A240" t="str">
            <v>185046006</v>
          </cell>
          <cell r="B240" t="str">
            <v>RABİA</v>
          </cell>
          <cell r="C240" t="str">
            <v>BÜYÜKBAYRAM</v>
          </cell>
          <cell r="D240" t="str">
            <v>BASIM VE YAYIN TEKNOLOJİLERİ(İ.Ö.)</v>
          </cell>
          <cell r="E240" t="str">
            <v>K</v>
          </cell>
          <cell r="F240" t="str">
            <v>12041678032</v>
          </cell>
          <cell r="G240">
            <v>2</v>
          </cell>
          <cell r="H240">
            <v>4</v>
          </cell>
        </row>
        <row r="241">
          <cell r="A241" t="str">
            <v>185046007</v>
          </cell>
          <cell r="B241" t="str">
            <v>DURDU</v>
          </cell>
          <cell r="C241" t="str">
            <v>POLATKAN</v>
          </cell>
          <cell r="D241" t="str">
            <v>BASIM VE YAYIN TEKNOLOJİLERİ(İ.Ö.)</v>
          </cell>
          <cell r="E241" t="str">
            <v>K</v>
          </cell>
          <cell r="F241" t="str">
            <v>30773062592</v>
          </cell>
          <cell r="G241">
            <v>2.77</v>
          </cell>
          <cell r="H241">
            <v>0</v>
          </cell>
        </row>
        <row r="242">
          <cell r="A242" t="str">
            <v>185046009</v>
          </cell>
          <cell r="B242" t="str">
            <v>MÜCAHİT</v>
          </cell>
          <cell r="C242" t="str">
            <v>KARAKAYA</v>
          </cell>
          <cell r="D242" t="str">
            <v>BASIM VE YAYIN TEKNOLOJİLERİ(İ.Ö.)</v>
          </cell>
          <cell r="E242" t="str">
            <v>E</v>
          </cell>
          <cell r="F242" t="str">
            <v>34921914924</v>
          </cell>
          <cell r="G242">
            <v>2.4</v>
          </cell>
          <cell r="H242">
            <v>2</v>
          </cell>
        </row>
        <row r="243">
          <cell r="A243" t="str">
            <v>185046011</v>
          </cell>
          <cell r="B243" t="str">
            <v>ÖMER</v>
          </cell>
          <cell r="C243" t="str">
            <v>ATA</v>
          </cell>
          <cell r="D243" t="str">
            <v>BASIM VE YAYIN TEKNOLOJİLERİ(İ.Ö.)</v>
          </cell>
          <cell r="E243" t="str">
            <v>E</v>
          </cell>
          <cell r="F243" t="str">
            <v>52672301602</v>
          </cell>
          <cell r="G243">
            <v>1.67</v>
          </cell>
          <cell r="H243">
            <v>9</v>
          </cell>
        </row>
        <row r="244">
          <cell r="A244" t="str">
            <v>185046012</v>
          </cell>
          <cell r="B244" t="str">
            <v>İMDAT</v>
          </cell>
          <cell r="C244" t="str">
            <v>CEYLAN</v>
          </cell>
          <cell r="D244" t="str">
            <v>BASIM VE YAYIN TEKNOLOJİLERİ(İ.Ö.)</v>
          </cell>
          <cell r="E244" t="str">
            <v>E</v>
          </cell>
          <cell r="F244" t="str">
            <v>35834288966</v>
          </cell>
          <cell r="G244">
            <v>0</v>
          </cell>
          <cell r="H244">
            <v>10</v>
          </cell>
        </row>
        <row r="245">
          <cell r="A245" t="str">
            <v>185046013</v>
          </cell>
          <cell r="B245" t="str">
            <v>MAHMUTCAN</v>
          </cell>
          <cell r="C245" t="str">
            <v>TRAŞ</v>
          </cell>
          <cell r="D245" t="str">
            <v>BASIM VE YAYIN TEKNOLOJİLERİ(İ.Ö.)</v>
          </cell>
          <cell r="E245" t="str">
            <v>E</v>
          </cell>
          <cell r="F245" t="str">
            <v>11681311552</v>
          </cell>
          <cell r="G245">
            <v>2.44</v>
          </cell>
          <cell r="H245">
            <v>1</v>
          </cell>
        </row>
        <row r="246">
          <cell r="A246" t="str">
            <v>185046014</v>
          </cell>
          <cell r="B246" t="str">
            <v>BAYRAM</v>
          </cell>
          <cell r="C246" t="str">
            <v>ÇELİK</v>
          </cell>
          <cell r="D246" t="str">
            <v>BASIM VE YAYIN TEKNOLOJİLERİ(İ.Ö.)</v>
          </cell>
          <cell r="E246" t="str">
            <v>E</v>
          </cell>
          <cell r="F246" t="str">
            <v>36028859900</v>
          </cell>
          <cell r="G246">
            <v>2.58</v>
          </cell>
          <cell r="H246">
            <v>0</v>
          </cell>
        </row>
        <row r="247">
          <cell r="A247" t="str">
            <v>185046016</v>
          </cell>
          <cell r="B247" t="str">
            <v>AYŞE NUR</v>
          </cell>
          <cell r="C247" t="str">
            <v>ÇORUK</v>
          </cell>
          <cell r="D247" t="str">
            <v>BASIM VE YAYIN TEKNOLOJİLERİ(İ.Ö.)</v>
          </cell>
          <cell r="E247" t="str">
            <v>K</v>
          </cell>
          <cell r="F247" t="str">
            <v>16177844682</v>
          </cell>
          <cell r="G247">
            <v>2.54</v>
          </cell>
          <cell r="H247">
            <v>0</v>
          </cell>
        </row>
        <row r="248">
          <cell r="A248" t="str">
            <v>185046017</v>
          </cell>
          <cell r="B248" t="str">
            <v>MUHAMMET ALİ</v>
          </cell>
          <cell r="C248" t="str">
            <v>DOĞAN</v>
          </cell>
          <cell r="D248" t="str">
            <v>BASIM VE YAYIN TEKNOLOJİLERİ(İ.Ö.)</v>
          </cell>
          <cell r="E248" t="str">
            <v>E</v>
          </cell>
          <cell r="F248" t="str">
            <v>21785746112</v>
          </cell>
          <cell r="G248">
            <v>1.34</v>
          </cell>
          <cell r="H248">
            <v>11</v>
          </cell>
        </row>
        <row r="249">
          <cell r="A249" t="str">
            <v>185046018</v>
          </cell>
          <cell r="B249" t="str">
            <v>AYHAN</v>
          </cell>
          <cell r="C249" t="str">
            <v>SUNA</v>
          </cell>
          <cell r="D249" t="str">
            <v>BASIM VE YAYIN TEKNOLOJİLERİ(İ.Ö.)</v>
          </cell>
          <cell r="E249" t="str">
            <v>E</v>
          </cell>
          <cell r="F249" t="str">
            <v>61942014760</v>
          </cell>
          <cell r="G249">
            <v>2.5</v>
          </cell>
          <cell r="H249">
            <v>0</v>
          </cell>
        </row>
        <row r="250">
          <cell r="A250" t="str">
            <v>185046019</v>
          </cell>
          <cell r="B250" t="str">
            <v>MUZAFFER</v>
          </cell>
          <cell r="C250" t="str">
            <v>KOÇOĞLU</v>
          </cell>
          <cell r="D250" t="str">
            <v>BASIM VE YAYIN TEKNOLOJİLERİ(İ.Ö.)</v>
          </cell>
          <cell r="E250" t="str">
            <v>E</v>
          </cell>
          <cell r="F250" t="str">
            <v>34822612356</v>
          </cell>
          <cell r="G250">
            <v>2.97</v>
          </cell>
          <cell r="H250">
            <v>0</v>
          </cell>
        </row>
        <row r="251">
          <cell r="A251" t="str">
            <v>185046021</v>
          </cell>
          <cell r="B251" t="str">
            <v>MEHMET</v>
          </cell>
          <cell r="C251" t="str">
            <v>ALTUNBAŞ</v>
          </cell>
          <cell r="D251" t="str">
            <v>BASIM VE YAYIN TEKNOLOJİLERİ(İ.Ö.)</v>
          </cell>
          <cell r="E251" t="str">
            <v>E</v>
          </cell>
          <cell r="F251" t="str">
            <v>34918605354</v>
          </cell>
          <cell r="G251">
            <v>3.01</v>
          </cell>
          <cell r="H251">
            <v>0</v>
          </cell>
        </row>
        <row r="252">
          <cell r="A252" t="str">
            <v>185046022</v>
          </cell>
          <cell r="B252" t="str">
            <v>HİDAYET</v>
          </cell>
          <cell r="C252" t="str">
            <v>ARSLAN</v>
          </cell>
          <cell r="D252" t="str">
            <v>BASIM VE YAYIN TEKNOLOJİLERİ(İ.Ö.)</v>
          </cell>
          <cell r="E252" t="str">
            <v>E</v>
          </cell>
          <cell r="F252" t="str">
            <v>54607246576</v>
          </cell>
          <cell r="G252">
            <v>2.79</v>
          </cell>
          <cell r="H252">
            <v>0</v>
          </cell>
        </row>
        <row r="253">
          <cell r="A253" t="str">
            <v>185046024</v>
          </cell>
          <cell r="B253" t="str">
            <v>GİZEM</v>
          </cell>
          <cell r="C253" t="str">
            <v>SAYIN</v>
          </cell>
          <cell r="D253" t="str">
            <v>BASIM VE YAYIN TEKNOLOJİLERİ(İ.Ö.)</v>
          </cell>
          <cell r="E253" t="str">
            <v>K</v>
          </cell>
          <cell r="F253" t="str">
            <v>61543031418</v>
          </cell>
          <cell r="G253">
            <v>2.89</v>
          </cell>
          <cell r="H253">
            <v>0</v>
          </cell>
        </row>
        <row r="254">
          <cell r="A254" t="str">
            <v>185046025</v>
          </cell>
          <cell r="B254" t="str">
            <v>ATİYE</v>
          </cell>
          <cell r="C254" t="str">
            <v>OĞUZ</v>
          </cell>
          <cell r="D254" t="str">
            <v>BASIM VE YAYIN TEKNOLOJİLERİ(İ.Ö.)</v>
          </cell>
          <cell r="E254" t="str">
            <v>K</v>
          </cell>
          <cell r="F254" t="str">
            <v>40762414424</v>
          </cell>
          <cell r="G254">
            <v>2.42</v>
          </cell>
          <cell r="H254">
            <v>0</v>
          </cell>
        </row>
        <row r="255">
          <cell r="A255" t="str">
            <v>185046028</v>
          </cell>
          <cell r="B255" t="str">
            <v>MELİKE FUNDA</v>
          </cell>
          <cell r="C255" t="str">
            <v>ÖZTÜRK</v>
          </cell>
          <cell r="D255" t="str">
            <v>BASIM VE YAYIN TEKNOLOJİLERİ(İ.Ö.)</v>
          </cell>
          <cell r="E255" t="str">
            <v>K</v>
          </cell>
          <cell r="F255" t="str">
            <v>45587019830</v>
          </cell>
          <cell r="G255">
            <v>3.07</v>
          </cell>
          <cell r="H255">
            <v>0</v>
          </cell>
        </row>
        <row r="256">
          <cell r="A256" t="str">
            <v>185046029</v>
          </cell>
          <cell r="B256" t="str">
            <v>MUSTAFA</v>
          </cell>
          <cell r="C256" t="str">
            <v>YOLDAŞ</v>
          </cell>
          <cell r="D256" t="str">
            <v>BASIM VE YAYIN TEKNOLOJİLERİ(İ.Ö.)</v>
          </cell>
          <cell r="E256" t="str">
            <v>E</v>
          </cell>
          <cell r="F256" t="str">
            <v>27760360786</v>
          </cell>
          <cell r="G256">
            <v>2.04</v>
          </cell>
          <cell r="H256">
            <v>5</v>
          </cell>
        </row>
        <row r="257">
          <cell r="A257" t="str">
            <v>185046030</v>
          </cell>
          <cell r="B257" t="str">
            <v>SELMAN</v>
          </cell>
          <cell r="C257" t="str">
            <v>ZAMBAKCI</v>
          </cell>
          <cell r="D257" t="str">
            <v>BASIM VE YAYIN TEKNOLOJİLERİ(İ.Ö.)</v>
          </cell>
          <cell r="E257" t="str">
            <v>E</v>
          </cell>
          <cell r="F257" t="str">
            <v>12362677790</v>
          </cell>
          <cell r="G257">
            <v>2.72</v>
          </cell>
          <cell r="H257">
            <v>0</v>
          </cell>
        </row>
        <row r="258">
          <cell r="A258" t="str">
            <v>185046031</v>
          </cell>
          <cell r="B258" t="str">
            <v>ÖZNUR</v>
          </cell>
          <cell r="C258" t="str">
            <v>GİDER</v>
          </cell>
          <cell r="D258" t="str">
            <v>BASIM VE YAYIN TEKNOLOJİLERİ(İ.Ö.)</v>
          </cell>
          <cell r="E258" t="str">
            <v>K</v>
          </cell>
          <cell r="F258" t="str">
            <v>25367233236</v>
          </cell>
          <cell r="G258">
            <v>2.63</v>
          </cell>
          <cell r="H258">
            <v>0</v>
          </cell>
        </row>
        <row r="259">
          <cell r="A259" t="str">
            <v>185046032</v>
          </cell>
          <cell r="B259" t="str">
            <v>MEHMET EMİN</v>
          </cell>
          <cell r="C259" t="str">
            <v>ARSLAN</v>
          </cell>
          <cell r="D259" t="str">
            <v>BASIM VE YAYIN TEKNOLOJİLERİ(İ.Ö.)</v>
          </cell>
          <cell r="E259" t="str">
            <v>E</v>
          </cell>
          <cell r="F259" t="str">
            <v>54610246402</v>
          </cell>
          <cell r="G259">
            <v>2.79</v>
          </cell>
          <cell r="H259">
            <v>0</v>
          </cell>
        </row>
        <row r="260">
          <cell r="A260" t="str">
            <v>185046034</v>
          </cell>
          <cell r="B260" t="str">
            <v>AHMET</v>
          </cell>
          <cell r="C260" t="str">
            <v>KELEŞER</v>
          </cell>
          <cell r="D260" t="str">
            <v>BASIM VE YAYIN TEKNOLOJİLERİ(İ.Ö.)</v>
          </cell>
          <cell r="E260" t="str">
            <v>E</v>
          </cell>
          <cell r="F260" t="str">
            <v>42397670008</v>
          </cell>
          <cell r="G260">
            <v>0.67</v>
          </cell>
          <cell r="H260">
            <v>20</v>
          </cell>
        </row>
        <row r="261">
          <cell r="A261" t="str">
            <v>185046035</v>
          </cell>
          <cell r="B261" t="str">
            <v>RAHMİ</v>
          </cell>
          <cell r="C261" t="str">
            <v>KELEŞ</v>
          </cell>
          <cell r="D261" t="str">
            <v>BASIM VE YAYIN TEKNOLOJİLERİ(İ.Ö.)</v>
          </cell>
          <cell r="E261" t="str">
            <v>E</v>
          </cell>
          <cell r="F261" t="str">
            <v>55237219138</v>
          </cell>
          <cell r="G261">
            <v>2.46</v>
          </cell>
          <cell r="H261">
            <v>0</v>
          </cell>
        </row>
        <row r="262">
          <cell r="A262" t="str">
            <v>185046036</v>
          </cell>
          <cell r="B262" t="str">
            <v>ESRA</v>
          </cell>
          <cell r="C262" t="str">
            <v>ÇİÇEK</v>
          </cell>
          <cell r="D262" t="str">
            <v>BASIM VE YAYIN TEKNOLOJİLERİ(İ.Ö.)</v>
          </cell>
          <cell r="E262" t="str">
            <v>K</v>
          </cell>
          <cell r="F262" t="str">
            <v>26696594074</v>
          </cell>
          <cell r="G262">
            <v>2.57</v>
          </cell>
          <cell r="H262">
            <v>0</v>
          </cell>
        </row>
        <row r="263">
          <cell r="A263" t="str">
            <v>185046038</v>
          </cell>
          <cell r="B263" t="str">
            <v>HASAN ALİ</v>
          </cell>
          <cell r="C263" t="str">
            <v>DAYAN</v>
          </cell>
          <cell r="D263" t="str">
            <v>BASIM VE YAYIN TEKNOLOJİLERİ(İ.Ö.)</v>
          </cell>
          <cell r="E263" t="str">
            <v>E</v>
          </cell>
          <cell r="F263" t="str">
            <v>11732703374</v>
          </cell>
          <cell r="G263">
            <v>2.65</v>
          </cell>
          <cell r="H263">
            <v>1</v>
          </cell>
        </row>
        <row r="264">
          <cell r="A264" t="str">
            <v>185046039</v>
          </cell>
          <cell r="B264" t="str">
            <v>BERRİN</v>
          </cell>
          <cell r="C264" t="str">
            <v>DURMAZ</v>
          </cell>
          <cell r="D264" t="str">
            <v>BASIM VE YAYIN TEKNOLOJİLERİ(İ.Ö.)</v>
          </cell>
          <cell r="E264" t="str">
            <v>K</v>
          </cell>
          <cell r="F264" t="str">
            <v>26354212814</v>
          </cell>
          <cell r="G264">
            <v>2.54</v>
          </cell>
          <cell r="H264">
            <v>2</v>
          </cell>
        </row>
        <row r="265">
          <cell r="A265" t="str">
            <v>185046041</v>
          </cell>
          <cell r="B265" t="str">
            <v>İSMAİL</v>
          </cell>
          <cell r="C265" t="str">
            <v>EKİNCİ</v>
          </cell>
          <cell r="D265" t="str">
            <v>BASIM VE YAYIN TEKNOLOJİLERİ(İ.Ö.)</v>
          </cell>
          <cell r="E265" t="str">
            <v>E</v>
          </cell>
          <cell r="F265" t="str">
            <v>15860563992</v>
          </cell>
          <cell r="G265">
            <v>2.85</v>
          </cell>
          <cell r="H265">
            <v>0</v>
          </cell>
        </row>
        <row r="266">
          <cell r="A266" t="str">
            <v>185046042</v>
          </cell>
          <cell r="B266" t="str">
            <v>ALİ</v>
          </cell>
          <cell r="C266" t="str">
            <v>DÖNER</v>
          </cell>
          <cell r="D266" t="str">
            <v>BASIM VE YAYIN TEKNOLOJİLERİ(İ.Ö.)</v>
          </cell>
          <cell r="E266" t="str">
            <v>E</v>
          </cell>
          <cell r="F266" t="str">
            <v>32636008266</v>
          </cell>
          <cell r="G266">
            <v>2.52</v>
          </cell>
          <cell r="H266">
            <v>0</v>
          </cell>
        </row>
        <row r="267">
          <cell r="A267" t="str">
            <v>185046043</v>
          </cell>
          <cell r="B267" t="str">
            <v>AHMET BATUHAN</v>
          </cell>
          <cell r="C267" t="str">
            <v>ŞERBETÇİ</v>
          </cell>
          <cell r="D267" t="str">
            <v>BASIM VE YAYIN TEKNOLOJİLERİ(İ.Ö.)</v>
          </cell>
          <cell r="E267" t="str">
            <v>E</v>
          </cell>
          <cell r="F267" t="str">
            <v>10951256234</v>
          </cell>
          <cell r="G267">
            <v>1.67</v>
          </cell>
          <cell r="H267">
            <v>7</v>
          </cell>
        </row>
        <row r="268">
          <cell r="A268" t="str">
            <v>185046044</v>
          </cell>
          <cell r="B268" t="str">
            <v>SEZİN SENA</v>
          </cell>
          <cell r="C268" t="str">
            <v>AYDIN</v>
          </cell>
          <cell r="D268" t="str">
            <v>BASIM VE YAYIN TEKNOLOJİLERİ(İ.Ö.)</v>
          </cell>
          <cell r="E268" t="str">
            <v>K</v>
          </cell>
          <cell r="F268" t="str">
            <v>20702003734</v>
          </cell>
          <cell r="G268">
            <v>2.33</v>
          </cell>
          <cell r="H268">
            <v>3</v>
          </cell>
        </row>
        <row r="269">
          <cell r="A269" t="str">
            <v>185046045</v>
          </cell>
          <cell r="B269" t="str">
            <v>HATİCE</v>
          </cell>
          <cell r="C269" t="str">
            <v>GÖRGÜLÜ</v>
          </cell>
          <cell r="D269" t="str">
            <v>BASIM VE YAYIN TEKNOLOJİLERİ(İ.Ö.)</v>
          </cell>
          <cell r="E269" t="str">
            <v>K</v>
          </cell>
          <cell r="F269" t="str">
            <v>10016439756</v>
          </cell>
          <cell r="G269">
            <v>2.5</v>
          </cell>
          <cell r="H269">
            <v>0</v>
          </cell>
        </row>
        <row r="270">
          <cell r="A270" t="str">
            <v>185046046</v>
          </cell>
          <cell r="B270" t="str">
            <v>HATİCE</v>
          </cell>
          <cell r="C270" t="str">
            <v>YEŞİLMEN</v>
          </cell>
          <cell r="D270" t="str">
            <v>BASIM VE YAYIN TEKNOLOJİLERİ(İ.Ö.)</v>
          </cell>
          <cell r="E270" t="str">
            <v>K</v>
          </cell>
          <cell r="F270" t="str">
            <v>28637253668</v>
          </cell>
          <cell r="G270">
            <v>2.95</v>
          </cell>
          <cell r="H270">
            <v>0</v>
          </cell>
        </row>
        <row r="271">
          <cell r="A271" t="str">
            <v>185046048</v>
          </cell>
          <cell r="B271" t="str">
            <v>MERT</v>
          </cell>
          <cell r="C271" t="str">
            <v>AYKOL</v>
          </cell>
          <cell r="D271" t="str">
            <v>BASIM VE YAYIN TEKNOLOJİLERİ(İ.Ö.)</v>
          </cell>
          <cell r="E271" t="str">
            <v>E</v>
          </cell>
          <cell r="F271" t="str">
            <v>54979255398</v>
          </cell>
          <cell r="G271">
            <v>3.01</v>
          </cell>
          <cell r="H271">
            <v>0</v>
          </cell>
        </row>
        <row r="272">
          <cell r="A272" t="str">
            <v>185046049</v>
          </cell>
          <cell r="B272" t="str">
            <v>EDA</v>
          </cell>
          <cell r="C272" t="str">
            <v>YÜMER</v>
          </cell>
          <cell r="D272" t="str">
            <v>BASIM VE YAYIN TEKNOLOJİLERİ(İ.Ö.)</v>
          </cell>
          <cell r="E272" t="str">
            <v>K</v>
          </cell>
          <cell r="F272" t="str">
            <v>62161398624</v>
          </cell>
          <cell r="G272">
            <v>3.29</v>
          </cell>
          <cell r="H272">
            <v>0</v>
          </cell>
        </row>
        <row r="273">
          <cell r="A273" t="str">
            <v>185046050</v>
          </cell>
          <cell r="B273" t="str">
            <v>ÖMER FARUK</v>
          </cell>
          <cell r="C273" t="str">
            <v>ÇELİK</v>
          </cell>
          <cell r="D273" t="str">
            <v>BASIM VE YAYIN TEKNOLOJİLERİ(İ.Ö.)</v>
          </cell>
          <cell r="E273" t="str">
            <v>E</v>
          </cell>
          <cell r="F273" t="str">
            <v>40339744138</v>
          </cell>
          <cell r="G273">
            <v>2.2400000000000002</v>
          </cell>
          <cell r="H273">
            <v>1</v>
          </cell>
        </row>
        <row r="274">
          <cell r="A274" t="str">
            <v>185046053</v>
          </cell>
          <cell r="B274" t="str">
            <v>YÜCEL</v>
          </cell>
          <cell r="C274" t="str">
            <v>YALÇINKAYA</v>
          </cell>
          <cell r="D274" t="str">
            <v>BASIM VE YAYIN TEKNOLOJİLERİ(İ.Ö.)</v>
          </cell>
          <cell r="E274" t="str">
            <v>E</v>
          </cell>
          <cell r="F274" t="str">
            <v>49003849322</v>
          </cell>
          <cell r="G274">
            <v>2.1800000000000002</v>
          </cell>
          <cell r="H274">
            <v>8</v>
          </cell>
        </row>
        <row r="275">
          <cell r="A275" t="str">
            <v>185046055</v>
          </cell>
          <cell r="B275" t="str">
            <v>EMRE</v>
          </cell>
          <cell r="C275" t="str">
            <v>YILDIRIM</v>
          </cell>
          <cell r="D275" t="str">
            <v>BASIM VE YAYIN TEKNOLOJİLERİ(İ.Ö.)</v>
          </cell>
          <cell r="E275" t="str">
            <v>E</v>
          </cell>
          <cell r="F275" t="str">
            <v>37772145578</v>
          </cell>
          <cell r="G275">
            <v>2.41</v>
          </cell>
          <cell r="H275">
            <v>1</v>
          </cell>
        </row>
        <row r="276">
          <cell r="A276" t="str">
            <v>185046056</v>
          </cell>
          <cell r="B276" t="str">
            <v>ESRA</v>
          </cell>
          <cell r="C276" t="str">
            <v>İÇİRMEZ</v>
          </cell>
          <cell r="D276" t="str">
            <v>BASIM VE YAYIN TEKNOLOJİLERİ(İ.Ö.)</v>
          </cell>
          <cell r="E276" t="str">
            <v>K</v>
          </cell>
          <cell r="F276" t="str">
            <v>29915085278</v>
          </cell>
          <cell r="G276">
            <v>3.12</v>
          </cell>
          <cell r="H276">
            <v>0</v>
          </cell>
        </row>
        <row r="277">
          <cell r="A277" t="str">
            <v>185046057</v>
          </cell>
          <cell r="B277" t="str">
            <v>MERVE</v>
          </cell>
          <cell r="C277" t="str">
            <v>AYGÜN</v>
          </cell>
          <cell r="D277" t="str">
            <v>BASIM VE YAYIN TEKNOLOJİLERİ(İ.Ö.)</v>
          </cell>
          <cell r="E277" t="str">
            <v>K</v>
          </cell>
          <cell r="F277" t="str">
            <v>37484231934</v>
          </cell>
          <cell r="G277">
            <v>2.76</v>
          </cell>
          <cell r="H277">
            <v>1</v>
          </cell>
        </row>
        <row r="278">
          <cell r="A278" t="str">
            <v>185046058</v>
          </cell>
          <cell r="B278" t="str">
            <v>DENİZ ARDA</v>
          </cell>
          <cell r="C278" t="str">
            <v>KESAL</v>
          </cell>
          <cell r="D278" t="str">
            <v>BASIM VE YAYIN TEKNOLOJİLERİ(İ.Ö.)</v>
          </cell>
          <cell r="E278" t="str">
            <v>E</v>
          </cell>
          <cell r="F278" t="str">
            <v>12092643164</v>
          </cell>
          <cell r="G278">
            <v>0</v>
          </cell>
          <cell r="H278">
            <v>10</v>
          </cell>
        </row>
        <row r="279">
          <cell r="A279" t="str">
            <v>185046059</v>
          </cell>
          <cell r="B279" t="str">
            <v>VELİ</v>
          </cell>
          <cell r="C279" t="str">
            <v>ŞAHİN</v>
          </cell>
          <cell r="D279" t="str">
            <v>BASIM VE YAYIN TEKNOLOJİLERİ(İ.Ö.)</v>
          </cell>
          <cell r="E279" t="str">
            <v>E</v>
          </cell>
          <cell r="F279" t="str">
            <v>13832635326</v>
          </cell>
          <cell r="G279">
            <v>3</v>
          </cell>
          <cell r="H279">
            <v>0</v>
          </cell>
        </row>
        <row r="280">
          <cell r="A280" t="str">
            <v>185046060</v>
          </cell>
          <cell r="B280" t="str">
            <v>ELÇİN</v>
          </cell>
          <cell r="C280" t="str">
            <v>ÖLMEZ</v>
          </cell>
          <cell r="D280" t="str">
            <v>BASIM VE YAYIN TEKNOLOJİLERİ(İ.Ö.)</v>
          </cell>
          <cell r="E280" t="str">
            <v>K</v>
          </cell>
          <cell r="F280" t="str">
            <v>18791138840</v>
          </cell>
          <cell r="G280">
            <v>2.5</v>
          </cell>
          <cell r="H280">
            <v>0</v>
          </cell>
        </row>
        <row r="281">
          <cell r="A281" t="str">
            <v>185046061</v>
          </cell>
          <cell r="B281" t="str">
            <v>KÜBRA</v>
          </cell>
          <cell r="C281" t="str">
            <v>ÇENGELOĞLU</v>
          </cell>
          <cell r="D281" t="str">
            <v>BASIM VE YAYIN TEKNOLOJİLERİ(İ.Ö.)</v>
          </cell>
          <cell r="E281" t="str">
            <v>K</v>
          </cell>
          <cell r="F281" t="str">
            <v>50296415866</v>
          </cell>
          <cell r="G281">
            <v>2.62</v>
          </cell>
          <cell r="H281">
            <v>0</v>
          </cell>
        </row>
        <row r="282">
          <cell r="A282" t="str">
            <v>185046062</v>
          </cell>
          <cell r="B282" t="str">
            <v>MELİKE</v>
          </cell>
          <cell r="C282" t="str">
            <v>KİPRİT</v>
          </cell>
          <cell r="D282" t="str">
            <v>BASIM VE YAYIN TEKNOLOJİLERİ(İ.Ö.)</v>
          </cell>
          <cell r="E282" t="str">
            <v>K</v>
          </cell>
          <cell r="F282" t="str">
            <v>35446661072</v>
          </cell>
          <cell r="G282">
            <v>1.87</v>
          </cell>
          <cell r="H282">
            <v>7</v>
          </cell>
        </row>
        <row r="283">
          <cell r="A283" t="str">
            <v>185046063</v>
          </cell>
          <cell r="B283" t="str">
            <v>FERİT CAN</v>
          </cell>
          <cell r="C283" t="str">
            <v>ARSLAN</v>
          </cell>
          <cell r="D283" t="str">
            <v>BASIM VE YAYIN TEKNOLOJİLERİ(İ.Ö.)</v>
          </cell>
          <cell r="E283" t="str">
            <v>E</v>
          </cell>
          <cell r="F283" t="str">
            <v>31300233386</v>
          </cell>
          <cell r="G283">
            <v>2.71</v>
          </cell>
          <cell r="H283">
            <v>0</v>
          </cell>
        </row>
        <row r="284">
          <cell r="A284" t="str">
            <v>185046065</v>
          </cell>
          <cell r="B284" t="str">
            <v>TEVFİK</v>
          </cell>
          <cell r="C284" t="str">
            <v>AKER</v>
          </cell>
          <cell r="D284" t="str">
            <v>BASIM VE YAYIN TEKNOLOJİLERİ(İ.Ö.)</v>
          </cell>
          <cell r="E284" t="str">
            <v>E</v>
          </cell>
          <cell r="F284" t="str">
            <v>39181466626</v>
          </cell>
          <cell r="G284">
            <v>2.52</v>
          </cell>
          <cell r="H284">
            <v>1</v>
          </cell>
        </row>
        <row r="285">
          <cell r="A285" t="str">
            <v>195046001</v>
          </cell>
          <cell r="B285" t="str">
            <v>SÜMEYYE</v>
          </cell>
          <cell r="C285" t="str">
            <v>ÇELTİK</v>
          </cell>
          <cell r="D285" t="str">
            <v>BASIM VE YAYIN TEKNOLOJİLERİ(İ.Ö.)</v>
          </cell>
          <cell r="E285" t="str">
            <v>K</v>
          </cell>
          <cell r="F285" t="str">
            <v>24610540664</v>
          </cell>
          <cell r="G285">
            <v>0</v>
          </cell>
          <cell r="H285">
            <v>10</v>
          </cell>
        </row>
        <row r="286">
          <cell r="A286" t="str">
            <v>195046002</v>
          </cell>
          <cell r="B286" t="str">
            <v>HACER BETÜL</v>
          </cell>
          <cell r="C286" t="str">
            <v>ÇİĞ</v>
          </cell>
          <cell r="D286" t="str">
            <v>BASIM VE YAYIN TEKNOLOJİLERİ(İ.Ö.)</v>
          </cell>
          <cell r="E286" t="str">
            <v>K</v>
          </cell>
          <cell r="F286" t="str">
            <v>47740478898</v>
          </cell>
          <cell r="G286">
            <v>2.86</v>
          </cell>
          <cell r="H286">
            <v>1</v>
          </cell>
        </row>
        <row r="287">
          <cell r="A287" t="str">
            <v>195046004</v>
          </cell>
          <cell r="B287" t="str">
            <v>ALİ TUĞCAN</v>
          </cell>
          <cell r="C287" t="str">
            <v>KIRIMLILAR</v>
          </cell>
          <cell r="D287" t="str">
            <v>BASIM VE YAYIN TEKNOLOJİLERİ(İ.Ö.)</v>
          </cell>
          <cell r="E287" t="str">
            <v>E</v>
          </cell>
          <cell r="F287" t="str">
            <v>52243032034</v>
          </cell>
          <cell r="G287">
            <v>1.99</v>
          </cell>
          <cell r="H287">
            <v>6</v>
          </cell>
        </row>
        <row r="288">
          <cell r="A288" t="str">
            <v>195046005</v>
          </cell>
          <cell r="B288" t="str">
            <v>HİLAL</v>
          </cell>
          <cell r="C288" t="str">
            <v>KOÇAK</v>
          </cell>
          <cell r="D288" t="str">
            <v>BASIM VE YAYIN TEKNOLOJİLERİ(İ.Ö.)</v>
          </cell>
          <cell r="E288" t="str">
            <v>K</v>
          </cell>
          <cell r="F288" t="str">
            <v>28336619918</v>
          </cell>
          <cell r="G288">
            <v>0</v>
          </cell>
          <cell r="H288">
            <v>10</v>
          </cell>
        </row>
        <row r="289">
          <cell r="A289" t="str">
            <v>195046007</v>
          </cell>
          <cell r="B289" t="str">
            <v>MUSTAFA</v>
          </cell>
          <cell r="C289" t="str">
            <v>İNAL</v>
          </cell>
          <cell r="D289" t="str">
            <v>BASIM VE YAYIN TEKNOLOJİLERİ(İ.Ö.)</v>
          </cell>
          <cell r="E289" t="str">
            <v>E</v>
          </cell>
          <cell r="F289" t="str">
            <v>13856310636</v>
          </cell>
          <cell r="G289">
            <v>2.17</v>
          </cell>
          <cell r="H289">
            <v>5</v>
          </cell>
        </row>
        <row r="290">
          <cell r="A290" t="str">
            <v>195046009</v>
          </cell>
          <cell r="B290" t="str">
            <v>NİLÜFER</v>
          </cell>
          <cell r="C290" t="str">
            <v>YILMAZ</v>
          </cell>
          <cell r="D290" t="str">
            <v>BASIM VE YAYIN TEKNOLOJİLERİ(İ.Ö.)</v>
          </cell>
          <cell r="E290" t="str">
            <v>K</v>
          </cell>
          <cell r="F290" t="str">
            <v>35788874246</v>
          </cell>
          <cell r="G290">
            <v>2.27</v>
          </cell>
          <cell r="H290">
            <v>4</v>
          </cell>
        </row>
        <row r="291">
          <cell r="A291" t="str">
            <v>195046010</v>
          </cell>
          <cell r="B291" t="str">
            <v>AYŞE NUR</v>
          </cell>
          <cell r="C291" t="str">
            <v>KESİK</v>
          </cell>
          <cell r="D291" t="str">
            <v>BASIM VE YAYIN TEKNOLOJİLERİ(İ.Ö.)</v>
          </cell>
          <cell r="E291" t="str">
            <v>K</v>
          </cell>
          <cell r="F291" t="str">
            <v>40486724892</v>
          </cell>
          <cell r="G291">
            <v>0</v>
          </cell>
          <cell r="H291">
            <v>10</v>
          </cell>
        </row>
        <row r="292">
          <cell r="A292" t="str">
            <v>195046012</v>
          </cell>
          <cell r="B292" t="str">
            <v>HÜSEYİN AYDIN</v>
          </cell>
          <cell r="C292" t="str">
            <v>DOĞAN</v>
          </cell>
          <cell r="D292" t="str">
            <v>BASIM VE YAYIN TEKNOLOJİLERİ(İ.Ö.)</v>
          </cell>
          <cell r="E292" t="str">
            <v>E</v>
          </cell>
          <cell r="F292" t="str">
            <v>61630022268</v>
          </cell>
          <cell r="G292">
            <v>2.96</v>
          </cell>
          <cell r="H292">
            <v>0</v>
          </cell>
        </row>
        <row r="293">
          <cell r="A293" t="str">
            <v>195046013</v>
          </cell>
          <cell r="B293" t="str">
            <v>MEVLÜT</v>
          </cell>
          <cell r="C293" t="str">
            <v>OYUKLU</v>
          </cell>
          <cell r="D293" t="str">
            <v>BASIM VE YAYIN TEKNOLOJİLERİ(İ.Ö.)</v>
          </cell>
          <cell r="E293" t="str">
            <v>E</v>
          </cell>
          <cell r="F293" t="str">
            <v>11192710226</v>
          </cell>
          <cell r="G293">
            <v>2.62</v>
          </cell>
          <cell r="H293">
            <v>0</v>
          </cell>
        </row>
        <row r="294">
          <cell r="A294" t="str">
            <v>195046016</v>
          </cell>
          <cell r="B294" t="str">
            <v>ÖMER</v>
          </cell>
          <cell r="C294" t="str">
            <v>YILDIZ</v>
          </cell>
          <cell r="D294" t="str">
            <v>BASIM VE YAYIN TEKNOLOJİLERİ(İ.Ö.)</v>
          </cell>
          <cell r="E294" t="str">
            <v>E</v>
          </cell>
          <cell r="F294" t="str">
            <v>52033326824</v>
          </cell>
          <cell r="G294">
            <v>2.5099999999999998</v>
          </cell>
          <cell r="H294">
            <v>0</v>
          </cell>
        </row>
        <row r="295">
          <cell r="A295" t="str">
            <v>195046017</v>
          </cell>
          <cell r="B295" t="str">
            <v>ŞEVVAL NUR</v>
          </cell>
          <cell r="C295" t="str">
            <v>AYKAÇ</v>
          </cell>
          <cell r="D295" t="str">
            <v>BASIM VE YAYIN TEKNOLOJİLERİ(İ.Ö.)</v>
          </cell>
          <cell r="E295" t="str">
            <v>K</v>
          </cell>
          <cell r="F295" t="str">
            <v>17716818492</v>
          </cell>
          <cell r="G295">
            <v>2.38</v>
          </cell>
          <cell r="H295">
            <v>3</v>
          </cell>
        </row>
        <row r="296">
          <cell r="A296" t="str">
            <v>195046018</v>
          </cell>
          <cell r="B296" t="str">
            <v>EMRE</v>
          </cell>
          <cell r="C296" t="str">
            <v>CEYLAN</v>
          </cell>
          <cell r="D296" t="str">
            <v>BASIM VE YAYIN TEKNOLOJİLERİ(İ.Ö.)</v>
          </cell>
          <cell r="E296" t="str">
            <v>E</v>
          </cell>
          <cell r="F296" t="str">
            <v>48640150266</v>
          </cell>
          <cell r="G296">
            <v>0</v>
          </cell>
          <cell r="H296">
            <v>10</v>
          </cell>
        </row>
        <row r="297">
          <cell r="A297" t="str">
            <v>195046019</v>
          </cell>
          <cell r="B297" t="str">
            <v>MUSA</v>
          </cell>
          <cell r="C297" t="str">
            <v>BÜYÜKYILMAZ</v>
          </cell>
          <cell r="D297" t="str">
            <v>BASIM VE YAYIN TEKNOLOJİLERİ(İ.Ö.)</v>
          </cell>
          <cell r="E297" t="str">
            <v>E</v>
          </cell>
          <cell r="F297" t="str">
            <v>36730548376</v>
          </cell>
          <cell r="G297">
            <v>0</v>
          </cell>
          <cell r="H297">
            <v>10</v>
          </cell>
        </row>
        <row r="298">
          <cell r="A298" t="str">
            <v>195046020</v>
          </cell>
          <cell r="B298" t="str">
            <v>MUHAMMET ONUR</v>
          </cell>
          <cell r="C298" t="str">
            <v>YILDIZ</v>
          </cell>
          <cell r="D298" t="str">
            <v>BASIM VE YAYIN TEKNOLOJİLERİ(İ.Ö.)</v>
          </cell>
          <cell r="E298" t="str">
            <v>E</v>
          </cell>
          <cell r="F298" t="str">
            <v>25324925822</v>
          </cell>
          <cell r="G298">
            <v>2.71</v>
          </cell>
          <cell r="H298">
            <v>1</v>
          </cell>
        </row>
        <row r="299">
          <cell r="A299" t="str">
            <v>195046021</v>
          </cell>
          <cell r="B299" t="str">
            <v>FATMA İREM</v>
          </cell>
          <cell r="C299" t="str">
            <v>TURMUŞ</v>
          </cell>
          <cell r="D299" t="str">
            <v>BASIM VE YAYIN TEKNOLOJİLERİ(İ.Ö.)</v>
          </cell>
          <cell r="E299" t="str">
            <v>K</v>
          </cell>
          <cell r="F299" t="str">
            <v>11804380410</v>
          </cell>
          <cell r="G299">
            <v>1.9</v>
          </cell>
          <cell r="H299">
            <v>7</v>
          </cell>
        </row>
        <row r="300">
          <cell r="A300" t="str">
            <v>195046022</v>
          </cell>
          <cell r="B300" t="str">
            <v>ÖMÜR</v>
          </cell>
          <cell r="C300" t="str">
            <v>KILIÇ</v>
          </cell>
          <cell r="D300" t="str">
            <v>BASIM VE YAYIN TEKNOLOJİLERİ(İ.Ö.)</v>
          </cell>
          <cell r="E300" t="str">
            <v>E</v>
          </cell>
          <cell r="F300" t="str">
            <v>61366012342</v>
          </cell>
          <cell r="G300">
            <v>1.28</v>
          </cell>
          <cell r="H300">
            <v>10</v>
          </cell>
        </row>
        <row r="301">
          <cell r="A301" t="str">
            <v>195046023</v>
          </cell>
          <cell r="B301" t="str">
            <v>HASAN</v>
          </cell>
          <cell r="C301" t="str">
            <v>LALE</v>
          </cell>
          <cell r="D301" t="str">
            <v>BASIM VE YAYIN TEKNOLOJİLERİ(İ.Ö.)</v>
          </cell>
          <cell r="E301" t="str">
            <v>E</v>
          </cell>
          <cell r="F301" t="str">
            <v>26891192266</v>
          </cell>
          <cell r="G301">
            <v>2.5099999999999998</v>
          </cell>
          <cell r="H301">
            <v>2</v>
          </cell>
        </row>
        <row r="302">
          <cell r="A302" t="str">
            <v>195046024</v>
          </cell>
          <cell r="B302" t="str">
            <v>MUSTAFA</v>
          </cell>
          <cell r="C302" t="str">
            <v>DEPE</v>
          </cell>
          <cell r="D302" t="str">
            <v>BASIM VE YAYIN TEKNOLOJİLERİ(İ.Ö.)</v>
          </cell>
          <cell r="E302" t="str">
            <v>E</v>
          </cell>
          <cell r="F302" t="str">
            <v>22630275276</v>
          </cell>
          <cell r="G302">
            <v>0.6</v>
          </cell>
          <cell r="H302">
            <v>6</v>
          </cell>
        </row>
        <row r="303">
          <cell r="A303" t="str">
            <v>195046025</v>
          </cell>
          <cell r="B303" t="str">
            <v>HAKAN CAN</v>
          </cell>
          <cell r="C303" t="str">
            <v>ÇAKICI</v>
          </cell>
          <cell r="D303" t="str">
            <v>BASIM VE YAYIN TEKNOLOJİLERİ(İ.Ö.)</v>
          </cell>
          <cell r="E303" t="str">
            <v>E</v>
          </cell>
          <cell r="F303" t="str">
            <v>36079880090</v>
          </cell>
          <cell r="G303">
            <v>2.79</v>
          </cell>
          <cell r="H303">
            <v>0</v>
          </cell>
        </row>
        <row r="304">
          <cell r="A304" t="str">
            <v>195046026</v>
          </cell>
          <cell r="B304" t="str">
            <v>MERT</v>
          </cell>
          <cell r="C304" t="str">
            <v>YILMAZ</v>
          </cell>
          <cell r="D304" t="str">
            <v>BASIM VE YAYIN TEKNOLOJİLERİ(İ.Ö.)</v>
          </cell>
          <cell r="E304" t="str">
            <v>E</v>
          </cell>
          <cell r="F304" t="str">
            <v>11995067930</v>
          </cell>
          <cell r="G304">
            <v>0</v>
          </cell>
          <cell r="H304">
            <v>19</v>
          </cell>
        </row>
        <row r="305">
          <cell r="A305" t="str">
            <v>195046027</v>
          </cell>
          <cell r="B305" t="str">
            <v>SERDAR</v>
          </cell>
          <cell r="C305" t="str">
            <v>KAPLAN</v>
          </cell>
          <cell r="D305" t="str">
            <v>BASIM VE YAYIN TEKNOLOJİLERİ(İ.Ö.)</v>
          </cell>
          <cell r="E305" t="str">
            <v>E</v>
          </cell>
          <cell r="F305" t="str">
            <v>20228385932</v>
          </cell>
          <cell r="G305">
            <v>0</v>
          </cell>
          <cell r="H305">
            <v>10</v>
          </cell>
        </row>
        <row r="306">
          <cell r="A306" t="str">
            <v>195046028</v>
          </cell>
          <cell r="B306" t="str">
            <v>FERDANE</v>
          </cell>
          <cell r="C306" t="str">
            <v>DEVECİ</v>
          </cell>
          <cell r="D306" t="str">
            <v>BASIM VE YAYIN TEKNOLOJİLERİ(İ.Ö.)</v>
          </cell>
          <cell r="E306" t="str">
            <v>K</v>
          </cell>
          <cell r="F306" t="str">
            <v>61372434886</v>
          </cell>
          <cell r="G306">
            <v>2.74</v>
          </cell>
          <cell r="H306">
            <v>2</v>
          </cell>
        </row>
        <row r="307">
          <cell r="A307" t="str">
            <v>195046029</v>
          </cell>
          <cell r="B307" t="str">
            <v>MUHAMMET</v>
          </cell>
          <cell r="C307" t="str">
            <v>ŞİMŞEK</v>
          </cell>
          <cell r="D307" t="str">
            <v>BASIM VE YAYIN TEKNOLOJİLERİ(İ.Ö.)</v>
          </cell>
          <cell r="E307" t="str">
            <v>E</v>
          </cell>
          <cell r="F307" t="str">
            <v>25345928536</v>
          </cell>
          <cell r="G307">
            <v>2.23</v>
          </cell>
          <cell r="H307">
            <v>4</v>
          </cell>
        </row>
        <row r="308">
          <cell r="A308" t="str">
            <v>195046030</v>
          </cell>
          <cell r="B308" t="str">
            <v>TUĞHAN</v>
          </cell>
          <cell r="C308" t="str">
            <v>YILMAZ</v>
          </cell>
          <cell r="D308" t="str">
            <v>BASIM VE YAYIN TEKNOLOJİLERİ(İ.Ö.)</v>
          </cell>
          <cell r="E308" t="str">
            <v>E</v>
          </cell>
          <cell r="F308" t="str">
            <v>10031761054</v>
          </cell>
          <cell r="G308">
            <v>0</v>
          </cell>
          <cell r="H308">
            <v>10</v>
          </cell>
        </row>
        <row r="309">
          <cell r="A309" t="str">
            <v>195046031</v>
          </cell>
          <cell r="B309" t="str">
            <v>YAKUP</v>
          </cell>
          <cell r="C309" t="str">
            <v>TANAÇ</v>
          </cell>
          <cell r="D309" t="str">
            <v>BASIM VE YAYIN TEKNOLOJİLERİ(İ.Ö.)</v>
          </cell>
          <cell r="E309" t="str">
            <v>E</v>
          </cell>
          <cell r="F309" t="str">
            <v>18440824124</v>
          </cell>
          <cell r="G309">
            <v>3.01</v>
          </cell>
          <cell r="H309">
            <v>0</v>
          </cell>
        </row>
        <row r="310">
          <cell r="A310" t="str">
            <v>195046032</v>
          </cell>
          <cell r="B310" t="str">
            <v>FATMANUR</v>
          </cell>
          <cell r="C310" t="str">
            <v>ÇELİK</v>
          </cell>
          <cell r="D310" t="str">
            <v>BASIM VE YAYIN TEKNOLOJİLERİ(İ.Ö.)</v>
          </cell>
          <cell r="E310" t="str">
            <v>K</v>
          </cell>
          <cell r="F310" t="str">
            <v>31024735982</v>
          </cell>
          <cell r="G310">
            <v>2.4500000000000002</v>
          </cell>
          <cell r="H310">
            <v>3</v>
          </cell>
        </row>
        <row r="311">
          <cell r="A311" t="str">
            <v>195046033</v>
          </cell>
          <cell r="B311" t="str">
            <v>AHMET</v>
          </cell>
          <cell r="C311" t="str">
            <v>TEKBAŞ</v>
          </cell>
          <cell r="D311" t="str">
            <v>BASIM VE YAYIN TEKNOLOJİLERİ(İ.Ö.)</v>
          </cell>
          <cell r="E311" t="str">
            <v>E</v>
          </cell>
          <cell r="F311" t="str">
            <v>68677162452</v>
          </cell>
          <cell r="G311">
            <v>2.78</v>
          </cell>
          <cell r="H311">
            <v>0</v>
          </cell>
        </row>
        <row r="312">
          <cell r="A312" t="str">
            <v>195046034</v>
          </cell>
          <cell r="B312" t="str">
            <v>FURKAN</v>
          </cell>
          <cell r="C312" t="str">
            <v>DUTAR</v>
          </cell>
          <cell r="D312" t="str">
            <v>BASIM VE YAYIN TEKNOLOJİLERİ(İ.Ö.)</v>
          </cell>
          <cell r="E312" t="str">
            <v>E</v>
          </cell>
          <cell r="F312" t="str">
            <v>26873192222</v>
          </cell>
          <cell r="G312">
            <v>2.82</v>
          </cell>
          <cell r="H312">
            <v>0</v>
          </cell>
        </row>
        <row r="313">
          <cell r="A313" t="str">
            <v>195046035</v>
          </cell>
          <cell r="B313" t="str">
            <v>SÜLEYMAN</v>
          </cell>
          <cell r="C313" t="str">
            <v>EĞİLMEZ</v>
          </cell>
          <cell r="D313" t="str">
            <v>BASIM VE YAYIN TEKNOLOJİLERİ(İ.Ö.)</v>
          </cell>
          <cell r="E313" t="str">
            <v>E</v>
          </cell>
          <cell r="F313" t="str">
            <v>46516070908</v>
          </cell>
          <cell r="G313">
            <v>2.72</v>
          </cell>
          <cell r="H313">
            <v>1</v>
          </cell>
        </row>
        <row r="314">
          <cell r="A314" t="str">
            <v>195046037</v>
          </cell>
          <cell r="B314" t="str">
            <v>MEVLÜT CAN</v>
          </cell>
          <cell r="C314" t="str">
            <v>ARSLAN</v>
          </cell>
          <cell r="D314" t="str">
            <v>BASIM VE YAYIN TEKNOLOJİLERİ(İ.Ö.)</v>
          </cell>
          <cell r="E314" t="str">
            <v>E</v>
          </cell>
          <cell r="F314" t="str">
            <v>18233165526</v>
          </cell>
          <cell r="G314">
            <v>2.2799999999999998</v>
          </cell>
          <cell r="H314">
            <v>0</v>
          </cell>
        </row>
        <row r="315">
          <cell r="A315" t="str">
            <v>195046038</v>
          </cell>
          <cell r="B315" t="str">
            <v>HASAN</v>
          </cell>
          <cell r="C315" t="str">
            <v>DEMİRALAY</v>
          </cell>
          <cell r="D315" t="str">
            <v>BASIM VE YAYIN TEKNOLOJİLERİ(İ.Ö.)</v>
          </cell>
          <cell r="E315" t="str">
            <v>E</v>
          </cell>
          <cell r="F315" t="str">
            <v>20869674440</v>
          </cell>
          <cell r="G315">
            <v>2.88</v>
          </cell>
          <cell r="H315">
            <v>0</v>
          </cell>
        </row>
        <row r="316">
          <cell r="A316" t="str">
            <v>195046041</v>
          </cell>
          <cell r="B316" t="str">
            <v>HATİCE</v>
          </cell>
          <cell r="C316" t="str">
            <v>AKAR</v>
          </cell>
          <cell r="D316" t="str">
            <v>BASIM VE YAYIN TEKNOLOJİLERİ(İ.Ö.)</v>
          </cell>
          <cell r="E316" t="str">
            <v>K</v>
          </cell>
          <cell r="F316" t="str">
            <v>34198934236</v>
          </cell>
          <cell r="G316">
            <v>2.71</v>
          </cell>
          <cell r="H316">
            <v>0</v>
          </cell>
        </row>
        <row r="317">
          <cell r="A317" t="str">
            <v>195046042</v>
          </cell>
          <cell r="B317" t="str">
            <v>SÜMEYYE</v>
          </cell>
          <cell r="C317" t="str">
            <v>ÖZEL</v>
          </cell>
          <cell r="D317" t="str">
            <v>BASIM VE YAYIN TEKNOLOJİLERİ(İ.Ö.)</v>
          </cell>
          <cell r="E317" t="str">
            <v>K</v>
          </cell>
          <cell r="F317" t="str">
            <v>36682864968</v>
          </cell>
          <cell r="G317">
            <v>0</v>
          </cell>
          <cell r="H317">
            <v>10</v>
          </cell>
        </row>
        <row r="318">
          <cell r="A318" t="str">
            <v>195046043</v>
          </cell>
          <cell r="B318" t="str">
            <v>MEHMET ALİ</v>
          </cell>
          <cell r="C318" t="str">
            <v>BÖREK</v>
          </cell>
          <cell r="D318" t="str">
            <v>BASIM VE YAYIN TEKNOLOJİLERİ(İ.Ö.)</v>
          </cell>
          <cell r="E318" t="str">
            <v>E</v>
          </cell>
          <cell r="F318" t="str">
            <v>19247419636</v>
          </cell>
          <cell r="G318">
            <v>2.5099999999999998</v>
          </cell>
          <cell r="H318">
            <v>1</v>
          </cell>
        </row>
        <row r="319">
          <cell r="A319" t="str">
            <v>195046045</v>
          </cell>
          <cell r="B319" t="str">
            <v>SIDDIKA NUR</v>
          </cell>
          <cell r="C319" t="str">
            <v>ÖZDEMİR</v>
          </cell>
          <cell r="D319" t="str">
            <v>BASIM VE YAYIN TEKNOLOJİLERİ(İ.Ö.)</v>
          </cell>
          <cell r="E319" t="str">
            <v>K</v>
          </cell>
          <cell r="F319" t="str">
            <v>16976517428</v>
          </cell>
          <cell r="G319">
            <v>2.11</v>
          </cell>
          <cell r="H319">
            <v>2</v>
          </cell>
        </row>
        <row r="320">
          <cell r="A320" t="str">
            <v>195046046</v>
          </cell>
          <cell r="B320" t="str">
            <v>GÜVEN DENİZ</v>
          </cell>
          <cell r="C320" t="str">
            <v>MERT</v>
          </cell>
          <cell r="D320" t="str">
            <v>BASIM VE YAYIN TEKNOLOJİLERİ(İ.Ö.)</v>
          </cell>
          <cell r="E320" t="str">
            <v>E</v>
          </cell>
          <cell r="F320" t="str">
            <v>34141957138</v>
          </cell>
          <cell r="G320">
            <v>1.74</v>
          </cell>
          <cell r="H320">
            <v>7</v>
          </cell>
        </row>
        <row r="321">
          <cell r="A321" t="str">
            <v>195046047</v>
          </cell>
          <cell r="B321" t="str">
            <v>YAĞMUR</v>
          </cell>
          <cell r="C321" t="str">
            <v>ERDOĞAN</v>
          </cell>
          <cell r="D321" t="str">
            <v>BASIM VE YAYIN TEKNOLOJİLERİ(İ.Ö.)</v>
          </cell>
          <cell r="E321" t="str">
            <v>K</v>
          </cell>
          <cell r="F321" t="str">
            <v>33040991212</v>
          </cell>
          <cell r="G321">
            <v>2.5</v>
          </cell>
          <cell r="H321">
            <v>1</v>
          </cell>
        </row>
        <row r="322">
          <cell r="A322" t="str">
            <v>195046048</v>
          </cell>
          <cell r="B322" t="str">
            <v>İSA</v>
          </cell>
          <cell r="C322" t="str">
            <v>ÇATALÇAM</v>
          </cell>
          <cell r="D322" t="str">
            <v>BASIM VE YAYIN TEKNOLOJİLERİ(İ.Ö.)</v>
          </cell>
          <cell r="E322" t="str">
            <v>E</v>
          </cell>
          <cell r="F322" t="str">
            <v>43084358780</v>
          </cell>
          <cell r="G322">
            <v>2.4</v>
          </cell>
          <cell r="H322">
            <v>1</v>
          </cell>
        </row>
        <row r="323">
          <cell r="A323" t="str">
            <v>195046049</v>
          </cell>
          <cell r="B323" t="str">
            <v>TAHA</v>
          </cell>
          <cell r="C323" t="str">
            <v>FINDIK</v>
          </cell>
          <cell r="D323" t="str">
            <v>BASIM VE YAYIN TEKNOLOJİLERİ(İ.Ö.)</v>
          </cell>
          <cell r="E323" t="str">
            <v>E</v>
          </cell>
          <cell r="F323" t="str">
            <v>10753323004</v>
          </cell>
          <cell r="G323">
            <v>1.04</v>
          </cell>
          <cell r="H323">
            <v>11</v>
          </cell>
        </row>
        <row r="324">
          <cell r="A324" t="str">
            <v>195046051</v>
          </cell>
          <cell r="B324" t="str">
            <v>HÜSEYİN</v>
          </cell>
          <cell r="C324" t="str">
            <v>AŞIK</v>
          </cell>
          <cell r="D324" t="str">
            <v>BASIM VE YAYIN TEKNOLOJİLERİ(İ.Ö.)</v>
          </cell>
          <cell r="E324" t="str">
            <v>E</v>
          </cell>
          <cell r="F324" t="str">
            <v>59143105806</v>
          </cell>
          <cell r="G324">
            <v>2.72</v>
          </cell>
          <cell r="H324">
            <v>0</v>
          </cell>
        </row>
        <row r="325">
          <cell r="A325" t="str">
            <v>195046052</v>
          </cell>
          <cell r="B325" t="str">
            <v>MEHMET</v>
          </cell>
          <cell r="C325" t="str">
            <v>AYDIN</v>
          </cell>
          <cell r="D325" t="str">
            <v>BASIM VE YAYIN TEKNOLOJİLERİ(İ.Ö.)</v>
          </cell>
          <cell r="E325" t="str">
            <v>E</v>
          </cell>
          <cell r="F325" t="str">
            <v>56935406974</v>
          </cell>
          <cell r="G325">
            <v>1.38</v>
          </cell>
          <cell r="H325">
            <v>11</v>
          </cell>
        </row>
        <row r="326">
          <cell r="A326" t="str">
            <v>195046054</v>
          </cell>
          <cell r="B326" t="str">
            <v>YAĞMUR CANSEL</v>
          </cell>
          <cell r="C326" t="str">
            <v>KART</v>
          </cell>
          <cell r="D326" t="str">
            <v>BASIM VE YAYIN TEKNOLOJİLERİ(İ.Ö.)</v>
          </cell>
          <cell r="E326" t="str">
            <v>K</v>
          </cell>
          <cell r="F326" t="str">
            <v>59761072726</v>
          </cell>
          <cell r="G326">
            <v>2.54</v>
          </cell>
          <cell r="H326">
            <v>4</v>
          </cell>
        </row>
        <row r="327">
          <cell r="A327" t="str">
            <v>195046055</v>
          </cell>
          <cell r="B327" t="str">
            <v>ANIL</v>
          </cell>
          <cell r="C327" t="str">
            <v>DAMAR</v>
          </cell>
          <cell r="D327" t="str">
            <v>BASIM VE YAYIN TEKNOLOJİLERİ(İ.Ö.)</v>
          </cell>
          <cell r="E327" t="str">
            <v>E</v>
          </cell>
          <cell r="F327" t="str">
            <v>55093246330</v>
          </cell>
          <cell r="G327">
            <v>2.27</v>
          </cell>
          <cell r="H327">
            <v>1</v>
          </cell>
        </row>
        <row r="328">
          <cell r="A328" t="str">
            <v>065035048</v>
          </cell>
          <cell r="B328" t="str">
            <v>İSMAİL</v>
          </cell>
          <cell r="C328" t="str">
            <v>ULUKAYA</v>
          </cell>
          <cell r="D328" t="str">
            <v>BİLGİSAYAR PROGRAMCILIĞI</v>
          </cell>
          <cell r="E328" t="str">
            <v>E</v>
          </cell>
          <cell r="F328" t="str">
            <v>25030938482</v>
          </cell>
          <cell r="G328">
            <v>2.13</v>
          </cell>
          <cell r="H328">
            <v>2</v>
          </cell>
        </row>
        <row r="329">
          <cell r="A329" t="str">
            <v>075035020</v>
          </cell>
          <cell r="B329" t="str">
            <v>SİNAN</v>
          </cell>
          <cell r="C329" t="str">
            <v>ÖZÇELİK</v>
          </cell>
          <cell r="D329" t="str">
            <v>BİLGİSAYAR PROGRAMCILIĞI</v>
          </cell>
          <cell r="E329" t="str">
            <v>E</v>
          </cell>
          <cell r="F329" t="str">
            <v>36946825452</v>
          </cell>
          <cell r="G329">
            <v>1.1299999999999999</v>
          </cell>
          <cell r="H329">
            <v>6</v>
          </cell>
        </row>
        <row r="330">
          <cell r="A330" t="str">
            <v>085035053</v>
          </cell>
          <cell r="B330" t="str">
            <v>EMİNE</v>
          </cell>
          <cell r="C330" t="str">
            <v>SIZAN</v>
          </cell>
          <cell r="D330" t="str">
            <v>BİLGİSAYAR PROGRAMCILIĞI</v>
          </cell>
          <cell r="E330" t="str">
            <v>K</v>
          </cell>
          <cell r="F330" t="str">
            <v>45145267802</v>
          </cell>
          <cell r="G330">
            <v>2.33</v>
          </cell>
          <cell r="H330">
            <v>3</v>
          </cell>
        </row>
        <row r="331">
          <cell r="A331" t="str">
            <v>085035071</v>
          </cell>
          <cell r="B331" t="str">
            <v>KUBİLAY HALİL</v>
          </cell>
          <cell r="C331" t="str">
            <v>KAHRIMAN</v>
          </cell>
          <cell r="D331" t="str">
            <v>BİLGİSAYAR PROGRAMCILIĞI</v>
          </cell>
          <cell r="E331" t="str">
            <v>E</v>
          </cell>
          <cell r="F331" t="str">
            <v>16007998684</v>
          </cell>
          <cell r="G331">
            <v>2.4700000000000002</v>
          </cell>
          <cell r="H331">
            <v>1</v>
          </cell>
        </row>
        <row r="332">
          <cell r="A332" t="str">
            <v>095035027</v>
          </cell>
          <cell r="B332" t="str">
            <v>DURMUŞ ALİ</v>
          </cell>
          <cell r="C332" t="str">
            <v>TEPE</v>
          </cell>
          <cell r="D332" t="str">
            <v>BİLGİSAYAR PROGRAMCILIĞI</v>
          </cell>
          <cell r="E332" t="str">
            <v>E</v>
          </cell>
          <cell r="F332" t="str">
            <v>30440077690</v>
          </cell>
          <cell r="G332">
            <v>2.2000000000000002</v>
          </cell>
          <cell r="H332">
            <v>0</v>
          </cell>
        </row>
        <row r="333">
          <cell r="A333" t="str">
            <v>095035060</v>
          </cell>
          <cell r="B333" t="str">
            <v>ABDULLAH</v>
          </cell>
          <cell r="C333" t="str">
            <v>ÖLÇEK</v>
          </cell>
          <cell r="D333" t="str">
            <v>BİLGİSAYAR PROGRAMCILIĞI</v>
          </cell>
          <cell r="E333" t="str">
            <v>E</v>
          </cell>
          <cell r="F333" t="str">
            <v>48967428086</v>
          </cell>
          <cell r="G333">
            <v>2.06</v>
          </cell>
          <cell r="H333">
            <v>3</v>
          </cell>
        </row>
        <row r="334">
          <cell r="A334" t="str">
            <v>105035003</v>
          </cell>
          <cell r="B334" t="str">
            <v>TOLGAHAN</v>
          </cell>
          <cell r="C334" t="str">
            <v>DEYİRMENCİ</v>
          </cell>
          <cell r="D334" t="str">
            <v>BİLGİSAYAR PROGRAMCILIĞI</v>
          </cell>
          <cell r="E334" t="str">
            <v>E</v>
          </cell>
          <cell r="F334" t="str">
            <v>59386260706</v>
          </cell>
          <cell r="G334">
            <v>2.2400000000000002</v>
          </cell>
          <cell r="H334">
            <v>2</v>
          </cell>
        </row>
        <row r="335">
          <cell r="A335" t="str">
            <v>105035031</v>
          </cell>
          <cell r="B335" t="str">
            <v>SAMET</v>
          </cell>
          <cell r="C335" t="str">
            <v>YILMAZ</v>
          </cell>
          <cell r="D335" t="str">
            <v>BİLGİSAYAR PROGRAMCILIĞI</v>
          </cell>
          <cell r="E335" t="str">
            <v>E</v>
          </cell>
          <cell r="F335" t="str">
            <v>19772405746</v>
          </cell>
          <cell r="G335">
            <v>2.13</v>
          </cell>
          <cell r="H335">
            <v>3</v>
          </cell>
        </row>
        <row r="336">
          <cell r="A336" t="str">
            <v>105035035</v>
          </cell>
          <cell r="B336" t="str">
            <v>METEHAN</v>
          </cell>
          <cell r="C336" t="str">
            <v>GÖLELİ</v>
          </cell>
          <cell r="D336" t="str">
            <v>BİLGİSAYAR PROGRAMCILIĞI</v>
          </cell>
          <cell r="E336" t="str">
            <v>E</v>
          </cell>
          <cell r="F336" t="str">
            <v>22244341800</v>
          </cell>
          <cell r="G336">
            <v>2.0099999999999998</v>
          </cell>
          <cell r="H336">
            <v>4</v>
          </cell>
        </row>
        <row r="337">
          <cell r="A337" t="str">
            <v>105035044</v>
          </cell>
          <cell r="B337" t="str">
            <v>ALİ</v>
          </cell>
          <cell r="C337" t="str">
            <v>KARAKOÇ</v>
          </cell>
          <cell r="D337" t="str">
            <v>BİLGİSAYAR PROGRAMCILIĞI</v>
          </cell>
          <cell r="E337" t="str">
            <v>E</v>
          </cell>
          <cell r="F337" t="str">
            <v>12125667662</v>
          </cell>
          <cell r="G337">
            <v>3.03</v>
          </cell>
          <cell r="H337">
            <v>0</v>
          </cell>
        </row>
        <row r="338">
          <cell r="A338" t="str">
            <v>105035047</v>
          </cell>
          <cell r="B338" t="str">
            <v>YUNUS</v>
          </cell>
          <cell r="C338" t="str">
            <v>DEMİRKIRAN</v>
          </cell>
          <cell r="D338" t="str">
            <v>BİLGİSAYAR PROGRAMCILIĞI</v>
          </cell>
          <cell r="E338" t="str">
            <v>E</v>
          </cell>
          <cell r="F338" t="str">
            <v>14480557442</v>
          </cell>
          <cell r="G338">
            <v>1.92</v>
          </cell>
          <cell r="H338">
            <v>5</v>
          </cell>
        </row>
        <row r="339">
          <cell r="A339" t="str">
            <v>115035020</v>
          </cell>
          <cell r="B339" t="str">
            <v>DOĞAN CAN</v>
          </cell>
          <cell r="C339" t="str">
            <v>MUTLUER</v>
          </cell>
          <cell r="D339" t="str">
            <v>BİLGİSAYAR PROGRAMCILIĞI</v>
          </cell>
          <cell r="E339" t="str">
            <v>E</v>
          </cell>
          <cell r="F339" t="str">
            <v>46528519112</v>
          </cell>
          <cell r="G339">
            <v>2.0699999999999998</v>
          </cell>
          <cell r="H339">
            <v>5</v>
          </cell>
        </row>
        <row r="340">
          <cell r="A340" t="str">
            <v>115035044</v>
          </cell>
          <cell r="B340" t="str">
            <v>HÜSEYİN</v>
          </cell>
          <cell r="C340" t="str">
            <v>TÜFEKCİ</v>
          </cell>
          <cell r="D340" t="str">
            <v>BİLGİSAYAR PROGRAMCILIĞI</v>
          </cell>
          <cell r="E340" t="str">
            <v>E</v>
          </cell>
          <cell r="F340" t="str">
            <v>30959050900</v>
          </cell>
          <cell r="G340">
            <v>2.0499999999999998</v>
          </cell>
          <cell r="H340">
            <v>5</v>
          </cell>
        </row>
        <row r="341">
          <cell r="A341" t="str">
            <v>115035080</v>
          </cell>
          <cell r="B341" t="str">
            <v>KAZIM</v>
          </cell>
          <cell r="C341" t="str">
            <v>ÖCAL</v>
          </cell>
          <cell r="D341" t="str">
            <v>BİLGİSAYAR PROGRAMCILIĞI</v>
          </cell>
          <cell r="E341" t="str">
            <v>E</v>
          </cell>
          <cell r="F341" t="str">
            <v>31457018560</v>
          </cell>
          <cell r="G341">
            <v>0.93</v>
          </cell>
          <cell r="H341">
            <v>12</v>
          </cell>
        </row>
        <row r="342">
          <cell r="A342" t="str">
            <v>125035011</v>
          </cell>
          <cell r="B342" t="str">
            <v>UYGAR MERT</v>
          </cell>
          <cell r="C342" t="str">
            <v>ÖNAL</v>
          </cell>
          <cell r="D342" t="str">
            <v>BİLGİSAYAR PROGRAMCILIĞI</v>
          </cell>
          <cell r="E342" t="str">
            <v>E</v>
          </cell>
          <cell r="F342" t="str">
            <v>25958199132</v>
          </cell>
          <cell r="G342">
            <v>2.13</v>
          </cell>
          <cell r="H342">
            <v>4</v>
          </cell>
        </row>
        <row r="343">
          <cell r="A343" t="str">
            <v>125035069</v>
          </cell>
          <cell r="B343" t="str">
            <v>İLKNUR</v>
          </cell>
          <cell r="C343" t="str">
            <v>DEMİR</v>
          </cell>
          <cell r="D343" t="str">
            <v>BİLGİSAYAR PROGRAMCILIĞI</v>
          </cell>
          <cell r="E343" t="str">
            <v>K</v>
          </cell>
          <cell r="F343" t="str">
            <v>46210625220</v>
          </cell>
          <cell r="G343">
            <v>2.4300000000000002</v>
          </cell>
          <cell r="H343">
            <v>5</v>
          </cell>
        </row>
        <row r="344">
          <cell r="A344" t="str">
            <v>125035075</v>
          </cell>
          <cell r="B344" t="str">
            <v>FURKAN</v>
          </cell>
          <cell r="C344" t="str">
            <v>İPEK</v>
          </cell>
          <cell r="D344" t="str">
            <v>BİLGİSAYAR PROGRAMCILIĞI</v>
          </cell>
          <cell r="E344" t="str">
            <v>E</v>
          </cell>
          <cell r="F344" t="str">
            <v>47953471976</v>
          </cell>
          <cell r="G344">
            <v>2.56</v>
          </cell>
          <cell r="H344">
            <v>2</v>
          </cell>
        </row>
        <row r="345">
          <cell r="A345" t="str">
            <v>135035076</v>
          </cell>
          <cell r="B345" t="str">
            <v>YAVUZ</v>
          </cell>
          <cell r="C345" t="str">
            <v>SOĞUKÇEŞME</v>
          </cell>
          <cell r="D345" t="str">
            <v>BİLGİSAYAR PROGRAMCILIĞI</v>
          </cell>
          <cell r="E345" t="str">
            <v>E</v>
          </cell>
          <cell r="F345" t="str">
            <v>28513505706</v>
          </cell>
          <cell r="G345">
            <v>2.59</v>
          </cell>
          <cell r="H345">
            <v>2</v>
          </cell>
        </row>
        <row r="346">
          <cell r="A346" t="str">
            <v>145035021</v>
          </cell>
          <cell r="B346" t="str">
            <v>MUHAMMED</v>
          </cell>
          <cell r="C346" t="str">
            <v>YAMAN</v>
          </cell>
          <cell r="D346" t="str">
            <v>BİLGİSAYAR PROGRAMCILIĞI</v>
          </cell>
          <cell r="E346" t="str">
            <v>E</v>
          </cell>
          <cell r="F346" t="str">
            <v>16925523586</v>
          </cell>
          <cell r="G346">
            <v>2.72</v>
          </cell>
          <cell r="H346">
            <v>1</v>
          </cell>
        </row>
        <row r="347">
          <cell r="A347" t="str">
            <v>155035037</v>
          </cell>
          <cell r="B347" t="str">
            <v>YASİN</v>
          </cell>
          <cell r="C347" t="str">
            <v>SARITAŞ</v>
          </cell>
          <cell r="D347" t="str">
            <v>BİLGİSAYAR PROGRAMCILIĞI</v>
          </cell>
          <cell r="E347" t="str">
            <v>E</v>
          </cell>
          <cell r="F347" t="str">
            <v>56215191392</v>
          </cell>
          <cell r="G347">
            <v>1.98</v>
          </cell>
          <cell r="H347">
            <v>5</v>
          </cell>
        </row>
        <row r="348">
          <cell r="A348" t="str">
            <v>155035046</v>
          </cell>
          <cell r="B348" t="str">
            <v>ŞÜKRAN</v>
          </cell>
          <cell r="C348" t="str">
            <v>AĞIR</v>
          </cell>
          <cell r="D348" t="str">
            <v>BİLGİSAYAR PROGRAMCILIĞI</v>
          </cell>
          <cell r="E348" t="str">
            <v>K</v>
          </cell>
          <cell r="F348" t="str">
            <v>27499921586</v>
          </cell>
          <cell r="G348">
            <v>2.08</v>
          </cell>
          <cell r="H348">
            <v>3</v>
          </cell>
        </row>
        <row r="349">
          <cell r="A349" t="str">
            <v>165035001</v>
          </cell>
          <cell r="B349" t="str">
            <v>FERİDE</v>
          </cell>
          <cell r="C349" t="str">
            <v>SARUHAN</v>
          </cell>
          <cell r="D349" t="str">
            <v>BİLGİSAYAR PROGRAMCILIĞI</v>
          </cell>
          <cell r="E349" t="str">
            <v>K</v>
          </cell>
          <cell r="F349" t="str">
            <v>44842572400</v>
          </cell>
          <cell r="G349">
            <v>0</v>
          </cell>
          <cell r="H349">
            <v>9</v>
          </cell>
        </row>
        <row r="350">
          <cell r="A350" t="str">
            <v>165035005</v>
          </cell>
          <cell r="B350" t="str">
            <v>VELİ</v>
          </cell>
          <cell r="C350" t="str">
            <v>GÜLLÜ</v>
          </cell>
          <cell r="D350" t="str">
            <v>BİLGİSAYAR PROGRAMCILIĞI</v>
          </cell>
          <cell r="E350" t="str">
            <v>E</v>
          </cell>
          <cell r="F350" t="str">
            <v>11561710406</v>
          </cell>
          <cell r="G350">
            <v>1.53</v>
          </cell>
          <cell r="H350">
            <v>4</v>
          </cell>
        </row>
        <row r="351">
          <cell r="A351" t="str">
            <v>165035009</v>
          </cell>
          <cell r="B351" t="str">
            <v>MESUT</v>
          </cell>
          <cell r="C351" t="str">
            <v>TUNA</v>
          </cell>
          <cell r="D351" t="str">
            <v>BİLGİSAYAR PROGRAMCILIĞI</v>
          </cell>
          <cell r="E351" t="str">
            <v>E</v>
          </cell>
          <cell r="F351" t="str">
            <v>57424147958</v>
          </cell>
          <cell r="G351">
            <v>2.93</v>
          </cell>
          <cell r="H351">
            <v>1</v>
          </cell>
        </row>
        <row r="352">
          <cell r="A352" t="str">
            <v>165035014</v>
          </cell>
          <cell r="B352" t="str">
            <v>BURAK</v>
          </cell>
          <cell r="C352" t="str">
            <v>YAŞIN</v>
          </cell>
          <cell r="D352" t="str">
            <v>BİLGİSAYAR PROGRAMCILIĞI</v>
          </cell>
          <cell r="E352" t="str">
            <v>E</v>
          </cell>
          <cell r="F352" t="str">
            <v>11246689546</v>
          </cell>
          <cell r="G352">
            <v>1.22</v>
          </cell>
          <cell r="H352">
            <v>17</v>
          </cell>
        </row>
        <row r="353">
          <cell r="A353" t="str">
            <v>165035017</v>
          </cell>
          <cell r="B353" t="str">
            <v>İSMAİL</v>
          </cell>
          <cell r="C353" t="str">
            <v>ÇAKAN</v>
          </cell>
          <cell r="D353" t="str">
            <v>BİLGİSAYAR PROGRAMCILIĞI</v>
          </cell>
          <cell r="E353" t="str">
            <v>E</v>
          </cell>
          <cell r="F353" t="str">
            <v>53542020326</v>
          </cell>
          <cell r="G353">
            <v>2.0299999999999998</v>
          </cell>
          <cell r="H353">
            <v>5</v>
          </cell>
        </row>
        <row r="354">
          <cell r="A354" t="str">
            <v>165035018</v>
          </cell>
          <cell r="B354" t="str">
            <v>MEHMET</v>
          </cell>
          <cell r="C354" t="str">
            <v>EROL</v>
          </cell>
          <cell r="D354" t="str">
            <v>BİLGİSAYAR PROGRAMCILIĞI</v>
          </cell>
          <cell r="E354" t="str">
            <v>E</v>
          </cell>
          <cell r="F354" t="str">
            <v>57805161238</v>
          </cell>
          <cell r="G354">
            <v>0.23</v>
          </cell>
          <cell r="H354">
            <v>14</v>
          </cell>
        </row>
        <row r="355">
          <cell r="A355" t="str">
            <v>165035019</v>
          </cell>
          <cell r="B355" t="str">
            <v>SALİH KÜRŞAT</v>
          </cell>
          <cell r="C355" t="str">
            <v>KAYGUSUZ</v>
          </cell>
          <cell r="D355" t="str">
            <v>BİLGİSAYAR PROGRAMCILIĞI</v>
          </cell>
          <cell r="E355" t="str">
            <v>E</v>
          </cell>
          <cell r="F355" t="str">
            <v>70849114510</v>
          </cell>
          <cell r="G355">
            <v>0.2</v>
          </cell>
          <cell r="H355">
            <v>22</v>
          </cell>
        </row>
        <row r="356">
          <cell r="A356" t="str">
            <v>165035027</v>
          </cell>
          <cell r="B356" t="str">
            <v>MURAT</v>
          </cell>
          <cell r="C356" t="str">
            <v>GÜRBÜZ</v>
          </cell>
          <cell r="D356" t="str">
            <v>BİLGİSAYAR PROGRAMCILIĞI</v>
          </cell>
          <cell r="E356" t="str">
            <v>E</v>
          </cell>
          <cell r="F356" t="str">
            <v>50077367780</v>
          </cell>
          <cell r="G356">
            <v>0.99</v>
          </cell>
          <cell r="H356">
            <v>14</v>
          </cell>
        </row>
        <row r="357">
          <cell r="A357" t="str">
            <v>165035028</v>
          </cell>
          <cell r="B357" t="str">
            <v>ALİ</v>
          </cell>
          <cell r="C357" t="str">
            <v>İSTANBULLU</v>
          </cell>
          <cell r="D357" t="str">
            <v>BİLGİSAYAR PROGRAMCILIĞI</v>
          </cell>
          <cell r="E357" t="str">
            <v>E</v>
          </cell>
          <cell r="F357" t="str">
            <v>60919029882</v>
          </cell>
          <cell r="G357">
            <v>1.87</v>
          </cell>
          <cell r="H357">
            <v>8</v>
          </cell>
        </row>
        <row r="358">
          <cell r="A358" t="str">
            <v>165035029</v>
          </cell>
          <cell r="B358" t="str">
            <v>HATİCE KÜBRA</v>
          </cell>
          <cell r="C358" t="str">
            <v>UYANIK</v>
          </cell>
          <cell r="D358" t="str">
            <v>BİLGİSAYAR PROGRAMCILIĞI</v>
          </cell>
          <cell r="E358" t="str">
            <v>K</v>
          </cell>
          <cell r="F358" t="str">
            <v>11396685122</v>
          </cell>
          <cell r="G358">
            <v>2.46</v>
          </cell>
          <cell r="H358">
            <v>1</v>
          </cell>
        </row>
        <row r="359">
          <cell r="A359" t="str">
            <v>165035030</v>
          </cell>
          <cell r="B359" t="str">
            <v>SÜLEYMAN</v>
          </cell>
          <cell r="C359" t="str">
            <v>TOSUN</v>
          </cell>
          <cell r="D359" t="str">
            <v>BİLGİSAYAR PROGRAMCILIĞI</v>
          </cell>
          <cell r="E359" t="str">
            <v>E</v>
          </cell>
          <cell r="F359" t="str">
            <v>27332171062</v>
          </cell>
          <cell r="G359">
            <v>1.1200000000000001</v>
          </cell>
          <cell r="H359">
            <v>14</v>
          </cell>
        </row>
        <row r="360">
          <cell r="A360" t="str">
            <v>165035032</v>
          </cell>
          <cell r="B360" t="str">
            <v>AHMET ATAKAN</v>
          </cell>
          <cell r="C360" t="str">
            <v>ÇEKİÇ</v>
          </cell>
          <cell r="D360" t="str">
            <v>BİLGİSAYAR PROGRAMCILIĞI</v>
          </cell>
          <cell r="E360" t="str">
            <v>E</v>
          </cell>
          <cell r="F360" t="str">
            <v>16264111642</v>
          </cell>
          <cell r="G360">
            <v>0.2</v>
          </cell>
          <cell r="H360">
            <v>14</v>
          </cell>
        </row>
        <row r="361">
          <cell r="A361" t="str">
            <v>165035033</v>
          </cell>
          <cell r="B361" t="str">
            <v>ALİ</v>
          </cell>
          <cell r="C361" t="str">
            <v>YILMAZ</v>
          </cell>
          <cell r="D361" t="str">
            <v>BİLGİSAYAR PROGRAMCILIĞI</v>
          </cell>
          <cell r="E361" t="str">
            <v>E</v>
          </cell>
          <cell r="F361" t="str">
            <v>37870509166</v>
          </cell>
          <cell r="G361">
            <v>1.41</v>
          </cell>
          <cell r="H361">
            <v>10</v>
          </cell>
        </row>
        <row r="362">
          <cell r="A362" t="str">
            <v>165035035</v>
          </cell>
          <cell r="B362" t="str">
            <v>HARUN</v>
          </cell>
          <cell r="C362" t="str">
            <v>ÇAKIL</v>
          </cell>
          <cell r="D362" t="str">
            <v>BİLGİSAYAR PROGRAMCILIĞI</v>
          </cell>
          <cell r="E362" t="str">
            <v>E</v>
          </cell>
          <cell r="F362" t="str">
            <v>36980250968</v>
          </cell>
          <cell r="G362">
            <v>1.41</v>
          </cell>
          <cell r="H362">
            <v>12</v>
          </cell>
        </row>
        <row r="363">
          <cell r="A363" t="str">
            <v>165035037</v>
          </cell>
          <cell r="B363" t="str">
            <v>ARİF</v>
          </cell>
          <cell r="C363" t="str">
            <v>KILINÇ</v>
          </cell>
          <cell r="D363" t="str">
            <v>BİLGİSAYAR PROGRAMCILIĞI</v>
          </cell>
          <cell r="E363" t="str">
            <v>E</v>
          </cell>
          <cell r="F363" t="str">
            <v>17855403610</v>
          </cell>
          <cell r="G363">
            <v>1.69</v>
          </cell>
          <cell r="H363">
            <v>8</v>
          </cell>
        </row>
        <row r="364">
          <cell r="A364" t="str">
            <v>165035040</v>
          </cell>
          <cell r="B364" t="str">
            <v>AHMET</v>
          </cell>
          <cell r="C364" t="str">
            <v>DEMİRLEK</v>
          </cell>
          <cell r="D364" t="str">
            <v>BİLGİSAYAR PROGRAMCILIĞI</v>
          </cell>
          <cell r="E364" t="str">
            <v>E</v>
          </cell>
          <cell r="F364" t="str">
            <v>51781362542</v>
          </cell>
          <cell r="G364">
            <v>1.63</v>
          </cell>
          <cell r="H364">
            <v>12</v>
          </cell>
        </row>
        <row r="365">
          <cell r="A365" t="str">
            <v>165035047</v>
          </cell>
          <cell r="B365" t="str">
            <v>MUSTAFA</v>
          </cell>
          <cell r="C365" t="str">
            <v>MISIRLILAR</v>
          </cell>
          <cell r="D365" t="str">
            <v>BİLGİSAYAR PROGRAMCILIĞI</v>
          </cell>
          <cell r="E365" t="str">
            <v>E</v>
          </cell>
          <cell r="F365" t="str">
            <v>43363636622</v>
          </cell>
          <cell r="G365">
            <v>1.59</v>
          </cell>
          <cell r="H365">
            <v>10</v>
          </cell>
        </row>
        <row r="366">
          <cell r="A366" t="str">
            <v>165035048</v>
          </cell>
          <cell r="B366" t="str">
            <v>GAMZE GÜL</v>
          </cell>
          <cell r="C366" t="str">
            <v>AKTAŞ</v>
          </cell>
          <cell r="D366" t="str">
            <v>BİLGİSAYAR PROGRAMCILIĞI</v>
          </cell>
          <cell r="E366" t="str">
            <v>K</v>
          </cell>
          <cell r="F366" t="str">
            <v>50602405888</v>
          </cell>
          <cell r="G366">
            <v>1.7</v>
          </cell>
          <cell r="H366">
            <v>7</v>
          </cell>
        </row>
        <row r="367">
          <cell r="A367" t="str">
            <v>165035049</v>
          </cell>
          <cell r="B367" t="str">
            <v>UYGAR</v>
          </cell>
          <cell r="C367" t="str">
            <v>ÖNAL</v>
          </cell>
          <cell r="D367" t="str">
            <v>BİLGİSAYAR PROGRAMCILIĞI</v>
          </cell>
          <cell r="E367" t="str">
            <v>E</v>
          </cell>
          <cell r="F367" t="str">
            <v>25931200046</v>
          </cell>
          <cell r="G367">
            <v>0</v>
          </cell>
          <cell r="H367">
            <v>9</v>
          </cell>
        </row>
        <row r="368">
          <cell r="A368" t="str">
            <v>165035051</v>
          </cell>
          <cell r="B368" t="str">
            <v>FATİH</v>
          </cell>
          <cell r="C368" t="str">
            <v>ÖZSOY</v>
          </cell>
          <cell r="D368" t="str">
            <v>BİLGİSAYAR PROGRAMCILIĞI</v>
          </cell>
          <cell r="E368" t="str">
            <v>E</v>
          </cell>
          <cell r="F368" t="str">
            <v>49612426846</v>
          </cell>
          <cell r="G368">
            <v>0.56999999999999995</v>
          </cell>
          <cell r="H368">
            <v>20</v>
          </cell>
        </row>
        <row r="369">
          <cell r="A369" t="str">
            <v>165035053</v>
          </cell>
          <cell r="B369" t="str">
            <v>ASIM CAN</v>
          </cell>
          <cell r="C369" t="str">
            <v>ÖRGE</v>
          </cell>
          <cell r="D369" t="str">
            <v>BİLGİSAYAR PROGRAMCILIĞI</v>
          </cell>
          <cell r="E369" t="str">
            <v>E</v>
          </cell>
          <cell r="F369" t="str">
            <v>51967349824</v>
          </cell>
          <cell r="G369">
            <v>0.75</v>
          </cell>
          <cell r="H369">
            <v>17</v>
          </cell>
        </row>
        <row r="370">
          <cell r="A370" t="str">
            <v>165035055</v>
          </cell>
          <cell r="B370" t="str">
            <v>ONUR</v>
          </cell>
          <cell r="C370" t="str">
            <v>VARAN</v>
          </cell>
          <cell r="D370" t="str">
            <v>BİLGİSAYAR PROGRAMCILIĞI</v>
          </cell>
          <cell r="E370" t="str">
            <v>E</v>
          </cell>
          <cell r="F370" t="str">
            <v>42481663138</v>
          </cell>
          <cell r="G370">
            <v>1.63</v>
          </cell>
          <cell r="H370">
            <v>9</v>
          </cell>
        </row>
        <row r="371">
          <cell r="A371" t="str">
            <v>165035057</v>
          </cell>
          <cell r="B371" t="str">
            <v>ALİ</v>
          </cell>
          <cell r="C371" t="str">
            <v>SÖNMEZ</v>
          </cell>
          <cell r="D371" t="str">
            <v>BİLGİSAYAR PROGRAMCILIĞI</v>
          </cell>
          <cell r="E371" t="str">
            <v>E</v>
          </cell>
          <cell r="F371" t="str">
            <v>28696815982</v>
          </cell>
          <cell r="G371">
            <v>0</v>
          </cell>
          <cell r="H371">
            <v>9</v>
          </cell>
        </row>
        <row r="372">
          <cell r="A372" t="str">
            <v>165035058</v>
          </cell>
          <cell r="B372" t="str">
            <v>MEVLÜT</v>
          </cell>
          <cell r="C372" t="str">
            <v>YILMAZ</v>
          </cell>
          <cell r="D372" t="str">
            <v>BİLGİSAYAR PROGRAMCILIĞI</v>
          </cell>
          <cell r="E372" t="str">
            <v>E</v>
          </cell>
          <cell r="F372" t="str">
            <v>51676338706</v>
          </cell>
          <cell r="G372">
            <v>0.36</v>
          </cell>
          <cell r="H372">
            <v>15</v>
          </cell>
        </row>
        <row r="373">
          <cell r="A373" t="str">
            <v>165035066</v>
          </cell>
          <cell r="B373" t="str">
            <v>ELİF</v>
          </cell>
          <cell r="C373" t="str">
            <v>AKBAŞ</v>
          </cell>
          <cell r="D373" t="str">
            <v>BİLGİSAYAR PROGRAMCILIĞI</v>
          </cell>
          <cell r="E373" t="str">
            <v>K</v>
          </cell>
          <cell r="F373" t="str">
            <v>15296106336</v>
          </cell>
          <cell r="G373">
            <v>3.02</v>
          </cell>
          <cell r="H373">
            <v>1</v>
          </cell>
        </row>
        <row r="374">
          <cell r="A374" t="str">
            <v>165035077</v>
          </cell>
          <cell r="B374" t="str">
            <v>İSMAİL ENDER</v>
          </cell>
          <cell r="C374" t="str">
            <v>ÖZATA</v>
          </cell>
          <cell r="D374" t="str">
            <v>BİLGİSAYAR PROGRAMCILIĞI</v>
          </cell>
          <cell r="E374" t="str">
            <v>E</v>
          </cell>
          <cell r="F374" t="str">
            <v>45493564134</v>
          </cell>
          <cell r="G374">
            <v>2.14</v>
          </cell>
          <cell r="H374">
            <v>5</v>
          </cell>
        </row>
        <row r="375">
          <cell r="A375" t="str">
            <v>165035080</v>
          </cell>
          <cell r="B375" t="str">
            <v>ÖMER FARUK</v>
          </cell>
          <cell r="C375" t="str">
            <v>EKREM</v>
          </cell>
          <cell r="D375" t="str">
            <v>BİLGİSAYAR PROGRAMCILIĞI</v>
          </cell>
          <cell r="E375" t="str">
            <v>E</v>
          </cell>
          <cell r="F375" t="str">
            <v>59062336688</v>
          </cell>
          <cell r="G375">
            <v>3.42</v>
          </cell>
          <cell r="H375">
            <v>1</v>
          </cell>
        </row>
        <row r="376">
          <cell r="A376" t="str">
            <v>165035081</v>
          </cell>
          <cell r="B376" t="str">
            <v>FATİH</v>
          </cell>
          <cell r="C376" t="str">
            <v>PEKER</v>
          </cell>
          <cell r="D376" t="str">
            <v>BİLGİSAYAR PROGRAMCILIĞI</v>
          </cell>
          <cell r="E376" t="str">
            <v>E</v>
          </cell>
          <cell r="F376" t="str">
            <v>12395675626</v>
          </cell>
          <cell r="G376">
            <v>2.14</v>
          </cell>
          <cell r="H376">
            <v>9</v>
          </cell>
        </row>
        <row r="377">
          <cell r="A377" t="str">
            <v>165035085</v>
          </cell>
          <cell r="B377" t="str">
            <v>MEHMET FATİH</v>
          </cell>
          <cell r="C377" t="str">
            <v>YILMAZ</v>
          </cell>
          <cell r="D377" t="str">
            <v>BİLGİSAYAR PROGRAMCILIĞI</v>
          </cell>
          <cell r="E377" t="str">
            <v>E</v>
          </cell>
          <cell r="F377" t="str">
            <v>43258971920</v>
          </cell>
          <cell r="G377">
            <v>2.64</v>
          </cell>
          <cell r="H377">
            <v>2</v>
          </cell>
        </row>
        <row r="378">
          <cell r="A378" t="str">
            <v>165035086</v>
          </cell>
          <cell r="B378" t="str">
            <v>EMRE</v>
          </cell>
          <cell r="C378" t="str">
            <v>SELEK</v>
          </cell>
          <cell r="D378" t="str">
            <v>BİLGİSAYAR PROGRAMCILIĞI</v>
          </cell>
          <cell r="E378" t="str">
            <v>E</v>
          </cell>
          <cell r="F378" t="str">
            <v>43726631226</v>
          </cell>
          <cell r="G378">
            <v>1.4</v>
          </cell>
          <cell r="H378">
            <v>15</v>
          </cell>
        </row>
        <row r="379">
          <cell r="A379" t="str">
            <v>165035701</v>
          </cell>
          <cell r="B379" t="str">
            <v>SABRİ CAN</v>
          </cell>
          <cell r="C379" t="str">
            <v>ÇEVİK</v>
          </cell>
          <cell r="D379" t="str">
            <v>BİLGİSAYAR PROGRAMCILIĞI</v>
          </cell>
          <cell r="E379" t="str">
            <v>E</v>
          </cell>
          <cell r="F379" t="str">
            <v>36010876786</v>
          </cell>
          <cell r="G379">
            <v>0.24</v>
          </cell>
          <cell r="H379">
            <v>17</v>
          </cell>
        </row>
        <row r="380">
          <cell r="A380" t="str">
            <v>165035702</v>
          </cell>
          <cell r="B380" t="str">
            <v>ABDULLAH</v>
          </cell>
          <cell r="C380" t="str">
            <v>YILDIRIM</v>
          </cell>
          <cell r="D380" t="str">
            <v>BİLGİSAYAR PROGRAMCILIĞI</v>
          </cell>
          <cell r="E380" t="str">
            <v>E</v>
          </cell>
          <cell r="F380" t="str">
            <v>28478133556</v>
          </cell>
          <cell r="G380">
            <v>0.34</v>
          </cell>
          <cell r="H380">
            <v>22</v>
          </cell>
        </row>
        <row r="381">
          <cell r="A381" t="str">
            <v>175035001</v>
          </cell>
          <cell r="B381" t="str">
            <v>YAŞAR ÜVEYS</v>
          </cell>
          <cell r="C381" t="str">
            <v>OCAK</v>
          </cell>
          <cell r="D381" t="str">
            <v>BİLGİSAYAR PROGRAMCILIĞI</v>
          </cell>
          <cell r="E381" t="str">
            <v>E</v>
          </cell>
          <cell r="F381" t="str">
            <v>27260295700</v>
          </cell>
          <cell r="G381">
            <v>2.14</v>
          </cell>
          <cell r="H381">
            <v>7</v>
          </cell>
        </row>
        <row r="382">
          <cell r="A382" t="str">
            <v>175035003</v>
          </cell>
          <cell r="B382" t="str">
            <v>VEFA TANIR</v>
          </cell>
          <cell r="C382" t="str">
            <v>ŞEFLEK</v>
          </cell>
          <cell r="D382" t="str">
            <v>BİLGİSAYAR PROGRAMCILIĞI</v>
          </cell>
          <cell r="E382" t="str">
            <v>E</v>
          </cell>
          <cell r="F382" t="str">
            <v>44254616068</v>
          </cell>
          <cell r="G382">
            <v>2.87</v>
          </cell>
          <cell r="H382">
            <v>1</v>
          </cell>
        </row>
        <row r="383">
          <cell r="A383" t="str">
            <v>175035009</v>
          </cell>
          <cell r="B383" t="str">
            <v>NURULLAH</v>
          </cell>
          <cell r="C383" t="str">
            <v>TÜMER</v>
          </cell>
          <cell r="D383" t="str">
            <v>BİLGİSAYAR PROGRAMCILIĞI</v>
          </cell>
          <cell r="E383" t="str">
            <v>E</v>
          </cell>
          <cell r="F383" t="str">
            <v>13477018348</v>
          </cell>
          <cell r="G383">
            <v>2.58</v>
          </cell>
          <cell r="H383">
            <v>1</v>
          </cell>
        </row>
        <row r="384">
          <cell r="A384" t="str">
            <v>175035010</v>
          </cell>
          <cell r="B384" t="str">
            <v>CENGİZ HAN</v>
          </cell>
          <cell r="C384" t="str">
            <v>ÇAĞLA</v>
          </cell>
          <cell r="D384" t="str">
            <v>BİLGİSAYAR PROGRAMCILIĞI</v>
          </cell>
          <cell r="E384" t="str">
            <v>E</v>
          </cell>
          <cell r="F384" t="str">
            <v>27205319638</v>
          </cell>
          <cell r="G384">
            <v>2.2999999999999998</v>
          </cell>
          <cell r="H384">
            <v>3</v>
          </cell>
        </row>
        <row r="385">
          <cell r="A385" t="str">
            <v>175035011</v>
          </cell>
          <cell r="B385" t="str">
            <v>CELAL</v>
          </cell>
          <cell r="C385" t="str">
            <v>KULOĞLU</v>
          </cell>
          <cell r="D385" t="str">
            <v>BİLGİSAYAR PROGRAMCILIĞI</v>
          </cell>
          <cell r="E385" t="str">
            <v>E</v>
          </cell>
          <cell r="F385" t="str">
            <v>52363336876</v>
          </cell>
          <cell r="G385">
            <v>0.81</v>
          </cell>
          <cell r="H385">
            <v>18</v>
          </cell>
        </row>
        <row r="386">
          <cell r="A386" t="str">
            <v>175035014</v>
          </cell>
          <cell r="B386" t="str">
            <v>MUHAMMET SALİM</v>
          </cell>
          <cell r="C386" t="str">
            <v>CENGİZ</v>
          </cell>
          <cell r="D386" t="str">
            <v>BİLGİSAYAR PROGRAMCILIĞI</v>
          </cell>
          <cell r="E386" t="str">
            <v>E</v>
          </cell>
          <cell r="F386" t="str">
            <v>58840127364</v>
          </cell>
          <cell r="G386">
            <v>2.71</v>
          </cell>
          <cell r="H386">
            <v>4</v>
          </cell>
        </row>
        <row r="387">
          <cell r="A387" t="str">
            <v>175035015</v>
          </cell>
          <cell r="B387" t="str">
            <v>ALİ</v>
          </cell>
          <cell r="C387" t="str">
            <v>ÇETİN</v>
          </cell>
          <cell r="D387" t="str">
            <v>BİLGİSAYAR PROGRAMCILIĞI</v>
          </cell>
          <cell r="E387" t="str">
            <v>E</v>
          </cell>
          <cell r="F387" t="str">
            <v>35041603248</v>
          </cell>
          <cell r="G387">
            <v>0.8</v>
          </cell>
          <cell r="H387">
            <v>10</v>
          </cell>
        </row>
        <row r="388">
          <cell r="A388" t="str">
            <v>175035016</v>
          </cell>
          <cell r="B388" t="str">
            <v>SEYİT MEHMET</v>
          </cell>
          <cell r="C388" t="str">
            <v>AYVA</v>
          </cell>
          <cell r="D388" t="str">
            <v>BİLGİSAYAR PROGRAMCILIĞI</v>
          </cell>
          <cell r="E388" t="str">
            <v>E</v>
          </cell>
          <cell r="F388" t="str">
            <v>10127749720</v>
          </cell>
          <cell r="G388">
            <v>1.04</v>
          </cell>
          <cell r="H388">
            <v>14</v>
          </cell>
        </row>
        <row r="389">
          <cell r="A389" t="str">
            <v>175035017</v>
          </cell>
          <cell r="B389" t="str">
            <v>FURKAN</v>
          </cell>
          <cell r="C389" t="str">
            <v>BİRİNCİ</v>
          </cell>
          <cell r="D389" t="str">
            <v>BİLGİSAYAR PROGRAMCILIĞI</v>
          </cell>
          <cell r="E389" t="str">
            <v>E</v>
          </cell>
          <cell r="F389" t="str">
            <v>43843928506</v>
          </cell>
          <cell r="G389">
            <v>2.63</v>
          </cell>
          <cell r="H389">
            <v>2</v>
          </cell>
        </row>
        <row r="390">
          <cell r="A390" t="str">
            <v>175035018</v>
          </cell>
          <cell r="B390" t="str">
            <v>MÜCAHİT</v>
          </cell>
          <cell r="C390" t="str">
            <v>DİŞCİ</v>
          </cell>
          <cell r="D390" t="str">
            <v>BİLGİSAYAR PROGRAMCILIĞI</v>
          </cell>
          <cell r="E390" t="str">
            <v>E</v>
          </cell>
          <cell r="F390" t="str">
            <v>59020114754</v>
          </cell>
          <cell r="G390">
            <v>3.21</v>
          </cell>
          <cell r="H390">
            <v>1</v>
          </cell>
        </row>
        <row r="391">
          <cell r="A391" t="str">
            <v>175035020</v>
          </cell>
          <cell r="B391" t="str">
            <v>ŞAZİYE</v>
          </cell>
          <cell r="C391" t="str">
            <v>HAMUR</v>
          </cell>
          <cell r="D391" t="str">
            <v>BİLGİSAYAR PROGRAMCILIĞI</v>
          </cell>
          <cell r="E391" t="str">
            <v>K</v>
          </cell>
          <cell r="F391" t="str">
            <v>48427466528</v>
          </cell>
          <cell r="G391">
            <v>2.8</v>
          </cell>
          <cell r="H391">
            <v>2</v>
          </cell>
        </row>
        <row r="392">
          <cell r="A392" t="str">
            <v>175035023</v>
          </cell>
          <cell r="B392" t="str">
            <v>KADİRHAN UTKU</v>
          </cell>
          <cell r="C392" t="str">
            <v>KORKMAZ</v>
          </cell>
          <cell r="D392" t="str">
            <v>BİLGİSAYAR PROGRAMCILIĞI</v>
          </cell>
          <cell r="E392" t="str">
            <v>E</v>
          </cell>
          <cell r="F392" t="str">
            <v>37825817988</v>
          </cell>
          <cell r="G392">
            <v>0</v>
          </cell>
          <cell r="H392">
            <v>17</v>
          </cell>
        </row>
        <row r="393">
          <cell r="A393" t="str">
            <v>175035024</v>
          </cell>
          <cell r="B393" t="str">
            <v>TARIK</v>
          </cell>
          <cell r="C393" t="str">
            <v>ALTINTAŞ</v>
          </cell>
          <cell r="D393" t="str">
            <v>BİLGİSAYAR PROGRAMCILIĞI</v>
          </cell>
          <cell r="E393" t="str">
            <v>E</v>
          </cell>
          <cell r="F393" t="str">
            <v>55540223556</v>
          </cell>
          <cell r="G393">
            <v>2.3199999999999998</v>
          </cell>
          <cell r="H393">
            <v>4</v>
          </cell>
        </row>
        <row r="394">
          <cell r="A394" t="str">
            <v>175035025</v>
          </cell>
          <cell r="B394" t="str">
            <v>ALİ</v>
          </cell>
          <cell r="C394" t="str">
            <v>AFŞAR</v>
          </cell>
          <cell r="D394" t="str">
            <v>BİLGİSAYAR PROGRAMCILIĞI</v>
          </cell>
          <cell r="E394" t="str">
            <v>E</v>
          </cell>
          <cell r="F394" t="str">
            <v>20402092762</v>
          </cell>
          <cell r="G394">
            <v>0</v>
          </cell>
          <cell r="H394">
            <v>9</v>
          </cell>
        </row>
        <row r="395">
          <cell r="A395" t="str">
            <v>175035027</v>
          </cell>
          <cell r="B395" t="str">
            <v>EKREM</v>
          </cell>
          <cell r="C395" t="str">
            <v>TOPRAK</v>
          </cell>
          <cell r="D395" t="str">
            <v>BİLGİSAYAR PROGRAMCILIĞI</v>
          </cell>
          <cell r="E395" t="str">
            <v>E</v>
          </cell>
          <cell r="F395" t="str">
            <v>35854574124</v>
          </cell>
          <cell r="G395">
            <v>2.76</v>
          </cell>
          <cell r="H395">
            <v>1</v>
          </cell>
        </row>
        <row r="396">
          <cell r="A396" t="str">
            <v>175035029</v>
          </cell>
          <cell r="B396" t="str">
            <v>YAĞMUR</v>
          </cell>
          <cell r="C396" t="str">
            <v>YAKAR</v>
          </cell>
          <cell r="D396" t="str">
            <v>BİLGİSAYAR PROGRAMCILIĞI</v>
          </cell>
          <cell r="E396" t="str">
            <v>K</v>
          </cell>
          <cell r="F396" t="str">
            <v>36529555202</v>
          </cell>
          <cell r="G396">
            <v>3.09</v>
          </cell>
          <cell r="H396">
            <v>1</v>
          </cell>
        </row>
        <row r="397">
          <cell r="A397" t="str">
            <v>175035030</v>
          </cell>
          <cell r="B397" t="str">
            <v>KIYMET</v>
          </cell>
          <cell r="C397" t="str">
            <v>BAŞKAN</v>
          </cell>
          <cell r="D397" t="str">
            <v>BİLGİSAYAR PROGRAMCILIĞI</v>
          </cell>
          <cell r="E397" t="str">
            <v>K</v>
          </cell>
          <cell r="F397" t="str">
            <v>12176651818</v>
          </cell>
          <cell r="G397">
            <v>0.9</v>
          </cell>
          <cell r="H397">
            <v>6</v>
          </cell>
        </row>
        <row r="398">
          <cell r="A398" t="str">
            <v>175035033</v>
          </cell>
          <cell r="B398" t="str">
            <v>NUR</v>
          </cell>
          <cell r="C398" t="str">
            <v>TANRIKOLOĞLU</v>
          </cell>
          <cell r="D398" t="str">
            <v>BİLGİSAYAR PROGRAMCILIĞI</v>
          </cell>
          <cell r="E398" t="str">
            <v>K</v>
          </cell>
          <cell r="F398" t="str">
            <v>12875452396</v>
          </cell>
          <cell r="G398">
            <v>1.62</v>
          </cell>
          <cell r="H398">
            <v>8</v>
          </cell>
        </row>
        <row r="399">
          <cell r="A399" t="str">
            <v>175035034</v>
          </cell>
          <cell r="B399" t="str">
            <v>MEHMET KAAN</v>
          </cell>
          <cell r="C399" t="str">
            <v>KAŞGÖZ</v>
          </cell>
          <cell r="D399" t="str">
            <v>BİLGİSAYAR PROGRAMCILIĞI</v>
          </cell>
          <cell r="E399" t="str">
            <v>E</v>
          </cell>
          <cell r="F399" t="str">
            <v>24905424044</v>
          </cell>
          <cell r="G399">
            <v>1.83</v>
          </cell>
          <cell r="H399">
            <v>5</v>
          </cell>
        </row>
        <row r="400">
          <cell r="A400" t="str">
            <v>175035035</v>
          </cell>
          <cell r="B400" t="str">
            <v>EMRE</v>
          </cell>
          <cell r="C400" t="str">
            <v>KARADAĞ</v>
          </cell>
          <cell r="D400" t="str">
            <v>BİLGİSAYAR PROGRAMCILIĞI</v>
          </cell>
          <cell r="E400" t="str">
            <v>E</v>
          </cell>
          <cell r="F400" t="str">
            <v>22991511662</v>
          </cell>
          <cell r="G400">
            <v>0</v>
          </cell>
          <cell r="H400">
            <v>9</v>
          </cell>
        </row>
        <row r="401">
          <cell r="A401" t="str">
            <v>175035036</v>
          </cell>
          <cell r="B401" t="str">
            <v>ATAKAN</v>
          </cell>
          <cell r="C401" t="str">
            <v>KEÇELİ</v>
          </cell>
          <cell r="D401" t="str">
            <v>BİLGİSAYAR PROGRAMCILIĞI</v>
          </cell>
          <cell r="E401" t="str">
            <v>E</v>
          </cell>
          <cell r="F401" t="str">
            <v>34163218200</v>
          </cell>
          <cell r="G401">
            <v>0.7</v>
          </cell>
          <cell r="H401">
            <v>19</v>
          </cell>
        </row>
        <row r="402">
          <cell r="A402" t="str">
            <v>175035039</v>
          </cell>
          <cell r="B402" t="str">
            <v>OĞUZHAN</v>
          </cell>
          <cell r="C402" t="str">
            <v>KÖYLÜ</v>
          </cell>
          <cell r="D402" t="str">
            <v>BİLGİSAYAR PROGRAMCILIĞI</v>
          </cell>
          <cell r="E402" t="str">
            <v>E</v>
          </cell>
          <cell r="F402" t="str">
            <v>42745647256</v>
          </cell>
          <cell r="G402">
            <v>2.5299999999999998</v>
          </cell>
          <cell r="H402">
            <v>1</v>
          </cell>
        </row>
        <row r="403">
          <cell r="A403" t="str">
            <v>175035040</v>
          </cell>
          <cell r="B403" t="str">
            <v>ABDULKADİR</v>
          </cell>
          <cell r="C403" t="str">
            <v>TÜZNER</v>
          </cell>
          <cell r="D403" t="str">
            <v>BİLGİSAYAR PROGRAMCILIĞI</v>
          </cell>
          <cell r="E403" t="str">
            <v>E</v>
          </cell>
          <cell r="F403" t="str">
            <v>10376721928</v>
          </cell>
          <cell r="G403">
            <v>2.19</v>
          </cell>
          <cell r="H403">
            <v>5</v>
          </cell>
        </row>
        <row r="404">
          <cell r="A404" t="str">
            <v>175035042</v>
          </cell>
          <cell r="B404" t="str">
            <v>MEHMET</v>
          </cell>
          <cell r="C404" t="str">
            <v>SOLMAZ</v>
          </cell>
          <cell r="D404" t="str">
            <v>BİLGİSAYAR PROGRAMCILIĞI</v>
          </cell>
          <cell r="E404" t="str">
            <v>E</v>
          </cell>
          <cell r="F404" t="str">
            <v>36305273436</v>
          </cell>
          <cell r="G404">
            <v>1.34</v>
          </cell>
          <cell r="H404">
            <v>12</v>
          </cell>
        </row>
        <row r="405">
          <cell r="A405" t="str">
            <v>175035044</v>
          </cell>
          <cell r="B405" t="str">
            <v>BEYZANUR</v>
          </cell>
          <cell r="C405" t="str">
            <v>KURT</v>
          </cell>
          <cell r="D405" t="str">
            <v>BİLGİSAYAR PROGRAMCILIĞI</v>
          </cell>
          <cell r="E405" t="str">
            <v>K</v>
          </cell>
          <cell r="F405" t="str">
            <v>25036851280</v>
          </cell>
          <cell r="G405">
            <v>1.63</v>
          </cell>
          <cell r="H405">
            <v>8</v>
          </cell>
        </row>
        <row r="406">
          <cell r="A406" t="str">
            <v>175035045</v>
          </cell>
          <cell r="B406" t="str">
            <v>FATMA NUR</v>
          </cell>
          <cell r="C406" t="str">
            <v>DÜMEN</v>
          </cell>
          <cell r="D406" t="str">
            <v>BİLGİSAYAR PROGRAMCILIĞI</v>
          </cell>
          <cell r="E406" t="str">
            <v>K</v>
          </cell>
          <cell r="F406" t="str">
            <v>20282407106</v>
          </cell>
          <cell r="G406">
            <v>2.35</v>
          </cell>
          <cell r="H406">
            <v>2</v>
          </cell>
        </row>
        <row r="407">
          <cell r="A407" t="str">
            <v>175035046</v>
          </cell>
          <cell r="B407" t="str">
            <v>ÖZGÜR</v>
          </cell>
          <cell r="C407" t="str">
            <v>GÖZEN</v>
          </cell>
          <cell r="D407" t="str">
            <v>BİLGİSAYAR PROGRAMCILIĞI</v>
          </cell>
          <cell r="E407" t="str">
            <v>E</v>
          </cell>
          <cell r="F407" t="str">
            <v>10424713776</v>
          </cell>
          <cell r="G407">
            <v>1.67</v>
          </cell>
          <cell r="H407">
            <v>8</v>
          </cell>
        </row>
        <row r="408">
          <cell r="A408" t="str">
            <v>175035047</v>
          </cell>
          <cell r="B408" t="str">
            <v>MEHMET ALİ</v>
          </cell>
          <cell r="C408" t="str">
            <v>ŞİMŞEK</v>
          </cell>
          <cell r="D408" t="str">
            <v>BİLGİSAYAR PROGRAMCILIĞI</v>
          </cell>
          <cell r="E408" t="str">
            <v>E</v>
          </cell>
          <cell r="F408" t="str">
            <v>25354928244</v>
          </cell>
          <cell r="G408">
            <v>2.04</v>
          </cell>
          <cell r="H408">
            <v>5</v>
          </cell>
        </row>
        <row r="409">
          <cell r="A409" t="str">
            <v>175035048</v>
          </cell>
          <cell r="B409" t="str">
            <v>YUNUS EMRE</v>
          </cell>
          <cell r="C409" t="str">
            <v>AKDERE</v>
          </cell>
          <cell r="D409" t="str">
            <v>BİLGİSAYAR PROGRAMCILIĞI</v>
          </cell>
          <cell r="E409" t="str">
            <v>E</v>
          </cell>
          <cell r="F409" t="str">
            <v>63685021876</v>
          </cell>
          <cell r="G409">
            <v>0.62</v>
          </cell>
          <cell r="H409">
            <v>18</v>
          </cell>
        </row>
        <row r="410">
          <cell r="A410" t="str">
            <v>175035051</v>
          </cell>
          <cell r="B410" t="str">
            <v>AYŞE</v>
          </cell>
          <cell r="C410" t="str">
            <v>AYDENİZ</v>
          </cell>
          <cell r="D410" t="str">
            <v>BİLGİSAYAR PROGRAMCILIĞI</v>
          </cell>
          <cell r="E410" t="str">
            <v>K</v>
          </cell>
          <cell r="F410" t="str">
            <v>13526320798</v>
          </cell>
          <cell r="G410">
            <v>0.99</v>
          </cell>
          <cell r="H410">
            <v>18</v>
          </cell>
        </row>
        <row r="411">
          <cell r="A411" t="str">
            <v>175035052</v>
          </cell>
          <cell r="B411" t="str">
            <v>RABİA</v>
          </cell>
          <cell r="C411" t="str">
            <v>ÇOŞAR</v>
          </cell>
          <cell r="D411" t="str">
            <v>BİLGİSAYAR PROGRAMCILIĞI</v>
          </cell>
          <cell r="E411" t="str">
            <v>K</v>
          </cell>
          <cell r="F411" t="str">
            <v>51439374118</v>
          </cell>
          <cell r="G411">
            <v>2.81</v>
          </cell>
          <cell r="H411">
            <v>1</v>
          </cell>
        </row>
        <row r="412">
          <cell r="A412" t="str">
            <v>175035053</v>
          </cell>
          <cell r="B412" t="str">
            <v>ÇİĞDEM</v>
          </cell>
          <cell r="C412" t="str">
            <v>BEYHAN</v>
          </cell>
          <cell r="D412" t="str">
            <v>BİLGİSAYAR PROGRAMCILIĞI</v>
          </cell>
          <cell r="E412" t="str">
            <v>K</v>
          </cell>
          <cell r="F412" t="str">
            <v>28910532718</v>
          </cell>
          <cell r="G412">
            <v>1.92</v>
          </cell>
          <cell r="H412">
            <v>8</v>
          </cell>
        </row>
        <row r="413">
          <cell r="A413" t="str">
            <v>175035054</v>
          </cell>
          <cell r="B413" t="str">
            <v>GÜLCAN</v>
          </cell>
          <cell r="C413" t="str">
            <v>BEYHAN</v>
          </cell>
          <cell r="D413" t="str">
            <v>BİLGİSAYAR PROGRAMCILIĞI</v>
          </cell>
          <cell r="E413" t="str">
            <v>K</v>
          </cell>
          <cell r="F413" t="str">
            <v>28352551360</v>
          </cell>
          <cell r="G413">
            <v>0</v>
          </cell>
          <cell r="H413">
            <v>9</v>
          </cell>
        </row>
        <row r="414">
          <cell r="A414" t="str">
            <v>175035055</v>
          </cell>
          <cell r="B414" t="str">
            <v>MEHMET ÇELEBİ</v>
          </cell>
          <cell r="C414" t="str">
            <v>YAKUT</v>
          </cell>
          <cell r="D414" t="str">
            <v>BİLGİSAYAR PROGRAMCILIĞI</v>
          </cell>
          <cell r="E414" t="str">
            <v>E</v>
          </cell>
          <cell r="F414" t="str">
            <v>45076662400</v>
          </cell>
          <cell r="G414">
            <v>1.64</v>
          </cell>
          <cell r="H414">
            <v>9</v>
          </cell>
        </row>
        <row r="415">
          <cell r="A415" t="str">
            <v>175035056</v>
          </cell>
          <cell r="B415" t="str">
            <v>DİLAY</v>
          </cell>
          <cell r="C415" t="str">
            <v>ÖZGEN</v>
          </cell>
          <cell r="D415" t="str">
            <v>BİLGİSAYAR PROGRAMCILIĞI</v>
          </cell>
          <cell r="E415" t="str">
            <v>K</v>
          </cell>
          <cell r="F415" t="str">
            <v>10309247556</v>
          </cell>
          <cell r="G415">
            <v>0</v>
          </cell>
          <cell r="H415">
            <v>9</v>
          </cell>
        </row>
        <row r="416">
          <cell r="A416" t="str">
            <v>175035057</v>
          </cell>
          <cell r="B416" t="str">
            <v>FADİME</v>
          </cell>
          <cell r="C416" t="str">
            <v>ELTUTAR</v>
          </cell>
          <cell r="D416" t="str">
            <v>BİLGİSAYAR PROGRAMCILIĞI</v>
          </cell>
          <cell r="E416" t="str">
            <v>K</v>
          </cell>
          <cell r="F416" t="str">
            <v>14123300060</v>
          </cell>
          <cell r="G416">
            <v>2.44</v>
          </cell>
          <cell r="H416">
            <v>2</v>
          </cell>
        </row>
        <row r="417">
          <cell r="A417" t="str">
            <v>175035058</v>
          </cell>
          <cell r="B417" t="str">
            <v>ABDULKADİR</v>
          </cell>
          <cell r="C417" t="str">
            <v>AKINCI</v>
          </cell>
          <cell r="D417" t="str">
            <v>BİLGİSAYAR PROGRAMCILIĞI</v>
          </cell>
          <cell r="E417" t="str">
            <v>E</v>
          </cell>
          <cell r="F417" t="str">
            <v>33361952664</v>
          </cell>
          <cell r="G417">
            <v>2.12</v>
          </cell>
          <cell r="H417">
            <v>2</v>
          </cell>
        </row>
        <row r="418">
          <cell r="A418" t="str">
            <v>175035059</v>
          </cell>
          <cell r="B418" t="str">
            <v>FATMA KÜBRA</v>
          </cell>
          <cell r="C418" t="str">
            <v>BERBER</v>
          </cell>
          <cell r="D418" t="str">
            <v>BİLGİSAYAR PROGRAMCILIĞI</v>
          </cell>
          <cell r="E418" t="str">
            <v>K</v>
          </cell>
          <cell r="F418" t="str">
            <v>34651937682</v>
          </cell>
          <cell r="G418">
            <v>2.64</v>
          </cell>
          <cell r="H418">
            <v>1</v>
          </cell>
        </row>
        <row r="419">
          <cell r="A419" t="str">
            <v>175035060</v>
          </cell>
          <cell r="B419" t="str">
            <v>BERHAN</v>
          </cell>
          <cell r="C419" t="str">
            <v>KAPLAN</v>
          </cell>
          <cell r="D419" t="str">
            <v>BİLGİSAYAR PROGRAMCILIĞI</v>
          </cell>
          <cell r="E419" t="str">
            <v>E</v>
          </cell>
          <cell r="F419" t="str">
            <v>44287588332</v>
          </cell>
          <cell r="G419">
            <v>0</v>
          </cell>
          <cell r="H419">
            <v>9</v>
          </cell>
        </row>
        <row r="420">
          <cell r="A420" t="str">
            <v>175035061</v>
          </cell>
          <cell r="B420" t="str">
            <v>MUHAMMED</v>
          </cell>
          <cell r="C420" t="str">
            <v>CEVİZ</v>
          </cell>
          <cell r="D420" t="str">
            <v>BİLGİSAYAR PROGRAMCILIĞI</v>
          </cell>
          <cell r="E420" t="str">
            <v>E</v>
          </cell>
          <cell r="F420" t="str">
            <v>49852109738</v>
          </cell>
          <cell r="G420">
            <v>2.77</v>
          </cell>
          <cell r="H420">
            <v>2</v>
          </cell>
        </row>
        <row r="421">
          <cell r="A421" t="str">
            <v>175035063</v>
          </cell>
          <cell r="B421" t="str">
            <v>SEMA</v>
          </cell>
          <cell r="C421" t="str">
            <v>MASUNADA</v>
          </cell>
          <cell r="D421" t="str">
            <v>BİLGİSAYAR PROGRAMCILIĞI</v>
          </cell>
          <cell r="E421" t="str">
            <v>K</v>
          </cell>
          <cell r="F421" t="str">
            <v>19565117870</v>
          </cell>
          <cell r="G421">
            <v>0</v>
          </cell>
          <cell r="H421">
            <v>9</v>
          </cell>
        </row>
        <row r="422">
          <cell r="A422" t="str">
            <v>175035065</v>
          </cell>
          <cell r="B422" t="str">
            <v>TARIK</v>
          </cell>
          <cell r="C422" t="str">
            <v>AKSAN</v>
          </cell>
          <cell r="D422" t="str">
            <v>BİLGİSAYAR PROGRAMCILIĞI</v>
          </cell>
          <cell r="E422" t="str">
            <v>E</v>
          </cell>
          <cell r="F422" t="str">
            <v>24154605478</v>
          </cell>
          <cell r="G422">
            <v>2.33</v>
          </cell>
          <cell r="H422">
            <v>1</v>
          </cell>
        </row>
        <row r="423">
          <cell r="A423" t="str">
            <v>175035067</v>
          </cell>
          <cell r="B423" t="str">
            <v>ABDURRAHMAN</v>
          </cell>
          <cell r="C423" t="str">
            <v>HARMANKAYA</v>
          </cell>
          <cell r="D423" t="str">
            <v>BİLGİSAYAR PROGRAMCILIĞI</v>
          </cell>
          <cell r="E423" t="str">
            <v>E</v>
          </cell>
          <cell r="F423" t="str">
            <v>40519711806</v>
          </cell>
          <cell r="G423">
            <v>2.5099999999999998</v>
          </cell>
          <cell r="H423">
            <v>6</v>
          </cell>
        </row>
        <row r="424">
          <cell r="A424" t="str">
            <v>175035068</v>
          </cell>
          <cell r="B424" t="str">
            <v>MUHAMMED ALİ</v>
          </cell>
          <cell r="C424" t="str">
            <v>ASLAN</v>
          </cell>
          <cell r="D424" t="str">
            <v>BİLGİSAYAR PROGRAMCILIĞI</v>
          </cell>
          <cell r="E424" t="str">
            <v>E</v>
          </cell>
          <cell r="F424" t="str">
            <v>22247727328</v>
          </cell>
          <cell r="G424">
            <v>2.37</v>
          </cell>
          <cell r="H424">
            <v>4</v>
          </cell>
        </row>
        <row r="425">
          <cell r="A425" t="str">
            <v>175035069</v>
          </cell>
          <cell r="B425" t="str">
            <v>MUHAMMED HÜSEYİN</v>
          </cell>
          <cell r="C425" t="str">
            <v>TANMAN</v>
          </cell>
          <cell r="D425" t="str">
            <v>BİLGİSAYAR PROGRAMCILIĞI</v>
          </cell>
          <cell r="E425" t="str">
            <v>E</v>
          </cell>
          <cell r="F425" t="str">
            <v>40525160070</v>
          </cell>
          <cell r="G425">
            <v>0.35</v>
          </cell>
          <cell r="H425">
            <v>22</v>
          </cell>
        </row>
        <row r="426">
          <cell r="A426" t="str">
            <v>175035071</v>
          </cell>
          <cell r="B426" t="str">
            <v>İSMAİL HAKKI</v>
          </cell>
          <cell r="C426" t="str">
            <v>ÖZDEN</v>
          </cell>
          <cell r="D426" t="str">
            <v>BİLGİSAYAR PROGRAMCILIĞI</v>
          </cell>
          <cell r="E426" t="str">
            <v>E</v>
          </cell>
          <cell r="F426" t="str">
            <v>13973599310</v>
          </cell>
          <cell r="G426">
            <v>1.75</v>
          </cell>
          <cell r="H426">
            <v>6</v>
          </cell>
        </row>
        <row r="427">
          <cell r="A427" t="str">
            <v>185035002</v>
          </cell>
          <cell r="B427" t="str">
            <v>HÜSNÜ</v>
          </cell>
          <cell r="C427" t="str">
            <v>BÜYÜKCENGİZ</v>
          </cell>
          <cell r="D427" t="str">
            <v>BİLGİSAYAR PROGRAMCILIĞI</v>
          </cell>
          <cell r="E427" t="str">
            <v>E</v>
          </cell>
          <cell r="F427" t="str">
            <v>49381445086</v>
          </cell>
          <cell r="G427">
            <v>0</v>
          </cell>
          <cell r="H427">
            <v>9</v>
          </cell>
        </row>
        <row r="428">
          <cell r="A428" t="str">
            <v>185035003</v>
          </cell>
          <cell r="B428" t="str">
            <v>ABDULHAKİM</v>
          </cell>
          <cell r="C428" t="str">
            <v>ERTAŞ</v>
          </cell>
          <cell r="D428" t="str">
            <v>BİLGİSAYAR PROGRAMCILIĞI</v>
          </cell>
          <cell r="E428" t="str">
            <v>E</v>
          </cell>
          <cell r="F428" t="str">
            <v>31709201306</v>
          </cell>
          <cell r="G428">
            <v>0.97</v>
          </cell>
          <cell r="H428">
            <v>6</v>
          </cell>
        </row>
        <row r="429">
          <cell r="A429" t="str">
            <v>185035004</v>
          </cell>
          <cell r="B429" t="str">
            <v>MEHMET</v>
          </cell>
          <cell r="C429" t="str">
            <v>KAZAK</v>
          </cell>
          <cell r="D429" t="str">
            <v>BİLGİSAYAR PROGRAMCILIĞI</v>
          </cell>
          <cell r="E429" t="str">
            <v>E</v>
          </cell>
          <cell r="F429" t="str">
            <v>36718843134</v>
          </cell>
          <cell r="G429">
            <v>3.72</v>
          </cell>
          <cell r="H429">
            <v>0</v>
          </cell>
        </row>
        <row r="430">
          <cell r="A430" t="str">
            <v>185035005</v>
          </cell>
          <cell r="B430" t="str">
            <v>SELAHATTİN</v>
          </cell>
          <cell r="C430" t="str">
            <v>ÇİLEK</v>
          </cell>
          <cell r="D430" t="str">
            <v>BİLGİSAYAR PROGRAMCILIĞI</v>
          </cell>
          <cell r="E430" t="str">
            <v>E</v>
          </cell>
          <cell r="F430" t="str">
            <v>17567500652</v>
          </cell>
          <cell r="G430">
            <v>3.81</v>
          </cell>
          <cell r="H430">
            <v>0</v>
          </cell>
        </row>
        <row r="431">
          <cell r="A431" t="str">
            <v>185035006</v>
          </cell>
          <cell r="B431" t="str">
            <v>HÜSEYİN</v>
          </cell>
          <cell r="C431" t="str">
            <v>KOZA</v>
          </cell>
          <cell r="D431" t="str">
            <v>BİLGİSAYAR PROGRAMCILIĞI</v>
          </cell>
          <cell r="E431" t="str">
            <v>E</v>
          </cell>
          <cell r="F431" t="str">
            <v>37477599270</v>
          </cell>
          <cell r="G431">
            <v>3.54</v>
          </cell>
          <cell r="H431">
            <v>0</v>
          </cell>
        </row>
        <row r="432">
          <cell r="A432" t="str">
            <v>185035007</v>
          </cell>
          <cell r="B432" t="str">
            <v>FURKAN</v>
          </cell>
          <cell r="C432" t="str">
            <v>ÇATARMUT</v>
          </cell>
          <cell r="D432" t="str">
            <v>BİLGİSAYAR PROGRAMCILIĞI</v>
          </cell>
          <cell r="E432" t="str">
            <v>E</v>
          </cell>
          <cell r="F432" t="str">
            <v>36709546426</v>
          </cell>
          <cell r="G432">
            <v>0.7</v>
          </cell>
          <cell r="H432">
            <v>12</v>
          </cell>
        </row>
        <row r="433">
          <cell r="A433" t="str">
            <v>185035008</v>
          </cell>
          <cell r="B433" t="str">
            <v>TUBA</v>
          </cell>
          <cell r="C433" t="str">
            <v>GÜLTEKİN</v>
          </cell>
          <cell r="D433" t="str">
            <v>BİLGİSAYAR PROGRAMCILIĞI</v>
          </cell>
          <cell r="E433" t="str">
            <v>K</v>
          </cell>
          <cell r="F433" t="str">
            <v>19646428482</v>
          </cell>
          <cell r="G433">
            <v>3.03</v>
          </cell>
          <cell r="H433">
            <v>0</v>
          </cell>
        </row>
        <row r="434">
          <cell r="A434" t="str">
            <v>185035009</v>
          </cell>
          <cell r="B434" t="str">
            <v>AFFAN BERAT</v>
          </cell>
          <cell r="C434" t="str">
            <v>ŞEKERCİ</v>
          </cell>
          <cell r="D434" t="str">
            <v>BİLGİSAYAR PROGRAMCILIĞI</v>
          </cell>
          <cell r="E434" t="str">
            <v>E</v>
          </cell>
          <cell r="F434" t="str">
            <v>14039589054</v>
          </cell>
          <cell r="G434">
            <v>0</v>
          </cell>
          <cell r="H434">
            <v>9</v>
          </cell>
        </row>
        <row r="435">
          <cell r="A435" t="str">
            <v>185035010</v>
          </cell>
          <cell r="B435" t="str">
            <v>AHMET</v>
          </cell>
          <cell r="C435" t="str">
            <v>AKKEÇİ</v>
          </cell>
          <cell r="D435" t="str">
            <v>BİLGİSAYAR PROGRAMCILIĞI</v>
          </cell>
          <cell r="E435" t="str">
            <v>E</v>
          </cell>
          <cell r="F435" t="str">
            <v>59272112324</v>
          </cell>
          <cell r="G435">
            <v>3.79</v>
          </cell>
          <cell r="H435">
            <v>0</v>
          </cell>
        </row>
        <row r="436">
          <cell r="A436" t="str">
            <v>185035012</v>
          </cell>
          <cell r="B436" t="str">
            <v>KENAN</v>
          </cell>
          <cell r="C436" t="str">
            <v>KAHYA</v>
          </cell>
          <cell r="D436" t="str">
            <v>BİLGİSAYAR PROGRAMCILIĞI</v>
          </cell>
          <cell r="E436" t="str">
            <v>E</v>
          </cell>
          <cell r="F436" t="str">
            <v>14470397522</v>
          </cell>
          <cell r="G436">
            <v>2.09</v>
          </cell>
          <cell r="H436">
            <v>2</v>
          </cell>
        </row>
        <row r="437">
          <cell r="A437" t="str">
            <v>185035013</v>
          </cell>
          <cell r="B437" t="str">
            <v>AHMET</v>
          </cell>
          <cell r="C437" t="str">
            <v>TUNÇER</v>
          </cell>
          <cell r="D437" t="str">
            <v>BİLGİSAYAR PROGRAMCILIĞI</v>
          </cell>
          <cell r="E437" t="str">
            <v>E</v>
          </cell>
          <cell r="F437" t="str">
            <v>21377060152</v>
          </cell>
          <cell r="G437">
            <v>3.47</v>
          </cell>
          <cell r="H437">
            <v>0</v>
          </cell>
        </row>
        <row r="438">
          <cell r="A438" t="str">
            <v>185035014</v>
          </cell>
          <cell r="B438" t="str">
            <v>ÖMER</v>
          </cell>
          <cell r="C438" t="str">
            <v>CAN</v>
          </cell>
          <cell r="D438" t="str">
            <v>BİLGİSAYAR PROGRAMCILIĞI</v>
          </cell>
          <cell r="E438" t="str">
            <v>E</v>
          </cell>
          <cell r="F438" t="str">
            <v>11726692240</v>
          </cell>
          <cell r="G438">
            <v>3.16</v>
          </cell>
          <cell r="H438">
            <v>0</v>
          </cell>
        </row>
        <row r="439">
          <cell r="A439" t="str">
            <v>185035015</v>
          </cell>
          <cell r="B439" t="str">
            <v>NASUH</v>
          </cell>
          <cell r="C439" t="str">
            <v>AKAR</v>
          </cell>
          <cell r="D439" t="str">
            <v>BİLGİSAYAR PROGRAMCILIĞI</v>
          </cell>
          <cell r="E439" t="str">
            <v>E</v>
          </cell>
          <cell r="F439" t="str">
            <v>27701157628</v>
          </cell>
          <cell r="G439">
            <v>3.03</v>
          </cell>
          <cell r="H439">
            <v>0</v>
          </cell>
        </row>
        <row r="440">
          <cell r="A440" t="str">
            <v>185035017</v>
          </cell>
          <cell r="B440" t="str">
            <v>SERHAT</v>
          </cell>
          <cell r="C440" t="str">
            <v>SOYSAL</v>
          </cell>
          <cell r="D440" t="str">
            <v>BİLGİSAYAR PROGRAMCILIĞI</v>
          </cell>
          <cell r="E440" t="str">
            <v>E</v>
          </cell>
          <cell r="F440" t="str">
            <v>22627781926</v>
          </cell>
          <cell r="G440">
            <v>1.64</v>
          </cell>
          <cell r="H440">
            <v>8</v>
          </cell>
        </row>
        <row r="441">
          <cell r="A441" t="str">
            <v>185035018</v>
          </cell>
          <cell r="B441" t="str">
            <v>YILMAZ</v>
          </cell>
          <cell r="C441" t="str">
            <v>KURU</v>
          </cell>
          <cell r="D441" t="str">
            <v>BİLGİSAYAR PROGRAMCILIĞI</v>
          </cell>
          <cell r="E441" t="str">
            <v>E</v>
          </cell>
          <cell r="F441" t="str">
            <v>58861115128</v>
          </cell>
          <cell r="G441">
            <v>2.71</v>
          </cell>
          <cell r="H441">
            <v>3</v>
          </cell>
        </row>
        <row r="442">
          <cell r="A442" t="str">
            <v>185035019</v>
          </cell>
          <cell r="B442" t="str">
            <v>AŞKIN NUR</v>
          </cell>
          <cell r="C442" t="str">
            <v>ŞAHAR</v>
          </cell>
          <cell r="D442" t="str">
            <v>BİLGİSAYAR PROGRAMCILIĞI</v>
          </cell>
          <cell r="E442" t="str">
            <v>K</v>
          </cell>
          <cell r="F442" t="str">
            <v>11314865964</v>
          </cell>
          <cell r="G442">
            <v>2.57</v>
          </cell>
          <cell r="H442">
            <v>2</v>
          </cell>
        </row>
        <row r="443">
          <cell r="A443" t="str">
            <v>185035020</v>
          </cell>
          <cell r="B443" t="str">
            <v>ŞEYDA</v>
          </cell>
          <cell r="C443" t="str">
            <v>BODUROĞLU</v>
          </cell>
          <cell r="D443" t="str">
            <v>BİLGİSAYAR PROGRAMCILIĞI</v>
          </cell>
          <cell r="E443" t="str">
            <v>K</v>
          </cell>
          <cell r="F443" t="str">
            <v>23681270234</v>
          </cell>
          <cell r="G443">
            <v>3.64</v>
          </cell>
          <cell r="H443">
            <v>0</v>
          </cell>
        </row>
        <row r="444">
          <cell r="A444" t="str">
            <v>185035021</v>
          </cell>
          <cell r="B444" t="str">
            <v>ABDURRAHİM</v>
          </cell>
          <cell r="C444" t="str">
            <v>KARAKAYA</v>
          </cell>
          <cell r="D444" t="str">
            <v>BİLGİSAYAR PROGRAMCILIĞI</v>
          </cell>
          <cell r="E444" t="str">
            <v>E</v>
          </cell>
          <cell r="F444" t="str">
            <v>29402115082</v>
          </cell>
          <cell r="G444">
            <v>0.82</v>
          </cell>
          <cell r="H444">
            <v>16</v>
          </cell>
        </row>
        <row r="445">
          <cell r="A445" t="str">
            <v>185035022</v>
          </cell>
          <cell r="B445" t="str">
            <v>MEVLÜT</v>
          </cell>
          <cell r="C445" t="str">
            <v>ÜNÜVAR</v>
          </cell>
          <cell r="D445" t="str">
            <v>BİLGİSAYAR PROGRAMCILIĞI</v>
          </cell>
          <cell r="E445" t="str">
            <v>E</v>
          </cell>
          <cell r="F445" t="str">
            <v>10013750434</v>
          </cell>
          <cell r="G445">
            <v>2.25</v>
          </cell>
          <cell r="H445">
            <v>4</v>
          </cell>
        </row>
        <row r="446">
          <cell r="A446" t="str">
            <v>185035023</v>
          </cell>
          <cell r="B446" t="str">
            <v>YASİN</v>
          </cell>
          <cell r="C446" t="str">
            <v>AKSAKBAĞI</v>
          </cell>
          <cell r="D446" t="str">
            <v>BİLGİSAYAR PROGRAMCILIĞI</v>
          </cell>
          <cell r="E446" t="str">
            <v>E</v>
          </cell>
          <cell r="F446" t="str">
            <v>30164086862</v>
          </cell>
          <cell r="G446">
            <v>1.42</v>
          </cell>
          <cell r="H446">
            <v>11</v>
          </cell>
        </row>
        <row r="447">
          <cell r="A447" t="str">
            <v>185035025</v>
          </cell>
          <cell r="B447" t="str">
            <v>KAAN</v>
          </cell>
          <cell r="C447" t="str">
            <v>KARACA</v>
          </cell>
          <cell r="D447" t="str">
            <v>BİLGİSAYAR PROGRAMCILIĞI</v>
          </cell>
          <cell r="E447" t="str">
            <v>E</v>
          </cell>
          <cell r="F447" t="str">
            <v>51562735060</v>
          </cell>
          <cell r="G447">
            <v>3.34</v>
          </cell>
          <cell r="H447">
            <v>0</v>
          </cell>
        </row>
        <row r="448">
          <cell r="A448" t="str">
            <v>185035026</v>
          </cell>
          <cell r="B448" t="str">
            <v>MEHMET BERKAY</v>
          </cell>
          <cell r="C448" t="str">
            <v>ORUÇ</v>
          </cell>
          <cell r="D448" t="str">
            <v>BİLGİSAYAR PROGRAMCILIĞI</v>
          </cell>
          <cell r="E448" t="str">
            <v>E</v>
          </cell>
          <cell r="F448" t="str">
            <v>13440024222</v>
          </cell>
          <cell r="G448">
            <v>2.4300000000000002</v>
          </cell>
          <cell r="H448">
            <v>5</v>
          </cell>
        </row>
        <row r="449">
          <cell r="A449" t="str">
            <v>185035027</v>
          </cell>
          <cell r="B449" t="str">
            <v>ERTUĞRUL</v>
          </cell>
          <cell r="C449" t="str">
            <v>ERKMEN</v>
          </cell>
          <cell r="D449" t="str">
            <v>BİLGİSAYAR PROGRAMCILIĞI</v>
          </cell>
          <cell r="E449" t="str">
            <v>E</v>
          </cell>
          <cell r="F449" t="str">
            <v>35773580244</v>
          </cell>
          <cell r="G449">
            <v>2.37</v>
          </cell>
          <cell r="H449">
            <v>1</v>
          </cell>
        </row>
        <row r="450">
          <cell r="A450" t="str">
            <v>185035028</v>
          </cell>
          <cell r="B450" t="str">
            <v>AHMET</v>
          </cell>
          <cell r="C450" t="str">
            <v>TUNÇ</v>
          </cell>
          <cell r="D450" t="str">
            <v>BİLGİSAYAR PROGRAMCILIĞI</v>
          </cell>
          <cell r="E450" t="str">
            <v>E</v>
          </cell>
          <cell r="F450" t="str">
            <v>14239378748</v>
          </cell>
          <cell r="G450">
            <v>3.99</v>
          </cell>
          <cell r="H450">
            <v>0</v>
          </cell>
        </row>
        <row r="451">
          <cell r="A451" t="str">
            <v>185035029</v>
          </cell>
          <cell r="B451" t="str">
            <v>ALİ</v>
          </cell>
          <cell r="C451" t="str">
            <v>TEMELKAZAN</v>
          </cell>
          <cell r="D451" t="str">
            <v>BİLGİSAYAR PROGRAMCILIĞI</v>
          </cell>
          <cell r="E451" t="str">
            <v>E</v>
          </cell>
          <cell r="F451" t="str">
            <v>61993067326</v>
          </cell>
          <cell r="G451">
            <v>2.71</v>
          </cell>
          <cell r="H451">
            <v>1</v>
          </cell>
        </row>
        <row r="452">
          <cell r="A452" t="str">
            <v>185035031</v>
          </cell>
          <cell r="B452" t="str">
            <v>MUHAMMED FATİH</v>
          </cell>
          <cell r="C452" t="str">
            <v>BAĞCIVAN</v>
          </cell>
          <cell r="D452" t="str">
            <v>BİLGİSAYAR PROGRAMCILIĞI</v>
          </cell>
          <cell r="E452" t="str">
            <v>E</v>
          </cell>
          <cell r="F452" t="str">
            <v>49564430960</v>
          </cell>
          <cell r="G452">
            <v>3.79</v>
          </cell>
          <cell r="H452">
            <v>0</v>
          </cell>
        </row>
        <row r="453">
          <cell r="A453" t="str">
            <v>185035032</v>
          </cell>
          <cell r="B453" t="str">
            <v>İBRAHİM ENES</v>
          </cell>
          <cell r="C453" t="str">
            <v>DEĞİRMENCİ</v>
          </cell>
          <cell r="D453" t="str">
            <v>BİLGİSAYAR PROGRAMCILIĞI</v>
          </cell>
          <cell r="E453" t="str">
            <v>E</v>
          </cell>
          <cell r="F453" t="str">
            <v>12367115310</v>
          </cell>
          <cell r="G453">
            <v>3.09</v>
          </cell>
          <cell r="H453">
            <v>0</v>
          </cell>
        </row>
        <row r="454">
          <cell r="A454" t="str">
            <v>185035033</v>
          </cell>
          <cell r="B454" t="str">
            <v>YUNUS</v>
          </cell>
          <cell r="C454" t="str">
            <v>DAL</v>
          </cell>
          <cell r="D454" t="str">
            <v>BİLGİSAYAR PROGRAMCILIĞI</v>
          </cell>
          <cell r="E454" t="str">
            <v>E</v>
          </cell>
          <cell r="F454" t="str">
            <v>52243323408</v>
          </cell>
          <cell r="G454">
            <v>0</v>
          </cell>
          <cell r="H454">
            <v>9</v>
          </cell>
        </row>
        <row r="455">
          <cell r="A455" t="str">
            <v>185035034</v>
          </cell>
          <cell r="B455" t="str">
            <v>KABE</v>
          </cell>
          <cell r="C455" t="str">
            <v>KUŞ</v>
          </cell>
          <cell r="D455" t="str">
            <v>BİLGİSAYAR PROGRAMCILIĞI</v>
          </cell>
          <cell r="E455" t="str">
            <v>K</v>
          </cell>
          <cell r="F455" t="str">
            <v>21181456738</v>
          </cell>
          <cell r="G455">
            <v>3.06</v>
          </cell>
          <cell r="H455">
            <v>1</v>
          </cell>
        </row>
        <row r="456">
          <cell r="A456" t="str">
            <v>185035035</v>
          </cell>
          <cell r="B456" t="str">
            <v>SEMİH</v>
          </cell>
          <cell r="C456" t="str">
            <v>ARSLAN</v>
          </cell>
          <cell r="D456" t="str">
            <v>BİLGİSAYAR PROGRAMCILIĞI</v>
          </cell>
          <cell r="E456" t="str">
            <v>E</v>
          </cell>
          <cell r="F456" t="str">
            <v>10025971308</v>
          </cell>
          <cell r="G456">
            <v>1.94</v>
          </cell>
          <cell r="H456">
            <v>4</v>
          </cell>
        </row>
        <row r="457">
          <cell r="A457" t="str">
            <v>185035036</v>
          </cell>
          <cell r="B457" t="str">
            <v>FURKAN</v>
          </cell>
          <cell r="C457" t="str">
            <v>ÜNÜVAR</v>
          </cell>
          <cell r="D457" t="str">
            <v>BİLGİSAYAR PROGRAMCILIĞI</v>
          </cell>
          <cell r="E457" t="str">
            <v>E</v>
          </cell>
          <cell r="F457" t="str">
            <v>19109134592</v>
          </cell>
          <cell r="G457">
            <v>3.1</v>
          </cell>
          <cell r="H457">
            <v>0</v>
          </cell>
        </row>
        <row r="458">
          <cell r="A458" t="str">
            <v>185035038</v>
          </cell>
          <cell r="B458" t="str">
            <v>ATAKAN</v>
          </cell>
          <cell r="C458" t="str">
            <v>ÖLMEZ</v>
          </cell>
          <cell r="D458" t="str">
            <v>BİLGİSAYAR PROGRAMCILIĞI</v>
          </cell>
          <cell r="E458" t="str">
            <v>E</v>
          </cell>
          <cell r="F458" t="str">
            <v>67090232650</v>
          </cell>
          <cell r="G458">
            <v>2.54</v>
          </cell>
          <cell r="H458">
            <v>2</v>
          </cell>
        </row>
        <row r="459">
          <cell r="A459" t="str">
            <v>185035039</v>
          </cell>
          <cell r="B459" t="str">
            <v>BÜŞRA</v>
          </cell>
          <cell r="C459" t="str">
            <v>BALTACI</v>
          </cell>
          <cell r="D459" t="str">
            <v>BİLGİSAYAR PROGRAMCILIĞI</v>
          </cell>
          <cell r="E459" t="str">
            <v>K</v>
          </cell>
          <cell r="F459" t="str">
            <v>23371621162</v>
          </cell>
          <cell r="G459">
            <v>1.18</v>
          </cell>
          <cell r="H459">
            <v>13</v>
          </cell>
        </row>
        <row r="460">
          <cell r="A460" t="str">
            <v>185035040</v>
          </cell>
          <cell r="B460" t="str">
            <v>KEZİBAN</v>
          </cell>
          <cell r="C460" t="str">
            <v>TEPE</v>
          </cell>
          <cell r="D460" t="str">
            <v>BİLGİSAYAR PROGRAMCILIĞI</v>
          </cell>
          <cell r="E460" t="str">
            <v>K</v>
          </cell>
          <cell r="F460" t="str">
            <v>35935859928</v>
          </cell>
          <cell r="G460">
            <v>2.23</v>
          </cell>
          <cell r="H460">
            <v>5</v>
          </cell>
        </row>
        <row r="461">
          <cell r="A461" t="str">
            <v>185035041</v>
          </cell>
          <cell r="B461" t="str">
            <v>HALİM</v>
          </cell>
          <cell r="C461" t="str">
            <v>KARAKAYA</v>
          </cell>
          <cell r="D461" t="str">
            <v>BİLGİSAYAR PROGRAMCILIĞI</v>
          </cell>
          <cell r="E461" t="str">
            <v>E</v>
          </cell>
          <cell r="F461" t="str">
            <v>32998991268</v>
          </cell>
          <cell r="G461">
            <v>2.7</v>
          </cell>
          <cell r="H461">
            <v>1</v>
          </cell>
        </row>
        <row r="462">
          <cell r="A462" t="str">
            <v>185035042</v>
          </cell>
          <cell r="B462" t="str">
            <v>BÜŞRA</v>
          </cell>
          <cell r="C462" t="str">
            <v>ÖZER</v>
          </cell>
          <cell r="D462" t="str">
            <v>BİLGİSAYAR PROGRAMCILIĞI</v>
          </cell>
          <cell r="E462" t="str">
            <v>K</v>
          </cell>
          <cell r="F462" t="str">
            <v>35554973494</v>
          </cell>
          <cell r="G462">
            <v>3.56</v>
          </cell>
          <cell r="H462">
            <v>0</v>
          </cell>
        </row>
        <row r="463">
          <cell r="A463" t="str">
            <v>185035044</v>
          </cell>
          <cell r="B463" t="str">
            <v>ALİ</v>
          </cell>
          <cell r="C463" t="str">
            <v>YAPICI</v>
          </cell>
          <cell r="D463" t="str">
            <v>BİLGİSAYAR PROGRAMCILIĞI</v>
          </cell>
          <cell r="E463" t="str">
            <v>E</v>
          </cell>
          <cell r="F463" t="str">
            <v>17687493308</v>
          </cell>
          <cell r="G463">
            <v>3.06</v>
          </cell>
          <cell r="H463">
            <v>1</v>
          </cell>
        </row>
        <row r="464">
          <cell r="A464" t="str">
            <v>185035045</v>
          </cell>
          <cell r="B464" t="str">
            <v>ESRA</v>
          </cell>
          <cell r="C464" t="str">
            <v>KAVAK</v>
          </cell>
          <cell r="D464" t="str">
            <v>BİLGİSAYAR PROGRAMCILIĞI</v>
          </cell>
          <cell r="E464" t="str">
            <v>K</v>
          </cell>
          <cell r="F464" t="str">
            <v>18665013808</v>
          </cell>
          <cell r="G464">
            <v>2.8</v>
          </cell>
          <cell r="H464">
            <v>1</v>
          </cell>
        </row>
        <row r="465">
          <cell r="A465" t="str">
            <v>185035046</v>
          </cell>
          <cell r="B465" t="str">
            <v>BÜŞRA</v>
          </cell>
          <cell r="C465" t="str">
            <v>ERTAŞ</v>
          </cell>
          <cell r="D465" t="str">
            <v>BİLGİSAYAR PROGRAMCILIĞI</v>
          </cell>
          <cell r="E465" t="str">
            <v>K</v>
          </cell>
          <cell r="F465" t="str">
            <v>45424567838</v>
          </cell>
          <cell r="G465">
            <v>2.92</v>
          </cell>
          <cell r="H465">
            <v>0</v>
          </cell>
        </row>
        <row r="466">
          <cell r="A466" t="str">
            <v>185035047</v>
          </cell>
          <cell r="B466" t="str">
            <v>HASAN TUĞRA</v>
          </cell>
          <cell r="C466" t="str">
            <v>AYKAÇ</v>
          </cell>
          <cell r="D466" t="str">
            <v>BİLGİSAYAR PROGRAMCILIĞI</v>
          </cell>
          <cell r="E466" t="str">
            <v>E</v>
          </cell>
          <cell r="F466" t="str">
            <v>29257419212</v>
          </cell>
          <cell r="G466">
            <v>3.07</v>
          </cell>
          <cell r="H466">
            <v>1</v>
          </cell>
        </row>
        <row r="467">
          <cell r="A467" t="str">
            <v>185035048</v>
          </cell>
          <cell r="B467" t="str">
            <v>BEYZA</v>
          </cell>
          <cell r="C467" t="str">
            <v>KOÇ</v>
          </cell>
          <cell r="D467" t="str">
            <v>BİLGİSAYAR PROGRAMCILIĞI</v>
          </cell>
          <cell r="E467" t="str">
            <v>K</v>
          </cell>
          <cell r="F467" t="str">
            <v>10718711938</v>
          </cell>
          <cell r="G467">
            <v>2.0299999999999998</v>
          </cell>
          <cell r="H467">
            <v>3</v>
          </cell>
        </row>
        <row r="468">
          <cell r="A468" t="str">
            <v>185035049</v>
          </cell>
          <cell r="B468" t="str">
            <v>HÜSEYİN</v>
          </cell>
          <cell r="C468" t="str">
            <v>GÜNEŞ</v>
          </cell>
          <cell r="D468" t="str">
            <v>BİLGİSAYAR PROGRAMCILIĞI</v>
          </cell>
          <cell r="E468" t="str">
            <v>E</v>
          </cell>
          <cell r="F468" t="str">
            <v>43339646402</v>
          </cell>
          <cell r="G468">
            <v>2.86</v>
          </cell>
          <cell r="H468">
            <v>1</v>
          </cell>
        </row>
        <row r="469">
          <cell r="A469" t="str">
            <v>185035050</v>
          </cell>
          <cell r="B469" t="str">
            <v>SÜLEYMAN</v>
          </cell>
          <cell r="C469" t="str">
            <v>HAZAR</v>
          </cell>
          <cell r="D469" t="str">
            <v>BİLGİSAYAR PROGRAMCILIĞI</v>
          </cell>
          <cell r="E469" t="str">
            <v>E</v>
          </cell>
          <cell r="F469" t="str">
            <v>36184872874</v>
          </cell>
          <cell r="G469">
            <v>2.56</v>
          </cell>
          <cell r="H469">
            <v>1</v>
          </cell>
        </row>
        <row r="470">
          <cell r="A470" t="str">
            <v>185035051</v>
          </cell>
          <cell r="B470" t="str">
            <v>MUSTAFA SELMANİ</v>
          </cell>
          <cell r="C470" t="str">
            <v>GÜN</v>
          </cell>
          <cell r="D470" t="str">
            <v>BİLGİSAYAR PROGRAMCILIĞI</v>
          </cell>
          <cell r="E470" t="str">
            <v>E</v>
          </cell>
          <cell r="F470" t="str">
            <v>19838396322</v>
          </cell>
          <cell r="G470">
            <v>3.39</v>
          </cell>
          <cell r="H470">
            <v>0</v>
          </cell>
        </row>
        <row r="471">
          <cell r="A471" t="str">
            <v>185035052</v>
          </cell>
          <cell r="B471" t="str">
            <v>GÜLSÜM</v>
          </cell>
          <cell r="C471" t="str">
            <v>KARACA</v>
          </cell>
          <cell r="D471" t="str">
            <v>BİLGİSAYAR PROGRAMCILIĞI</v>
          </cell>
          <cell r="E471" t="str">
            <v>K</v>
          </cell>
          <cell r="F471" t="str">
            <v>51139355080</v>
          </cell>
          <cell r="G471">
            <v>3.21</v>
          </cell>
          <cell r="H471">
            <v>0</v>
          </cell>
        </row>
        <row r="472">
          <cell r="A472" t="str">
            <v>185035053</v>
          </cell>
          <cell r="B472" t="str">
            <v>SEFA</v>
          </cell>
          <cell r="C472" t="str">
            <v>GÜVENÇ</v>
          </cell>
          <cell r="D472" t="str">
            <v>BİLGİSAYAR PROGRAMCILIĞI</v>
          </cell>
          <cell r="E472" t="str">
            <v>E</v>
          </cell>
          <cell r="F472" t="str">
            <v>45628561670</v>
          </cell>
          <cell r="G472">
            <v>1.3</v>
          </cell>
          <cell r="H472">
            <v>13</v>
          </cell>
        </row>
        <row r="473">
          <cell r="A473" t="str">
            <v>185035054</v>
          </cell>
          <cell r="B473" t="str">
            <v>İBRAHİM</v>
          </cell>
          <cell r="C473" t="str">
            <v>TAN</v>
          </cell>
          <cell r="D473" t="str">
            <v>BİLGİSAYAR PROGRAMCILIĞI</v>
          </cell>
          <cell r="E473" t="str">
            <v>E</v>
          </cell>
          <cell r="F473" t="str">
            <v>24839254120</v>
          </cell>
          <cell r="G473">
            <v>2.67</v>
          </cell>
          <cell r="H473">
            <v>1</v>
          </cell>
        </row>
        <row r="474">
          <cell r="A474" t="str">
            <v>185035055</v>
          </cell>
          <cell r="B474" t="str">
            <v>FURKAN</v>
          </cell>
          <cell r="C474" t="str">
            <v>MARİL</v>
          </cell>
          <cell r="D474" t="str">
            <v>BİLGİSAYAR PROGRAMCILIĞI</v>
          </cell>
          <cell r="E474" t="str">
            <v>E</v>
          </cell>
          <cell r="F474" t="str">
            <v>28390823634</v>
          </cell>
          <cell r="G474">
            <v>3.41</v>
          </cell>
          <cell r="H474">
            <v>0</v>
          </cell>
        </row>
        <row r="475">
          <cell r="A475" t="str">
            <v>185035056</v>
          </cell>
          <cell r="B475" t="str">
            <v>KANBER</v>
          </cell>
          <cell r="C475" t="str">
            <v>YILMAZ</v>
          </cell>
          <cell r="D475" t="str">
            <v>BİLGİSAYAR PROGRAMCILIĞI</v>
          </cell>
          <cell r="E475" t="str">
            <v>E</v>
          </cell>
          <cell r="F475" t="str">
            <v>38050571324</v>
          </cell>
          <cell r="G475">
            <v>3.27</v>
          </cell>
          <cell r="H475">
            <v>0</v>
          </cell>
        </row>
        <row r="476">
          <cell r="A476" t="str">
            <v>185035057</v>
          </cell>
          <cell r="B476" t="str">
            <v>CENGİZHAN</v>
          </cell>
          <cell r="C476" t="str">
            <v>KARTAL</v>
          </cell>
          <cell r="D476" t="str">
            <v>BİLGİSAYAR PROGRAMCILIĞI</v>
          </cell>
          <cell r="E476" t="str">
            <v>E</v>
          </cell>
          <cell r="F476" t="str">
            <v>32417391730</v>
          </cell>
          <cell r="G476">
            <v>2.71</v>
          </cell>
          <cell r="H476">
            <v>0</v>
          </cell>
        </row>
        <row r="477">
          <cell r="A477" t="str">
            <v>185035058</v>
          </cell>
          <cell r="B477" t="str">
            <v>MEHMET</v>
          </cell>
          <cell r="C477" t="str">
            <v>PASİNLİ</v>
          </cell>
          <cell r="D477" t="str">
            <v>BİLGİSAYAR PROGRAMCILIĞI</v>
          </cell>
          <cell r="E477" t="str">
            <v>E</v>
          </cell>
          <cell r="F477" t="str">
            <v>41077835218</v>
          </cell>
          <cell r="G477">
            <v>2.2799999999999998</v>
          </cell>
          <cell r="H477">
            <v>4</v>
          </cell>
        </row>
        <row r="478">
          <cell r="A478" t="str">
            <v>185035059</v>
          </cell>
          <cell r="B478" t="str">
            <v>ERAY BERAT</v>
          </cell>
          <cell r="C478" t="str">
            <v>ATALAY</v>
          </cell>
          <cell r="D478" t="str">
            <v>BİLGİSAYAR PROGRAMCILIĞI</v>
          </cell>
          <cell r="E478" t="str">
            <v>E</v>
          </cell>
          <cell r="F478" t="str">
            <v>10073647828</v>
          </cell>
          <cell r="G478">
            <v>3.33</v>
          </cell>
          <cell r="H478">
            <v>0</v>
          </cell>
        </row>
        <row r="479">
          <cell r="A479" t="str">
            <v>185035060</v>
          </cell>
          <cell r="B479" t="str">
            <v>OSMAN</v>
          </cell>
          <cell r="C479" t="str">
            <v>AKALIN</v>
          </cell>
          <cell r="D479" t="str">
            <v>BİLGİSAYAR PROGRAMCILIĞI</v>
          </cell>
          <cell r="E479" t="str">
            <v>E</v>
          </cell>
          <cell r="F479" t="str">
            <v>38761778210</v>
          </cell>
          <cell r="G479">
            <v>3.34</v>
          </cell>
          <cell r="H479">
            <v>1</v>
          </cell>
        </row>
        <row r="480">
          <cell r="A480" t="str">
            <v>185035061</v>
          </cell>
          <cell r="B480" t="str">
            <v>EYÜP CAN</v>
          </cell>
          <cell r="C480" t="str">
            <v>ÖZEN</v>
          </cell>
          <cell r="D480" t="str">
            <v>BİLGİSAYAR PROGRAMCILIĞI</v>
          </cell>
          <cell r="E480" t="str">
            <v>E</v>
          </cell>
          <cell r="F480" t="str">
            <v>28664112280</v>
          </cell>
          <cell r="G480">
            <v>1.29</v>
          </cell>
          <cell r="H480">
            <v>15</v>
          </cell>
        </row>
        <row r="481">
          <cell r="A481" t="str">
            <v>185035062</v>
          </cell>
          <cell r="B481" t="str">
            <v>MURAT</v>
          </cell>
          <cell r="C481" t="str">
            <v>BÜYÜKSOYLU</v>
          </cell>
          <cell r="D481" t="str">
            <v>BİLGİSAYAR PROGRAMCILIĞI</v>
          </cell>
          <cell r="E481" t="str">
            <v>E</v>
          </cell>
          <cell r="F481" t="str">
            <v>30407073970</v>
          </cell>
          <cell r="G481">
            <v>3.37</v>
          </cell>
          <cell r="H481">
            <v>0</v>
          </cell>
        </row>
        <row r="482">
          <cell r="A482" t="str">
            <v>185035063</v>
          </cell>
          <cell r="B482" t="str">
            <v>ENGİN</v>
          </cell>
          <cell r="C482" t="str">
            <v>YİRCİ</v>
          </cell>
          <cell r="D482" t="str">
            <v>BİLGİSAYAR PROGRAMCILIĞI</v>
          </cell>
          <cell r="E482" t="str">
            <v>E</v>
          </cell>
          <cell r="F482" t="str">
            <v>16225859828</v>
          </cell>
          <cell r="G482">
            <v>1.71</v>
          </cell>
          <cell r="H482">
            <v>9</v>
          </cell>
        </row>
        <row r="483">
          <cell r="A483" t="str">
            <v>185035064</v>
          </cell>
          <cell r="B483" t="str">
            <v>GAMZE</v>
          </cell>
          <cell r="C483" t="str">
            <v>ŞAKLAK</v>
          </cell>
          <cell r="D483" t="str">
            <v>BİLGİSAYAR PROGRAMCILIĞI</v>
          </cell>
          <cell r="E483" t="str">
            <v>K</v>
          </cell>
          <cell r="F483" t="str">
            <v>46564219120</v>
          </cell>
          <cell r="G483">
            <v>3.26</v>
          </cell>
          <cell r="H483">
            <v>0</v>
          </cell>
        </row>
        <row r="484">
          <cell r="A484" t="str">
            <v>185035065</v>
          </cell>
          <cell r="B484" t="str">
            <v>MUSTAFA</v>
          </cell>
          <cell r="C484" t="str">
            <v>BADEM</v>
          </cell>
          <cell r="D484" t="str">
            <v>BİLGİSAYAR PROGRAMCILIĞI</v>
          </cell>
          <cell r="E484" t="str">
            <v>E</v>
          </cell>
          <cell r="F484" t="str">
            <v>17120521650</v>
          </cell>
          <cell r="G484">
            <v>2.88</v>
          </cell>
          <cell r="H484">
            <v>0</v>
          </cell>
        </row>
        <row r="485">
          <cell r="A485" t="str">
            <v>185035066</v>
          </cell>
          <cell r="B485" t="str">
            <v>YUSUF</v>
          </cell>
          <cell r="C485" t="str">
            <v>ÇAKMAK</v>
          </cell>
          <cell r="D485" t="str">
            <v>BİLGİSAYAR PROGRAMCILIĞI</v>
          </cell>
          <cell r="E485" t="str">
            <v>E</v>
          </cell>
          <cell r="F485" t="str">
            <v>36901225266</v>
          </cell>
          <cell r="G485">
            <v>1.46</v>
          </cell>
          <cell r="H485">
            <v>12</v>
          </cell>
        </row>
        <row r="486">
          <cell r="A486" t="str">
            <v>185035067</v>
          </cell>
          <cell r="B486" t="str">
            <v>ABDULLAH</v>
          </cell>
          <cell r="C486" t="str">
            <v>KARALI</v>
          </cell>
          <cell r="D486" t="str">
            <v>BİLGİSAYAR PROGRAMCILIĞI</v>
          </cell>
          <cell r="E486" t="str">
            <v>E</v>
          </cell>
          <cell r="F486" t="str">
            <v>56677594762</v>
          </cell>
          <cell r="G486">
            <v>2.84</v>
          </cell>
          <cell r="H486">
            <v>1</v>
          </cell>
        </row>
        <row r="487">
          <cell r="A487" t="str">
            <v>185035068</v>
          </cell>
          <cell r="B487" t="str">
            <v>GÜLSEREN</v>
          </cell>
          <cell r="C487" t="str">
            <v>YILMAZ</v>
          </cell>
          <cell r="D487" t="str">
            <v>BİLGİSAYAR PROGRAMCILIĞI</v>
          </cell>
          <cell r="E487" t="str">
            <v>K</v>
          </cell>
          <cell r="F487" t="str">
            <v>29881773308</v>
          </cell>
          <cell r="G487">
            <v>2.88</v>
          </cell>
          <cell r="H487">
            <v>1</v>
          </cell>
        </row>
        <row r="488">
          <cell r="A488" t="str">
            <v>185035069</v>
          </cell>
          <cell r="B488" t="str">
            <v>MUHAMMED ALİ</v>
          </cell>
          <cell r="C488" t="str">
            <v>AKTÜRK</v>
          </cell>
          <cell r="D488" t="str">
            <v>BİLGİSAYAR PROGRAMCILIĞI</v>
          </cell>
          <cell r="E488" t="str">
            <v>E</v>
          </cell>
          <cell r="F488" t="str">
            <v>37585817532</v>
          </cell>
          <cell r="G488">
            <v>1.92</v>
          </cell>
          <cell r="H488">
            <v>6</v>
          </cell>
        </row>
        <row r="489">
          <cell r="A489" t="str">
            <v>185035070</v>
          </cell>
          <cell r="B489" t="str">
            <v>FATMA SEVİM</v>
          </cell>
          <cell r="C489" t="str">
            <v>SAAT</v>
          </cell>
          <cell r="D489" t="str">
            <v>BİLGİSAYAR PROGRAMCILIĞI</v>
          </cell>
          <cell r="E489" t="str">
            <v>K</v>
          </cell>
          <cell r="F489" t="str">
            <v>61732031014</v>
          </cell>
          <cell r="G489">
            <v>2.34</v>
          </cell>
          <cell r="H489">
            <v>3</v>
          </cell>
        </row>
        <row r="490">
          <cell r="A490" t="str">
            <v>185035071</v>
          </cell>
          <cell r="B490" t="str">
            <v>AYETULLAH</v>
          </cell>
          <cell r="C490" t="str">
            <v>ALTUNBAŞ</v>
          </cell>
          <cell r="D490" t="str">
            <v>BİLGİSAYAR PROGRAMCILIĞI</v>
          </cell>
          <cell r="E490" t="str">
            <v>E</v>
          </cell>
          <cell r="F490" t="str">
            <v>34897606014</v>
          </cell>
          <cell r="G490">
            <v>3.11</v>
          </cell>
          <cell r="H490">
            <v>3</v>
          </cell>
        </row>
        <row r="491">
          <cell r="A491" t="str">
            <v>185035072</v>
          </cell>
          <cell r="B491" t="str">
            <v>DOĞAN</v>
          </cell>
          <cell r="C491" t="str">
            <v>SAYMAZ</v>
          </cell>
          <cell r="D491" t="str">
            <v>BİLGİSAYAR PROGRAMCILIĞI</v>
          </cell>
          <cell r="E491" t="str">
            <v>E</v>
          </cell>
          <cell r="F491" t="str">
            <v>12479948240</v>
          </cell>
          <cell r="G491">
            <v>2.67</v>
          </cell>
          <cell r="H491">
            <v>6</v>
          </cell>
        </row>
        <row r="492">
          <cell r="A492" t="str">
            <v>185035073</v>
          </cell>
          <cell r="B492" t="str">
            <v>YASİN CAN</v>
          </cell>
          <cell r="C492" t="str">
            <v>EĞER</v>
          </cell>
          <cell r="D492" t="str">
            <v>BİLGİSAYAR PROGRAMCILIĞI</v>
          </cell>
          <cell r="E492" t="str">
            <v>E</v>
          </cell>
          <cell r="F492" t="str">
            <v>43900618944</v>
          </cell>
          <cell r="G492">
            <v>3.48</v>
          </cell>
          <cell r="H492">
            <v>0</v>
          </cell>
        </row>
        <row r="493">
          <cell r="A493" t="str">
            <v>185035901</v>
          </cell>
          <cell r="B493" t="str">
            <v>ABUDUNAIZAER</v>
          </cell>
          <cell r="C493" t="str">
            <v>ABUDUREXITI</v>
          </cell>
          <cell r="D493" t="str">
            <v>BİLGİSAYAR PROGRAMCILIĞI</v>
          </cell>
          <cell r="E493" t="str">
            <v>E</v>
          </cell>
          <cell r="F493" t="str">
            <v>99539998988</v>
          </cell>
          <cell r="G493">
            <v>2.79</v>
          </cell>
          <cell r="H493">
            <v>1</v>
          </cell>
        </row>
        <row r="494">
          <cell r="A494" t="str">
            <v>195035001</v>
          </cell>
          <cell r="B494" t="str">
            <v>AHMET</v>
          </cell>
          <cell r="C494" t="str">
            <v>GÜL</v>
          </cell>
          <cell r="D494" t="str">
            <v>BİLGİSAYAR PROGRAMCILIĞI</v>
          </cell>
          <cell r="E494" t="str">
            <v>E</v>
          </cell>
          <cell r="F494" t="str">
            <v>18262914294</v>
          </cell>
          <cell r="G494">
            <v>0</v>
          </cell>
          <cell r="H494">
            <v>9</v>
          </cell>
        </row>
        <row r="495">
          <cell r="A495" t="str">
            <v>195035002</v>
          </cell>
          <cell r="B495" t="str">
            <v>MUHAMMED FURKAN</v>
          </cell>
          <cell r="C495" t="str">
            <v>ÇELİKTAŞ</v>
          </cell>
          <cell r="D495" t="str">
            <v>BİLGİSAYAR PROGRAMCILIĞI</v>
          </cell>
          <cell r="E495" t="str">
            <v>E</v>
          </cell>
          <cell r="F495" t="str">
            <v>46384227398</v>
          </cell>
          <cell r="G495">
            <v>0</v>
          </cell>
          <cell r="H495">
            <v>9</v>
          </cell>
        </row>
        <row r="496">
          <cell r="A496" t="str">
            <v>195035003</v>
          </cell>
          <cell r="B496" t="str">
            <v>YUNUS EMRE</v>
          </cell>
          <cell r="C496" t="str">
            <v>EKİCİ</v>
          </cell>
          <cell r="D496" t="str">
            <v>BİLGİSAYAR PROGRAMCILIĞI</v>
          </cell>
          <cell r="E496" t="str">
            <v>E</v>
          </cell>
          <cell r="F496" t="str">
            <v>28313149056</v>
          </cell>
          <cell r="G496">
            <v>0</v>
          </cell>
          <cell r="H496">
            <v>9</v>
          </cell>
        </row>
        <row r="497">
          <cell r="A497" t="str">
            <v>195035004</v>
          </cell>
          <cell r="B497" t="str">
            <v>AHMET SADEDDİN</v>
          </cell>
          <cell r="C497" t="str">
            <v>ERDÖNMEZ</v>
          </cell>
          <cell r="D497" t="str">
            <v>BİLGİSAYAR PROGRAMCILIĞI</v>
          </cell>
          <cell r="E497" t="str">
            <v>E</v>
          </cell>
          <cell r="F497" t="str">
            <v>10625419200</v>
          </cell>
          <cell r="G497">
            <v>0</v>
          </cell>
          <cell r="H497">
            <v>9</v>
          </cell>
        </row>
        <row r="498">
          <cell r="A498" t="str">
            <v>195035005</v>
          </cell>
          <cell r="B498" t="str">
            <v>ELİF</v>
          </cell>
          <cell r="C498" t="str">
            <v>SÖNMEZER</v>
          </cell>
          <cell r="D498" t="str">
            <v>BİLGİSAYAR PROGRAMCILIĞI</v>
          </cell>
          <cell r="E498" t="str">
            <v>K</v>
          </cell>
          <cell r="F498" t="str">
            <v>48952267294</v>
          </cell>
          <cell r="G498">
            <v>0</v>
          </cell>
          <cell r="H498">
            <v>9</v>
          </cell>
        </row>
        <row r="499">
          <cell r="A499" t="str">
            <v>195035006</v>
          </cell>
          <cell r="B499" t="str">
            <v>MUSTAFA EMRE</v>
          </cell>
          <cell r="C499" t="str">
            <v>DAŞ</v>
          </cell>
          <cell r="D499" t="str">
            <v>BİLGİSAYAR PROGRAMCILIĞI</v>
          </cell>
          <cell r="E499" t="str">
            <v>E</v>
          </cell>
          <cell r="F499" t="str">
            <v>36367864610</v>
          </cell>
          <cell r="G499">
            <v>1.1100000000000001</v>
          </cell>
          <cell r="H499">
            <v>6</v>
          </cell>
        </row>
        <row r="500">
          <cell r="A500" t="str">
            <v>195035007</v>
          </cell>
          <cell r="B500" t="str">
            <v>SERKAN</v>
          </cell>
          <cell r="C500" t="str">
            <v>BALTA</v>
          </cell>
          <cell r="D500" t="str">
            <v>BİLGİSAYAR PROGRAMCILIĞI</v>
          </cell>
          <cell r="E500" t="str">
            <v>E</v>
          </cell>
          <cell r="F500" t="str">
            <v>51865589254</v>
          </cell>
          <cell r="G500">
            <v>3.21</v>
          </cell>
          <cell r="H500">
            <v>1</v>
          </cell>
        </row>
        <row r="501">
          <cell r="A501" t="str">
            <v>195035008</v>
          </cell>
          <cell r="B501" t="str">
            <v>MUHAMMET TALHA</v>
          </cell>
          <cell r="C501" t="str">
            <v>FIRÇA</v>
          </cell>
          <cell r="D501" t="str">
            <v>BİLGİSAYAR PROGRAMCILIĞI</v>
          </cell>
          <cell r="E501" t="str">
            <v>E</v>
          </cell>
          <cell r="F501" t="str">
            <v>58819128170</v>
          </cell>
          <cell r="G501">
            <v>3.26</v>
          </cell>
          <cell r="H501">
            <v>2</v>
          </cell>
        </row>
        <row r="502">
          <cell r="A502" t="str">
            <v>195035009</v>
          </cell>
          <cell r="B502" t="str">
            <v>BATUHAN</v>
          </cell>
          <cell r="C502" t="str">
            <v>ASLAN</v>
          </cell>
          <cell r="D502" t="str">
            <v>BİLGİSAYAR PROGRAMCILIĞI</v>
          </cell>
          <cell r="E502" t="str">
            <v>E</v>
          </cell>
          <cell r="F502" t="str">
            <v>55306248878</v>
          </cell>
          <cell r="G502">
            <v>3.46</v>
          </cell>
          <cell r="H502">
            <v>1</v>
          </cell>
        </row>
        <row r="503">
          <cell r="A503" t="str">
            <v>195035010</v>
          </cell>
          <cell r="B503" t="str">
            <v>HAZAR</v>
          </cell>
          <cell r="C503" t="str">
            <v>ASLANTAŞ</v>
          </cell>
          <cell r="D503" t="str">
            <v>BİLGİSAYAR PROGRAMCILIĞI</v>
          </cell>
          <cell r="E503" t="str">
            <v>E</v>
          </cell>
          <cell r="F503" t="str">
            <v>60727064518</v>
          </cell>
          <cell r="G503">
            <v>2.78</v>
          </cell>
          <cell r="H503">
            <v>1</v>
          </cell>
        </row>
        <row r="504">
          <cell r="A504" t="str">
            <v>195035011</v>
          </cell>
          <cell r="B504" t="str">
            <v>ŞAKİR</v>
          </cell>
          <cell r="C504" t="str">
            <v>UYSAL</v>
          </cell>
          <cell r="D504" t="str">
            <v>BİLGİSAYAR PROGRAMCILIĞI</v>
          </cell>
          <cell r="E504" t="str">
            <v>E</v>
          </cell>
          <cell r="F504" t="str">
            <v>28709105338</v>
          </cell>
          <cell r="G504">
            <v>3.34</v>
          </cell>
          <cell r="H504">
            <v>0</v>
          </cell>
        </row>
        <row r="505">
          <cell r="A505" t="str">
            <v>195035012</v>
          </cell>
          <cell r="B505" t="str">
            <v>MEHMET</v>
          </cell>
          <cell r="C505" t="str">
            <v>TEBER</v>
          </cell>
          <cell r="D505" t="str">
            <v>BİLGİSAYAR PROGRAMCILIĞI</v>
          </cell>
          <cell r="E505" t="str">
            <v>E</v>
          </cell>
          <cell r="F505" t="str">
            <v>49768403258</v>
          </cell>
          <cell r="G505">
            <v>3.02</v>
          </cell>
          <cell r="H505">
            <v>1</v>
          </cell>
        </row>
        <row r="506">
          <cell r="A506" t="str">
            <v>195035013</v>
          </cell>
          <cell r="B506" t="str">
            <v>EKREM</v>
          </cell>
          <cell r="C506" t="str">
            <v>ÇEVİK</v>
          </cell>
          <cell r="D506" t="str">
            <v>BİLGİSAYAR PROGRAMCILIĞI</v>
          </cell>
          <cell r="E506" t="str">
            <v>E</v>
          </cell>
          <cell r="F506" t="str">
            <v>55756625472</v>
          </cell>
          <cell r="G506">
            <v>2.89</v>
          </cell>
          <cell r="H506">
            <v>1</v>
          </cell>
        </row>
        <row r="507">
          <cell r="A507" t="str">
            <v>195035014</v>
          </cell>
          <cell r="B507" t="str">
            <v>AHMET</v>
          </cell>
          <cell r="C507" t="str">
            <v>BİNGÜL</v>
          </cell>
          <cell r="D507" t="str">
            <v>BİLGİSAYAR PROGRAMCILIĞI</v>
          </cell>
          <cell r="E507" t="str">
            <v>E</v>
          </cell>
          <cell r="F507" t="str">
            <v>11627385586</v>
          </cell>
          <cell r="G507">
            <v>2.94</v>
          </cell>
          <cell r="H507">
            <v>1</v>
          </cell>
        </row>
        <row r="508">
          <cell r="A508" t="str">
            <v>195035015</v>
          </cell>
          <cell r="B508" t="str">
            <v>EMRE</v>
          </cell>
          <cell r="C508" t="str">
            <v>KESİCİ</v>
          </cell>
          <cell r="D508" t="str">
            <v>BİLGİSAYAR PROGRAMCILIĞI</v>
          </cell>
          <cell r="E508" t="str">
            <v>E</v>
          </cell>
          <cell r="F508" t="str">
            <v>52441343062</v>
          </cell>
          <cell r="G508">
            <v>2.85</v>
          </cell>
          <cell r="H508">
            <v>2</v>
          </cell>
        </row>
        <row r="509">
          <cell r="A509" t="str">
            <v>195035016</v>
          </cell>
          <cell r="B509" t="str">
            <v>AHMET</v>
          </cell>
          <cell r="C509" t="str">
            <v>DENİZ</v>
          </cell>
          <cell r="D509" t="str">
            <v>BİLGİSAYAR PROGRAMCILIĞI</v>
          </cell>
          <cell r="E509" t="str">
            <v>E</v>
          </cell>
          <cell r="F509" t="str">
            <v>28231830388</v>
          </cell>
          <cell r="G509">
            <v>0</v>
          </cell>
          <cell r="H509">
            <v>9</v>
          </cell>
        </row>
        <row r="510">
          <cell r="A510" t="str">
            <v>195035017</v>
          </cell>
          <cell r="B510" t="str">
            <v>ZEYNEP</v>
          </cell>
          <cell r="C510" t="str">
            <v>ÜLKE</v>
          </cell>
          <cell r="D510" t="str">
            <v>BİLGİSAYAR PROGRAMCILIĞI</v>
          </cell>
          <cell r="E510" t="str">
            <v>K</v>
          </cell>
          <cell r="F510" t="str">
            <v>28906805840</v>
          </cell>
          <cell r="G510">
            <v>2.72</v>
          </cell>
          <cell r="H510">
            <v>2</v>
          </cell>
        </row>
        <row r="511">
          <cell r="A511" t="str">
            <v>195035018</v>
          </cell>
          <cell r="B511" t="str">
            <v>RESUL RAHMAN</v>
          </cell>
          <cell r="C511" t="str">
            <v>YURTSEVER</v>
          </cell>
          <cell r="D511" t="str">
            <v>BİLGİSAYAR PROGRAMCILIĞI</v>
          </cell>
          <cell r="E511" t="str">
            <v>E</v>
          </cell>
          <cell r="F511" t="str">
            <v>26678579662</v>
          </cell>
          <cell r="G511">
            <v>2.96</v>
          </cell>
          <cell r="H511">
            <v>2</v>
          </cell>
        </row>
        <row r="512">
          <cell r="A512" t="str">
            <v>195035019</v>
          </cell>
          <cell r="B512" t="str">
            <v>ORHAN FAHRİ</v>
          </cell>
          <cell r="C512" t="str">
            <v>HASIRLI</v>
          </cell>
          <cell r="D512" t="str">
            <v>BİLGİSAYAR PROGRAMCILIĞI</v>
          </cell>
          <cell r="E512" t="str">
            <v>E</v>
          </cell>
          <cell r="F512" t="str">
            <v>59254113448</v>
          </cell>
          <cell r="G512">
            <v>3.67</v>
          </cell>
          <cell r="H512">
            <v>0</v>
          </cell>
        </row>
        <row r="513">
          <cell r="A513" t="str">
            <v>195035020</v>
          </cell>
          <cell r="B513" t="str">
            <v>MUHAMMED YUNUS</v>
          </cell>
          <cell r="C513" t="str">
            <v>BUĞDAYCI</v>
          </cell>
          <cell r="D513" t="str">
            <v>BİLGİSAYAR PROGRAMCILIĞI</v>
          </cell>
          <cell r="E513" t="str">
            <v>E</v>
          </cell>
          <cell r="F513" t="str">
            <v>15478963306</v>
          </cell>
          <cell r="G513">
            <v>3.38</v>
          </cell>
          <cell r="H513">
            <v>0</v>
          </cell>
        </row>
        <row r="514">
          <cell r="A514" t="str">
            <v>195035021</v>
          </cell>
          <cell r="B514" t="str">
            <v>BAHADIR</v>
          </cell>
          <cell r="C514" t="str">
            <v>AKYÜZ</v>
          </cell>
          <cell r="D514" t="str">
            <v>BİLGİSAYAR PROGRAMCILIĞI</v>
          </cell>
          <cell r="E514" t="str">
            <v>E</v>
          </cell>
          <cell r="F514" t="str">
            <v>27022872088</v>
          </cell>
          <cell r="G514">
            <v>2.85</v>
          </cell>
          <cell r="H514">
            <v>0</v>
          </cell>
        </row>
        <row r="515">
          <cell r="A515" t="str">
            <v>195035022</v>
          </cell>
          <cell r="B515" t="str">
            <v>FATİH</v>
          </cell>
          <cell r="C515" t="str">
            <v>İREN</v>
          </cell>
          <cell r="D515" t="str">
            <v>BİLGİSAYAR PROGRAMCILIĞI</v>
          </cell>
          <cell r="E515" t="str">
            <v>E</v>
          </cell>
          <cell r="F515" t="str">
            <v>29126110158</v>
          </cell>
          <cell r="G515">
            <v>3.07</v>
          </cell>
          <cell r="H515">
            <v>0</v>
          </cell>
        </row>
        <row r="516">
          <cell r="A516" t="str">
            <v>195035023</v>
          </cell>
          <cell r="B516" t="str">
            <v>MEHMET SELÇUK</v>
          </cell>
          <cell r="C516" t="str">
            <v>GÜNDÜZ</v>
          </cell>
          <cell r="D516" t="str">
            <v>BİLGİSAYAR PROGRAMCILIĞI</v>
          </cell>
          <cell r="E516" t="str">
            <v>E</v>
          </cell>
          <cell r="F516" t="str">
            <v>23497990104</v>
          </cell>
          <cell r="G516">
            <v>1.53</v>
          </cell>
          <cell r="H516">
            <v>5</v>
          </cell>
        </row>
        <row r="517">
          <cell r="A517" t="str">
            <v>195035024</v>
          </cell>
          <cell r="B517" t="str">
            <v>RUMEYSA</v>
          </cell>
          <cell r="C517" t="str">
            <v>ŞAHİN</v>
          </cell>
          <cell r="D517" t="str">
            <v>BİLGİSAYAR PROGRAMCILIĞI</v>
          </cell>
          <cell r="E517" t="str">
            <v>K</v>
          </cell>
          <cell r="F517" t="str">
            <v>62671386098</v>
          </cell>
          <cell r="G517">
            <v>3.4</v>
          </cell>
          <cell r="H517">
            <v>0</v>
          </cell>
        </row>
        <row r="518">
          <cell r="A518" t="str">
            <v>195035025</v>
          </cell>
          <cell r="B518" t="str">
            <v>HAMZA</v>
          </cell>
          <cell r="C518" t="str">
            <v>YILMAZ</v>
          </cell>
          <cell r="D518" t="str">
            <v>BİLGİSAYAR PROGRAMCILIĞI</v>
          </cell>
          <cell r="E518" t="str">
            <v>E</v>
          </cell>
          <cell r="F518" t="str">
            <v>56500189004</v>
          </cell>
          <cell r="G518">
            <v>3.24</v>
          </cell>
          <cell r="H518">
            <v>2</v>
          </cell>
        </row>
        <row r="519">
          <cell r="A519" t="str">
            <v>195035027</v>
          </cell>
          <cell r="B519" t="str">
            <v>SULTAN</v>
          </cell>
          <cell r="C519" t="str">
            <v>ÜNLÜ</v>
          </cell>
          <cell r="D519" t="str">
            <v>BİLGİSAYAR PROGRAMCILIĞI</v>
          </cell>
          <cell r="E519" t="str">
            <v>K</v>
          </cell>
          <cell r="F519" t="str">
            <v>27479180446</v>
          </cell>
          <cell r="G519">
            <v>3.46</v>
          </cell>
          <cell r="H519">
            <v>0</v>
          </cell>
        </row>
        <row r="520">
          <cell r="A520" t="str">
            <v>195035028</v>
          </cell>
          <cell r="B520" t="str">
            <v>FURKAN</v>
          </cell>
          <cell r="C520" t="str">
            <v>DOĞAN</v>
          </cell>
          <cell r="D520" t="str">
            <v>BİLGİSAYAR PROGRAMCILIĞI</v>
          </cell>
          <cell r="E520" t="str">
            <v>E</v>
          </cell>
          <cell r="F520" t="str">
            <v>53977288100</v>
          </cell>
          <cell r="G520">
            <v>2.63</v>
          </cell>
          <cell r="H520">
            <v>2</v>
          </cell>
        </row>
        <row r="521">
          <cell r="A521" t="str">
            <v>195035029</v>
          </cell>
          <cell r="B521" t="str">
            <v>İSMAİL</v>
          </cell>
          <cell r="C521" t="str">
            <v>TOSUN</v>
          </cell>
          <cell r="D521" t="str">
            <v>BİLGİSAYAR PROGRAMCILIĞI</v>
          </cell>
          <cell r="E521" t="str">
            <v>E</v>
          </cell>
          <cell r="F521" t="str">
            <v>49993404068</v>
          </cell>
          <cell r="G521">
            <v>3.55</v>
          </cell>
          <cell r="H521">
            <v>0</v>
          </cell>
        </row>
        <row r="522">
          <cell r="A522" t="str">
            <v>195035030</v>
          </cell>
          <cell r="B522" t="str">
            <v>FEYZULLAH</v>
          </cell>
          <cell r="C522" t="str">
            <v>YOLAL</v>
          </cell>
          <cell r="D522" t="str">
            <v>BİLGİSAYAR PROGRAMCILIĞI</v>
          </cell>
          <cell r="E522" t="str">
            <v>E</v>
          </cell>
          <cell r="F522" t="str">
            <v>19438215306</v>
          </cell>
          <cell r="G522">
            <v>0.89</v>
          </cell>
          <cell r="H522">
            <v>5</v>
          </cell>
        </row>
        <row r="523">
          <cell r="A523" t="str">
            <v>195035031</v>
          </cell>
          <cell r="B523" t="str">
            <v>KADİR</v>
          </cell>
          <cell r="C523" t="str">
            <v>TERZİ</v>
          </cell>
          <cell r="D523" t="str">
            <v>BİLGİSAYAR PROGRAMCILIĞI</v>
          </cell>
          <cell r="E523" t="str">
            <v>E</v>
          </cell>
          <cell r="F523" t="str">
            <v>26839953454</v>
          </cell>
          <cell r="G523">
            <v>3.73</v>
          </cell>
          <cell r="H523">
            <v>0</v>
          </cell>
        </row>
        <row r="524">
          <cell r="A524" t="str">
            <v>195035032</v>
          </cell>
          <cell r="B524" t="str">
            <v>CEYDA</v>
          </cell>
          <cell r="C524" t="str">
            <v>ÖNER</v>
          </cell>
          <cell r="D524" t="str">
            <v>BİLGİSAYAR PROGRAMCILIĞI</v>
          </cell>
          <cell r="E524" t="str">
            <v>K</v>
          </cell>
          <cell r="F524" t="str">
            <v>53860314954</v>
          </cell>
          <cell r="G524">
            <v>3.51</v>
          </cell>
          <cell r="H524">
            <v>1</v>
          </cell>
        </row>
        <row r="525">
          <cell r="A525" t="str">
            <v>195035033</v>
          </cell>
          <cell r="B525" t="str">
            <v>ÖMER TURGUT</v>
          </cell>
          <cell r="C525" t="str">
            <v>TAVŞANCI</v>
          </cell>
          <cell r="D525" t="str">
            <v>BİLGİSAYAR PROGRAMCILIĞI</v>
          </cell>
          <cell r="E525" t="str">
            <v>E</v>
          </cell>
          <cell r="F525" t="str">
            <v>19838422052</v>
          </cell>
          <cell r="G525">
            <v>3.29</v>
          </cell>
          <cell r="H525">
            <v>1</v>
          </cell>
        </row>
        <row r="526">
          <cell r="A526" t="str">
            <v>195035034</v>
          </cell>
          <cell r="B526" t="str">
            <v>MUSTAFA</v>
          </cell>
          <cell r="C526" t="str">
            <v>AKTI</v>
          </cell>
          <cell r="D526" t="str">
            <v>BİLGİSAYAR PROGRAMCILIĞI</v>
          </cell>
          <cell r="E526" t="str">
            <v>E</v>
          </cell>
          <cell r="F526" t="str">
            <v>18884453898</v>
          </cell>
          <cell r="G526">
            <v>3.57</v>
          </cell>
          <cell r="H526">
            <v>1</v>
          </cell>
        </row>
        <row r="527">
          <cell r="A527" t="str">
            <v>195035035</v>
          </cell>
          <cell r="B527" t="str">
            <v>HASAN HÜSEYİN</v>
          </cell>
          <cell r="C527" t="str">
            <v>KUZUCU</v>
          </cell>
          <cell r="D527" t="str">
            <v>BİLGİSAYAR PROGRAMCILIĞI</v>
          </cell>
          <cell r="E527" t="str">
            <v>E</v>
          </cell>
          <cell r="F527" t="str">
            <v>60628067106</v>
          </cell>
          <cell r="G527">
            <v>2.94</v>
          </cell>
          <cell r="H527">
            <v>0</v>
          </cell>
        </row>
        <row r="528">
          <cell r="A528" t="str">
            <v>195035036</v>
          </cell>
          <cell r="B528" t="str">
            <v>ABDULLAH</v>
          </cell>
          <cell r="C528" t="str">
            <v>YALÇIN</v>
          </cell>
          <cell r="D528" t="str">
            <v>BİLGİSAYAR PROGRAMCILIĞI</v>
          </cell>
          <cell r="E528" t="str">
            <v>E</v>
          </cell>
          <cell r="F528" t="str">
            <v>41725834150</v>
          </cell>
          <cell r="G528">
            <v>2.88</v>
          </cell>
          <cell r="H528">
            <v>0</v>
          </cell>
        </row>
        <row r="529">
          <cell r="A529" t="str">
            <v>195035038</v>
          </cell>
          <cell r="B529" t="str">
            <v>GÖKÇE GÜLTEN</v>
          </cell>
          <cell r="C529" t="str">
            <v>ÖZTÜRK</v>
          </cell>
          <cell r="D529" t="str">
            <v>BİLGİSAYAR PROGRAMCILIĞI</v>
          </cell>
          <cell r="E529" t="str">
            <v>K</v>
          </cell>
          <cell r="F529" t="str">
            <v>14537288862</v>
          </cell>
          <cell r="G529">
            <v>2.96</v>
          </cell>
          <cell r="H529">
            <v>2</v>
          </cell>
        </row>
        <row r="530">
          <cell r="A530" t="str">
            <v>195035039</v>
          </cell>
          <cell r="B530" t="str">
            <v>ŞEVVAL NUR</v>
          </cell>
          <cell r="C530" t="str">
            <v>DEVECİ</v>
          </cell>
          <cell r="D530" t="str">
            <v>BİLGİSAYAR PROGRAMCILIĞI</v>
          </cell>
          <cell r="E530" t="str">
            <v>K</v>
          </cell>
          <cell r="F530" t="str">
            <v>17567474168</v>
          </cell>
          <cell r="G530">
            <v>2.9</v>
          </cell>
          <cell r="H530">
            <v>0</v>
          </cell>
        </row>
        <row r="531">
          <cell r="A531" t="str">
            <v>195035041</v>
          </cell>
          <cell r="B531" t="str">
            <v>AHMET EREN</v>
          </cell>
          <cell r="C531" t="str">
            <v>ILDIZ</v>
          </cell>
          <cell r="D531" t="str">
            <v>BİLGİSAYAR PROGRAMCILIĞI</v>
          </cell>
          <cell r="E531" t="str">
            <v>E</v>
          </cell>
          <cell r="F531" t="str">
            <v>16037546428</v>
          </cell>
          <cell r="G531">
            <v>2.09</v>
          </cell>
          <cell r="H531">
            <v>5</v>
          </cell>
        </row>
        <row r="532">
          <cell r="A532" t="str">
            <v>195035042</v>
          </cell>
          <cell r="B532" t="str">
            <v>ENGİN CAN</v>
          </cell>
          <cell r="C532" t="str">
            <v>AYRIM</v>
          </cell>
          <cell r="D532" t="str">
            <v>BİLGİSAYAR PROGRAMCILIĞI</v>
          </cell>
          <cell r="E532" t="str">
            <v>E</v>
          </cell>
          <cell r="F532" t="str">
            <v>19862096786</v>
          </cell>
          <cell r="G532">
            <v>3.29</v>
          </cell>
          <cell r="H532">
            <v>0</v>
          </cell>
        </row>
        <row r="533">
          <cell r="A533" t="str">
            <v>195035043</v>
          </cell>
          <cell r="B533" t="str">
            <v>YAKUP</v>
          </cell>
          <cell r="C533" t="str">
            <v>UYSAL</v>
          </cell>
          <cell r="D533" t="str">
            <v>BİLGİSAYAR PROGRAMCILIĞI</v>
          </cell>
          <cell r="E533" t="str">
            <v>E</v>
          </cell>
          <cell r="F533" t="str">
            <v>26210221400</v>
          </cell>
          <cell r="G533">
            <v>1.36</v>
          </cell>
          <cell r="H533">
            <v>9</v>
          </cell>
        </row>
        <row r="534">
          <cell r="A534" t="str">
            <v>195035044</v>
          </cell>
          <cell r="B534" t="str">
            <v>NUMAN TALAT</v>
          </cell>
          <cell r="C534" t="str">
            <v>KESİKTAŞ</v>
          </cell>
          <cell r="D534" t="str">
            <v>BİLGİSAYAR PROGRAMCILIĞI</v>
          </cell>
          <cell r="E534" t="str">
            <v>E</v>
          </cell>
          <cell r="F534" t="str">
            <v>55789624398</v>
          </cell>
          <cell r="G534">
            <v>0</v>
          </cell>
          <cell r="H534">
            <v>9</v>
          </cell>
        </row>
        <row r="535">
          <cell r="A535" t="str">
            <v>195035045</v>
          </cell>
          <cell r="B535" t="str">
            <v>YASEMİN</v>
          </cell>
          <cell r="C535" t="str">
            <v>ERKEN</v>
          </cell>
          <cell r="D535" t="str">
            <v>BİLGİSAYAR PROGRAMCILIĞI</v>
          </cell>
          <cell r="E535" t="str">
            <v>K</v>
          </cell>
          <cell r="F535" t="str">
            <v>16027118994</v>
          </cell>
          <cell r="G535">
            <v>0</v>
          </cell>
          <cell r="H535">
            <v>9</v>
          </cell>
        </row>
        <row r="536">
          <cell r="A536" t="str">
            <v>195035046</v>
          </cell>
          <cell r="B536" t="str">
            <v>FERİHA NUR</v>
          </cell>
          <cell r="C536" t="str">
            <v>SARILAR</v>
          </cell>
          <cell r="D536" t="str">
            <v>BİLGİSAYAR PROGRAMCILIĞI</v>
          </cell>
          <cell r="E536" t="str">
            <v>K</v>
          </cell>
          <cell r="F536" t="str">
            <v>11729699116</v>
          </cell>
          <cell r="G536">
            <v>2.37</v>
          </cell>
          <cell r="H536">
            <v>2</v>
          </cell>
        </row>
        <row r="537">
          <cell r="A537" t="str">
            <v>195035047</v>
          </cell>
          <cell r="B537" t="str">
            <v>HALİM</v>
          </cell>
          <cell r="C537" t="str">
            <v>AYDOĞDU</v>
          </cell>
          <cell r="D537" t="str">
            <v>BİLGİSAYAR PROGRAMCILIĞI</v>
          </cell>
          <cell r="E537" t="str">
            <v>E</v>
          </cell>
          <cell r="F537" t="str">
            <v>46435524384</v>
          </cell>
          <cell r="G537">
            <v>2.66</v>
          </cell>
          <cell r="H537">
            <v>2</v>
          </cell>
        </row>
        <row r="538">
          <cell r="A538" t="str">
            <v>195035049</v>
          </cell>
          <cell r="B538" t="str">
            <v>ARİF</v>
          </cell>
          <cell r="C538" t="str">
            <v>KÜÇÜKUZUN</v>
          </cell>
          <cell r="D538" t="str">
            <v>BİLGİSAYAR PROGRAMCILIĞI</v>
          </cell>
          <cell r="E538" t="str">
            <v>E</v>
          </cell>
          <cell r="F538" t="str">
            <v>12725642762</v>
          </cell>
          <cell r="G538">
            <v>1.58</v>
          </cell>
          <cell r="H538">
            <v>4</v>
          </cell>
        </row>
        <row r="539">
          <cell r="A539" t="str">
            <v>195035050</v>
          </cell>
          <cell r="B539" t="str">
            <v>ARDA</v>
          </cell>
          <cell r="C539" t="str">
            <v>AYDOĞDU</v>
          </cell>
          <cell r="D539" t="str">
            <v>BİLGİSAYAR PROGRAMCILIĞI</v>
          </cell>
          <cell r="E539" t="str">
            <v>E</v>
          </cell>
          <cell r="F539" t="str">
            <v>10860119422</v>
          </cell>
          <cell r="G539">
            <v>3.15</v>
          </cell>
          <cell r="H539">
            <v>0</v>
          </cell>
        </row>
        <row r="540">
          <cell r="A540" t="str">
            <v>195035051</v>
          </cell>
          <cell r="B540" t="str">
            <v>RASİM</v>
          </cell>
          <cell r="C540" t="str">
            <v>BAŞOĞLU</v>
          </cell>
          <cell r="D540" t="str">
            <v>BİLGİSAYAR PROGRAMCILIĞI</v>
          </cell>
          <cell r="E540" t="str">
            <v>E</v>
          </cell>
          <cell r="F540" t="str">
            <v>20171422616</v>
          </cell>
          <cell r="G540">
            <v>1.1000000000000001</v>
          </cell>
          <cell r="H540">
            <v>10</v>
          </cell>
        </row>
        <row r="541">
          <cell r="A541" t="str">
            <v>195035052</v>
          </cell>
          <cell r="B541" t="str">
            <v>SAVAŞ</v>
          </cell>
          <cell r="C541" t="str">
            <v>ÇOLAK</v>
          </cell>
          <cell r="D541" t="str">
            <v>BİLGİSAYAR PROGRAMCILIĞI</v>
          </cell>
          <cell r="E541" t="str">
            <v>E</v>
          </cell>
          <cell r="F541" t="str">
            <v>35420280374</v>
          </cell>
          <cell r="G541">
            <v>3.5</v>
          </cell>
          <cell r="H541">
            <v>0</v>
          </cell>
        </row>
        <row r="542">
          <cell r="A542" t="str">
            <v>195035053</v>
          </cell>
          <cell r="B542" t="str">
            <v>YUSUF CAN</v>
          </cell>
          <cell r="C542" t="str">
            <v>ÖZİL</v>
          </cell>
          <cell r="D542" t="str">
            <v>BİLGİSAYAR PROGRAMCILIĞI</v>
          </cell>
          <cell r="E542" t="str">
            <v>E</v>
          </cell>
          <cell r="F542" t="str">
            <v>63037084146</v>
          </cell>
          <cell r="G542">
            <v>3.1</v>
          </cell>
          <cell r="H542">
            <v>1</v>
          </cell>
        </row>
        <row r="543">
          <cell r="A543" t="str">
            <v>195035054</v>
          </cell>
          <cell r="B543" t="str">
            <v>ÖMER ALİ</v>
          </cell>
          <cell r="C543" t="str">
            <v>BOZDEMİR</v>
          </cell>
          <cell r="D543" t="str">
            <v>BİLGİSAYAR PROGRAMCILIĞI</v>
          </cell>
          <cell r="E543" t="str">
            <v>E</v>
          </cell>
          <cell r="F543" t="str">
            <v>15658736102</v>
          </cell>
          <cell r="G543">
            <v>2.63</v>
          </cell>
          <cell r="H543">
            <v>3</v>
          </cell>
        </row>
        <row r="544">
          <cell r="A544" t="str">
            <v>195035055</v>
          </cell>
          <cell r="B544" t="str">
            <v>ALPEREN</v>
          </cell>
          <cell r="C544" t="str">
            <v>ZENGİN</v>
          </cell>
          <cell r="D544" t="str">
            <v>BİLGİSAYAR PROGRAMCILIĞI</v>
          </cell>
          <cell r="E544" t="str">
            <v>E</v>
          </cell>
          <cell r="F544" t="str">
            <v>31115241828</v>
          </cell>
          <cell r="G544">
            <v>2.72</v>
          </cell>
          <cell r="H544">
            <v>2</v>
          </cell>
        </row>
        <row r="545">
          <cell r="A545" t="str">
            <v>195035056</v>
          </cell>
          <cell r="B545" t="str">
            <v>ERAY</v>
          </cell>
          <cell r="C545" t="str">
            <v>YILMAZ</v>
          </cell>
          <cell r="D545" t="str">
            <v>BİLGİSAYAR PROGRAMCILIĞI</v>
          </cell>
          <cell r="E545" t="str">
            <v>E</v>
          </cell>
          <cell r="F545" t="str">
            <v>45739579212</v>
          </cell>
          <cell r="G545">
            <v>2.33</v>
          </cell>
          <cell r="H545">
            <v>3</v>
          </cell>
        </row>
        <row r="546">
          <cell r="A546" t="str">
            <v>195035057</v>
          </cell>
          <cell r="B546" t="str">
            <v>ESMANUR</v>
          </cell>
          <cell r="C546" t="str">
            <v>YEŞİLTEPE</v>
          </cell>
          <cell r="D546" t="str">
            <v>BİLGİSAYAR PROGRAMCILIĞI</v>
          </cell>
          <cell r="E546" t="str">
            <v>K</v>
          </cell>
          <cell r="F546" t="str">
            <v>14651583980</v>
          </cell>
          <cell r="G546">
            <v>3.38</v>
          </cell>
          <cell r="H546">
            <v>0</v>
          </cell>
        </row>
        <row r="547">
          <cell r="A547" t="str">
            <v>195035058</v>
          </cell>
          <cell r="B547" t="str">
            <v>YUNUS EMRE</v>
          </cell>
          <cell r="C547" t="str">
            <v>YALÇIN</v>
          </cell>
          <cell r="D547" t="str">
            <v>BİLGİSAYAR PROGRAMCILIĞI</v>
          </cell>
          <cell r="E547" t="str">
            <v>E</v>
          </cell>
          <cell r="F547" t="str">
            <v>29744096438</v>
          </cell>
          <cell r="G547">
            <v>2.69</v>
          </cell>
          <cell r="H547">
            <v>3</v>
          </cell>
        </row>
        <row r="548">
          <cell r="A548" t="str">
            <v>195035059</v>
          </cell>
          <cell r="B548" t="str">
            <v>OĞUZ</v>
          </cell>
          <cell r="C548" t="str">
            <v>GÜNAY</v>
          </cell>
          <cell r="D548" t="str">
            <v>BİLGİSAYAR PROGRAMCILIĞI</v>
          </cell>
          <cell r="E548" t="str">
            <v>E</v>
          </cell>
          <cell r="F548" t="str">
            <v>11336717302</v>
          </cell>
          <cell r="G548">
            <v>0</v>
          </cell>
          <cell r="H548">
            <v>9</v>
          </cell>
        </row>
        <row r="549">
          <cell r="A549" t="str">
            <v>195035060</v>
          </cell>
          <cell r="B549" t="str">
            <v>İBRAHİM HALİL</v>
          </cell>
          <cell r="C549" t="str">
            <v>ÖZER</v>
          </cell>
          <cell r="D549" t="str">
            <v>BİLGİSAYAR PROGRAMCILIĞI</v>
          </cell>
          <cell r="E549" t="str">
            <v>E</v>
          </cell>
          <cell r="F549" t="str">
            <v>11302433120</v>
          </cell>
          <cell r="G549">
            <v>3.23</v>
          </cell>
          <cell r="H549">
            <v>0</v>
          </cell>
        </row>
        <row r="550">
          <cell r="A550" t="str">
            <v>195035061</v>
          </cell>
          <cell r="B550" t="str">
            <v>ENES RIZA</v>
          </cell>
          <cell r="C550" t="str">
            <v>KOÇAK</v>
          </cell>
          <cell r="D550" t="str">
            <v>BİLGİSAYAR PROGRAMCILIĞI</v>
          </cell>
          <cell r="E550" t="str">
            <v>E</v>
          </cell>
          <cell r="F550" t="str">
            <v>35140905434</v>
          </cell>
          <cell r="G550">
            <v>3.34</v>
          </cell>
          <cell r="H550">
            <v>0</v>
          </cell>
        </row>
        <row r="551">
          <cell r="A551" t="str">
            <v>195035062</v>
          </cell>
          <cell r="B551" t="str">
            <v>ENES</v>
          </cell>
          <cell r="C551" t="str">
            <v>KOÇ</v>
          </cell>
          <cell r="D551" t="str">
            <v>BİLGİSAYAR PROGRAMCILIĞI</v>
          </cell>
          <cell r="E551" t="str">
            <v>E</v>
          </cell>
          <cell r="F551" t="str">
            <v>19901790668</v>
          </cell>
          <cell r="G551">
            <v>2.88</v>
          </cell>
          <cell r="H551">
            <v>0</v>
          </cell>
        </row>
        <row r="552">
          <cell r="A552" t="str">
            <v>195035063</v>
          </cell>
          <cell r="B552" t="str">
            <v>MEVLÜT</v>
          </cell>
          <cell r="C552" t="str">
            <v>ÇETİN</v>
          </cell>
          <cell r="D552" t="str">
            <v>BİLGİSAYAR PROGRAMCILIĞI</v>
          </cell>
          <cell r="E552" t="str">
            <v>E</v>
          </cell>
          <cell r="F552" t="str">
            <v>30380069908</v>
          </cell>
          <cell r="G552">
            <v>3.72</v>
          </cell>
          <cell r="H552">
            <v>0</v>
          </cell>
        </row>
        <row r="553">
          <cell r="A553" t="str">
            <v>195035064</v>
          </cell>
          <cell r="B553" t="str">
            <v>SENAGÜL BERAT</v>
          </cell>
          <cell r="C553" t="str">
            <v>BALCI</v>
          </cell>
          <cell r="D553" t="str">
            <v>BİLGİSAYAR PROGRAMCILIĞI</v>
          </cell>
          <cell r="E553" t="str">
            <v>K</v>
          </cell>
          <cell r="F553" t="str">
            <v>24461267956</v>
          </cell>
          <cell r="G553">
            <v>3.28</v>
          </cell>
          <cell r="H553">
            <v>0</v>
          </cell>
        </row>
        <row r="554">
          <cell r="A554" t="str">
            <v>195035065</v>
          </cell>
          <cell r="B554" t="str">
            <v>TAYYİB</v>
          </cell>
          <cell r="C554" t="str">
            <v>KARAYEL</v>
          </cell>
          <cell r="D554" t="str">
            <v>BİLGİSAYAR PROGRAMCILIĞI</v>
          </cell>
          <cell r="E554" t="str">
            <v>E</v>
          </cell>
          <cell r="F554" t="str">
            <v>52684017362</v>
          </cell>
          <cell r="G554">
            <v>3.33</v>
          </cell>
          <cell r="H554">
            <v>1</v>
          </cell>
        </row>
        <row r="555">
          <cell r="A555" t="str">
            <v>195035066</v>
          </cell>
          <cell r="B555" t="str">
            <v>SERHAT</v>
          </cell>
          <cell r="C555" t="str">
            <v>TOPRAK</v>
          </cell>
          <cell r="D555" t="str">
            <v>BİLGİSAYAR PROGRAMCILIĞI</v>
          </cell>
          <cell r="E555" t="str">
            <v>E</v>
          </cell>
          <cell r="F555" t="str">
            <v>26002832968</v>
          </cell>
          <cell r="G555">
            <v>2.61</v>
          </cell>
          <cell r="H555">
            <v>2</v>
          </cell>
        </row>
        <row r="556">
          <cell r="A556" t="str">
            <v>195035067</v>
          </cell>
          <cell r="B556" t="str">
            <v>ZEYNEP SUDE</v>
          </cell>
          <cell r="C556" t="str">
            <v>YİĞİT</v>
          </cell>
          <cell r="D556" t="str">
            <v>BİLGİSAYAR PROGRAMCILIĞI</v>
          </cell>
          <cell r="E556" t="str">
            <v>K</v>
          </cell>
          <cell r="F556" t="str">
            <v>15173587074</v>
          </cell>
          <cell r="G556">
            <v>3.25</v>
          </cell>
          <cell r="H556">
            <v>0</v>
          </cell>
        </row>
        <row r="557">
          <cell r="A557" t="str">
            <v>195035068</v>
          </cell>
          <cell r="B557" t="str">
            <v>EMRE TALHA</v>
          </cell>
          <cell r="C557" t="str">
            <v>ACUR</v>
          </cell>
          <cell r="D557" t="str">
            <v>BİLGİSAYAR PROGRAMCILIĞI</v>
          </cell>
          <cell r="E557" t="str">
            <v>E</v>
          </cell>
          <cell r="F557" t="str">
            <v>56575202912</v>
          </cell>
          <cell r="G557">
            <v>3.25</v>
          </cell>
          <cell r="H557">
            <v>1</v>
          </cell>
        </row>
        <row r="558">
          <cell r="A558" t="str">
            <v>195035069</v>
          </cell>
          <cell r="B558" t="str">
            <v>ENGİN</v>
          </cell>
          <cell r="C558" t="str">
            <v>TUĞRUL</v>
          </cell>
          <cell r="D558" t="str">
            <v>BİLGİSAYAR PROGRAMCILIĞI</v>
          </cell>
          <cell r="E558" t="str">
            <v>E</v>
          </cell>
          <cell r="F558" t="str">
            <v>15155286520</v>
          </cell>
          <cell r="G558">
            <v>0</v>
          </cell>
          <cell r="H558">
            <v>9</v>
          </cell>
        </row>
        <row r="559">
          <cell r="A559" t="str">
            <v>195035070</v>
          </cell>
          <cell r="B559" t="str">
            <v>TAHİR ENES</v>
          </cell>
          <cell r="C559" t="str">
            <v>AĞBUGA</v>
          </cell>
          <cell r="D559" t="str">
            <v>BİLGİSAYAR PROGRAMCILIĞI</v>
          </cell>
          <cell r="E559" t="str">
            <v>E</v>
          </cell>
          <cell r="F559" t="str">
            <v>48607731422</v>
          </cell>
          <cell r="G559">
            <v>3.32</v>
          </cell>
          <cell r="H559">
            <v>0</v>
          </cell>
        </row>
        <row r="560">
          <cell r="A560" t="str">
            <v>195035071</v>
          </cell>
          <cell r="B560" t="str">
            <v>YUSUF</v>
          </cell>
          <cell r="C560" t="str">
            <v>KARAKAYA</v>
          </cell>
          <cell r="D560" t="str">
            <v>BİLGİSAYAR PROGRAMCILIĞI</v>
          </cell>
          <cell r="E560" t="str">
            <v>E</v>
          </cell>
          <cell r="F560" t="str">
            <v>16631528912</v>
          </cell>
          <cell r="G560">
            <v>3.37</v>
          </cell>
          <cell r="H560">
            <v>0</v>
          </cell>
        </row>
        <row r="561">
          <cell r="A561" t="str">
            <v>195035072</v>
          </cell>
          <cell r="B561" t="str">
            <v>GAMZE</v>
          </cell>
          <cell r="C561" t="str">
            <v>ALDEMİR</v>
          </cell>
          <cell r="D561" t="str">
            <v>BİLGİSAYAR PROGRAMCILIĞI</v>
          </cell>
          <cell r="E561" t="str">
            <v>K</v>
          </cell>
          <cell r="F561" t="str">
            <v>61672231604</v>
          </cell>
          <cell r="G561">
            <v>3.26</v>
          </cell>
          <cell r="H561">
            <v>0</v>
          </cell>
        </row>
        <row r="562">
          <cell r="A562" t="str">
            <v>035036020</v>
          </cell>
          <cell r="B562" t="str">
            <v>ERKAN</v>
          </cell>
          <cell r="C562" t="str">
            <v>KARAMANLIOĞLU</v>
          </cell>
          <cell r="D562" t="str">
            <v>BİLGİSAYAR PROGRAMCILIĞI(İ.Ö.)</v>
          </cell>
          <cell r="E562" t="str">
            <v>E</v>
          </cell>
          <cell r="F562" t="str">
            <v>14953582186</v>
          </cell>
          <cell r="G562">
            <v>2.25</v>
          </cell>
          <cell r="H562">
            <v>3</v>
          </cell>
        </row>
        <row r="563">
          <cell r="A563" t="str">
            <v>055036100</v>
          </cell>
          <cell r="B563" t="str">
            <v>DÖNDÜ</v>
          </cell>
          <cell r="C563" t="str">
            <v>DAĞ</v>
          </cell>
          <cell r="D563" t="str">
            <v>BİLGİSAYAR PROGRAMCILIĞI(İ.Ö.)</v>
          </cell>
          <cell r="E563" t="str">
            <v>K</v>
          </cell>
          <cell r="F563" t="str">
            <v>37307237822</v>
          </cell>
          <cell r="G563">
            <v>1.7</v>
          </cell>
          <cell r="H563">
            <v>5</v>
          </cell>
        </row>
        <row r="564">
          <cell r="A564" t="str">
            <v>095036008</v>
          </cell>
          <cell r="B564" t="str">
            <v>YASİN</v>
          </cell>
          <cell r="C564" t="str">
            <v>ZALADİNLİ</v>
          </cell>
          <cell r="D564" t="str">
            <v>BİLGİSAYAR PROGRAMCILIĞI(İ.Ö.)</v>
          </cell>
          <cell r="E564" t="str">
            <v>E</v>
          </cell>
          <cell r="F564" t="str">
            <v>56902190912</v>
          </cell>
          <cell r="G564">
            <v>1.87</v>
          </cell>
          <cell r="H564">
            <v>3</v>
          </cell>
        </row>
        <row r="565">
          <cell r="A565" t="str">
            <v>095036051</v>
          </cell>
          <cell r="B565" t="str">
            <v>SELMAN</v>
          </cell>
          <cell r="C565" t="str">
            <v>SAYAR</v>
          </cell>
          <cell r="D565" t="str">
            <v>BİLGİSAYAR PROGRAMCILIĞI(İ.Ö.)</v>
          </cell>
          <cell r="E565" t="str">
            <v>E</v>
          </cell>
          <cell r="F565" t="str">
            <v>10115434188</v>
          </cell>
          <cell r="G565">
            <v>2.0699999999999998</v>
          </cell>
          <cell r="H565">
            <v>3</v>
          </cell>
        </row>
        <row r="566">
          <cell r="A566" t="str">
            <v>115036015</v>
          </cell>
          <cell r="B566" t="str">
            <v>SÜMEYYA</v>
          </cell>
          <cell r="C566" t="str">
            <v>EKİN</v>
          </cell>
          <cell r="D566" t="str">
            <v>BİLGİSAYAR PROGRAMCILIĞI(İ.Ö.)</v>
          </cell>
          <cell r="E566" t="str">
            <v>K</v>
          </cell>
          <cell r="F566" t="str">
            <v>52033352946</v>
          </cell>
          <cell r="G566">
            <v>2.14</v>
          </cell>
          <cell r="H566">
            <v>4</v>
          </cell>
        </row>
        <row r="567">
          <cell r="A567" t="str">
            <v>115036053</v>
          </cell>
          <cell r="B567" t="str">
            <v>MERVE</v>
          </cell>
          <cell r="C567" t="str">
            <v>SÜRÜCÜ</v>
          </cell>
          <cell r="D567" t="str">
            <v>BİLGİSAYAR PROGRAMCILIĞI(İ.Ö.)</v>
          </cell>
          <cell r="E567" t="str">
            <v>K</v>
          </cell>
          <cell r="F567" t="str">
            <v>25379220910</v>
          </cell>
          <cell r="G567">
            <v>1.83</v>
          </cell>
          <cell r="H567">
            <v>6</v>
          </cell>
        </row>
        <row r="568">
          <cell r="A568" t="str">
            <v>125036002</v>
          </cell>
          <cell r="B568" t="str">
            <v>ABDULLAH</v>
          </cell>
          <cell r="C568" t="str">
            <v>ALGÜL</v>
          </cell>
          <cell r="D568" t="str">
            <v>BİLGİSAYAR PROGRAMCILIĞI(İ.Ö.)</v>
          </cell>
          <cell r="E568" t="str">
            <v>E</v>
          </cell>
          <cell r="F568" t="str">
            <v>34555915052</v>
          </cell>
          <cell r="G568">
            <v>2.04</v>
          </cell>
          <cell r="H568">
            <v>5</v>
          </cell>
        </row>
        <row r="569">
          <cell r="A569" t="str">
            <v>125036028</v>
          </cell>
          <cell r="B569" t="str">
            <v>SAADET</v>
          </cell>
          <cell r="C569" t="str">
            <v>ERBARAN</v>
          </cell>
          <cell r="D569" t="str">
            <v>BİLGİSAYAR PROGRAMCILIĞI(İ.Ö.)</v>
          </cell>
          <cell r="E569" t="str">
            <v>K</v>
          </cell>
          <cell r="F569" t="str">
            <v>22193033092</v>
          </cell>
          <cell r="G569">
            <v>1.99</v>
          </cell>
          <cell r="H569">
            <v>4</v>
          </cell>
        </row>
        <row r="570">
          <cell r="A570" t="str">
            <v>125036066</v>
          </cell>
          <cell r="B570" t="str">
            <v>ÖMER</v>
          </cell>
          <cell r="C570" t="str">
            <v>KOÇYİĞİT</v>
          </cell>
          <cell r="D570" t="str">
            <v>BİLGİSAYAR PROGRAMCILIĞI(İ.Ö.)</v>
          </cell>
          <cell r="E570" t="str">
            <v>E</v>
          </cell>
          <cell r="F570" t="str">
            <v>16919207386</v>
          </cell>
          <cell r="G570">
            <v>1.95</v>
          </cell>
          <cell r="H570">
            <v>6</v>
          </cell>
        </row>
        <row r="571">
          <cell r="A571" t="str">
            <v>135036003</v>
          </cell>
          <cell r="B571" t="str">
            <v>ÖMER</v>
          </cell>
          <cell r="C571" t="str">
            <v>AKTU</v>
          </cell>
          <cell r="D571" t="str">
            <v>BİLGİSAYAR PROGRAMCILIĞI(İ.Ö.)</v>
          </cell>
          <cell r="E571" t="str">
            <v>E</v>
          </cell>
          <cell r="F571" t="str">
            <v>61444286702</v>
          </cell>
          <cell r="G571">
            <v>2.04</v>
          </cell>
          <cell r="H571">
            <v>4</v>
          </cell>
        </row>
        <row r="572">
          <cell r="A572" t="str">
            <v>135036037</v>
          </cell>
          <cell r="B572" t="str">
            <v>NURİYE</v>
          </cell>
          <cell r="C572" t="str">
            <v>KOYUNCU</v>
          </cell>
          <cell r="D572" t="str">
            <v>BİLGİSAYAR PROGRAMCILIĞI(İ.Ö.)</v>
          </cell>
          <cell r="E572" t="str">
            <v>K</v>
          </cell>
          <cell r="F572" t="str">
            <v>35188910230</v>
          </cell>
          <cell r="G572">
            <v>2</v>
          </cell>
          <cell r="H572">
            <v>6</v>
          </cell>
        </row>
        <row r="573">
          <cell r="A573" t="str">
            <v>135036049</v>
          </cell>
          <cell r="B573" t="str">
            <v>CAN</v>
          </cell>
          <cell r="C573" t="str">
            <v>İPEK</v>
          </cell>
          <cell r="D573" t="str">
            <v>BİLGİSAYAR PROGRAMCILIĞI(İ.Ö.)</v>
          </cell>
          <cell r="E573" t="str">
            <v>E</v>
          </cell>
          <cell r="F573" t="str">
            <v>44371591408</v>
          </cell>
          <cell r="G573">
            <v>2.02</v>
          </cell>
          <cell r="H573">
            <v>3</v>
          </cell>
        </row>
        <row r="574">
          <cell r="A574" t="str">
            <v>135036052</v>
          </cell>
          <cell r="B574" t="str">
            <v>BASRİ</v>
          </cell>
          <cell r="C574" t="str">
            <v>EFE</v>
          </cell>
          <cell r="D574" t="str">
            <v>BİLGİSAYAR PROGRAMCILIĞI(İ.Ö.)</v>
          </cell>
          <cell r="E574" t="str">
            <v>E</v>
          </cell>
          <cell r="F574" t="str">
            <v>42043692910</v>
          </cell>
          <cell r="G574">
            <v>1.94</v>
          </cell>
          <cell r="H574">
            <v>5</v>
          </cell>
        </row>
        <row r="575">
          <cell r="A575" t="str">
            <v>135036064</v>
          </cell>
          <cell r="B575" t="str">
            <v>SANİYE</v>
          </cell>
          <cell r="C575" t="str">
            <v>GEYİKPINAR</v>
          </cell>
          <cell r="D575" t="str">
            <v>BİLGİSAYAR PROGRAMCILIĞI(İ.Ö.)</v>
          </cell>
          <cell r="E575" t="str">
            <v>K</v>
          </cell>
          <cell r="F575" t="str">
            <v>23431831128</v>
          </cell>
          <cell r="G575">
            <v>1.91</v>
          </cell>
          <cell r="H575">
            <v>5</v>
          </cell>
        </row>
        <row r="576">
          <cell r="A576" t="str">
            <v>145036021</v>
          </cell>
          <cell r="B576" t="str">
            <v>HÜSEYİN</v>
          </cell>
          <cell r="C576" t="str">
            <v>GÜL</v>
          </cell>
          <cell r="D576" t="str">
            <v>BİLGİSAYAR PROGRAMCILIĞI(İ.Ö.)</v>
          </cell>
          <cell r="E576" t="str">
            <v>E</v>
          </cell>
          <cell r="F576" t="str">
            <v>35860871750</v>
          </cell>
          <cell r="G576">
            <v>2.06</v>
          </cell>
          <cell r="H576">
            <v>4</v>
          </cell>
        </row>
        <row r="577">
          <cell r="A577" t="str">
            <v>145036032</v>
          </cell>
          <cell r="B577" t="str">
            <v>ENES</v>
          </cell>
          <cell r="C577" t="str">
            <v>KORAL</v>
          </cell>
          <cell r="D577" t="str">
            <v>BİLGİSAYAR PROGRAMCILIĞI(İ.Ö.)</v>
          </cell>
          <cell r="E577" t="str">
            <v>E</v>
          </cell>
          <cell r="F577" t="str">
            <v>26936162230</v>
          </cell>
          <cell r="G577">
            <v>1.1000000000000001</v>
          </cell>
          <cell r="H577">
            <v>11</v>
          </cell>
        </row>
        <row r="578">
          <cell r="A578" t="str">
            <v>145036067</v>
          </cell>
          <cell r="B578" t="str">
            <v>GÜLŞAH</v>
          </cell>
          <cell r="C578" t="str">
            <v>DEMİRKOL</v>
          </cell>
          <cell r="D578" t="str">
            <v>BİLGİSAYAR PROGRAMCILIĞI(İ.Ö.)</v>
          </cell>
          <cell r="E578" t="str">
            <v>K</v>
          </cell>
          <cell r="F578" t="str">
            <v>21587363432</v>
          </cell>
          <cell r="G578">
            <v>2.13</v>
          </cell>
          <cell r="H578">
            <v>3</v>
          </cell>
        </row>
        <row r="579">
          <cell r="A579" t="str">
            <v>145036071</v>
          </cell>
          <cell r="B579" t="str">
            <v>ZEYNEP</v>
          </cell>
          <cell r="C579" t="str">
            <v>GÜNDÜZ</v>
          </cell>
          <cell r="D579" t="str">
            <v>BİLGİSAYAR PROGRAMCILIĞI(İ.Ö.)</v>
          </cell>
          <cell r="E579" t="str">
            <v>K</v>
          </cell>
          <cell r="F579" t="str">
            <v>22463100042</v>
          </cell>
          <cell r="G579">
            <v>1.89</v>
          </cell>
          <cell r="H579">
            <v>5</v>
          </cell>
        </row>
        <row r="580">
          <cell r="A580" t="str">
            <v>155036019</v>
          </cell>
          <cell r="B580" t="str">
            <v>ENES YASİN</v>
          </cell>
          <cell r="C580" t="str">
            <v>TURAN</v>
          </cell>
          <cell r="D580" t="str">
            <v>BİLGİSAYAR PROGRAMCILIĞI(İ.Ö.)</v>
          </cell>
          <cell r="E580" t="str">
            <v>E</v>
          </cell>
          <cell r="F580" t="str">
            <v>40780509812</v>
          </cell>
          <cell r="G580">
            <v>2.72</v>
          </cell>
          <cell r="H580">
            <v>5</v>
          </cell>
        </row>
        <row r="581">
          <cell r="A581" t="str">
            <v>155036056</v>
          </cell>
          <cell r="B581" t="str">
            <v>HATİCE</v>
          </cell>
          <cell r="C581" t="str">
            <v>GÖKCE</v>
          </cell>
          <cell r="D581" t="str">
            <v>BİLGİSAYAR PROGRAMCILIĞI(İ.Ö.)</v>
          </cell>
          <cell r="E581" t="str">
            <v>K</v>
          </cell>
          <cell r="F581" t="str">
            <v>49192451566</v>
          </cell>
          <cell r="G581">
            <v>2.0099999999999998</v>
          </cell>
          <cell r="H581">
            <v>4</v>
          </cell>
        </row>
        <row r="582">
          <cell r="A582" t="str">
            <v>165036002</v>
          </cell>
          <cell r="B582" t="str">
            <v>İLHAN</v>
          </cell>
          <cell r="C582" t="str">
            <v>ATALAY</v>
          </cell>
          <cell r="D582" t="str">
            <v>BİLGİSAYAR PROGRAMCILIĞI(İ.Ö.)</v>
          </cell>
          <cell r="E582" t="str">
            <v>E</v>
          </cell>
          <cell r="F582" t="str">
            <v>37222851752</v>
          </cell>
          <cell r="G582">
            <v>1.56</v>
          </cell>
          <cell r="H582">
            <v>4</v>
          </cell>
        </row>
        <row r="583">
          <cell r="A583" t="str">
            <v>165036003</v>
          </cell>
          <cell r="B583" t="str">
            <v>MUHAMMED</v>
          </cell>
          <cell r="C583" t="str">
            <v>DEMİREL</v>
          </cell>
          <cell r="D583" t="str">
            <v>BİLGİSAYAR PROGRAMCILIĞI(İ.Ö.)</v>
          </cell>
          <cell r="E583" t="str">
            <v>E</v>
          </cell>
          <cell r="F583" t="str">
            <v>25985554126</v>
          </cell>
          <cell r="G583">
            <v>3.47</v>
          </cell>
          <cell r="H583">
            <v>2</v>
          </cell>
        </row>
        <row r="584">
          <cell r="A584" t="str">
            <v>165036007</v>
          </cell>
          <cell r="B584" t="str">
            <v>EBAZER</v>
          </cell>
          <cell r="C584" t="str">
            <v>OĞUZ</v>
          </cell>
          <cell r="D584" t="str">
            <v>BİLGİSAYAR PROGRAMCILIĞI(İ.Ö.)</v>
          </cell>
          <cell r="E584" t="str">
            <v>E</v>
          </cell>
          <cell r="F584" t="str">
            <v>49060137820</v>
          </cell>
          <cell r="G584">
            <v>2.69</v>
          </cell>
          <cell r="H584">
            <v>3</v>
          </cell>
        </row>
        <row r="585">
          <cell r="A585" t="str">
            <v>165036009</v>
          </cell>
          <cell r="B585" t="str">
            <v>MUSTAFA</v>
          </cell>
          <cell r="C585" t="str">
            <v>MENEVŞE</v>
          </cell>
          <cell r="D585" t="str">
            <v>BİLGİSAYAR PROGRAMCILIĞI(İ.Ö.)</v>
          </cell>
          <cell r="E585" t="str">
            <v>E</v>
          </cell>
          <cell r="F585" t="str">
            <v>21257380110</v>
          </cell>
          <cell r="G585">
            <v>0</v>
          </cell>
          <cell r="H585">
            <v>8</v>
          </cell>
        </row>
        <row r="586">
          <cell r="A586" t="str">
            <v>165036010</v>
          </cell>
          <cell r="B586" t="str">
            <v>YUSUF</v>
          </cell>
          <cell r="C586" t="str">
            <v>ÖZCAN</v>
          </cell>
          <cell r="D586" t="str">
            <v>BİLGİSAYAR PROGRAMCILIĞI(İ.Ö.)</v>
          </cell>
          <cell r="E586" t="str">
            <v>E</v>
          </cell>
          <cell r="F586" t="str">
            <v>51838359518</v>
          </cell>
          <cell r="G586">
            <v>2.57</v>
          </cell>
          <cell r="H586">
            <v>1</v>
          </cell>
        </row>
        <row r="587">
          <cell r="A587" t="str">
            <v>165036013</v>
          </cell>
          <cell r="B587" t="str">
            <v>ŞEYMA</v>
          </cell>
          <cell r="C587" t="str">
            <v>BİTER</v>
          </cell>
          <cell r="D587" t="str">
            <v>BİLGİSAYAR PROGRAMCILIĞI(İ.Ö.)</v>
          </cell>
          <cell r="E587" t="str">
            <v>K</v>
          </cell>
          <cell r="F587" t="str">
            <v>46390541136</v>
          </cell>
          <cell r="G587">
            <v>1.89</v>
          </cell>
          <cell r="H587">
            <v>9</v>
          </cell>
        </row>
        <row r="588">
          <cell r="A588" t="str">
            <v>165036016</v>
          </cell>
          <cell r="B588" t="str">
            <v>ÖMER</v>
          </cell>
          <cell r="C588" t="str">
            <v>YAYGÜMÜŞ</v>
          </cell>
          <cell r="D588" t="str">
            <v>BİLGİSAYAR PROGRAMCILIĞI(İ.Ö.)</v>
          </cell>
          <cell r="E588" t="str">
            <v>E</v>
          </cell>
          <cell r="F588" t="str">
            <v>49807422028</v>
          </cell>
          <cell r="G588">
            <v>0</v>
          </cell>
          <cell r="H588">
            <v>0</v>
          </cell>
        </row>
        <row r="589">
          <cell r="A589" t="str">
            <v>165036017</v>
          </cell>
          <cell r="B589" t="str">
            <v>İDRİS</v>
          </cell>
          <cell r="C589" t="str">
            <v>DOYDU</v>
          </cell>
          <cell r="D589" t="str">
            <v>BİLGİSAYAR PROGRAMCILIĞI(İ.Ö.)</v>
          </cell>
          <cell r="E589" t="str">
            <v>E</v>
          </cell>
          <cell r="F589" t="str">
            <v>40309733032</v>
          </cell>
          <cell r="G589">
            <v>1.1499999999999999</v>
          </cell>
          <cell r="H589">
            <v>13</v>
          </cell>
        </row>
        <row r="590">
          <cell r="A590" t="str">
            <v>165036018</v>
          </cell>
          <cell r="B590" t="str">
            <v>AHMET TARIK</v>
          </cell>
          <cell r="C590" t="str">
            <v>URUŞAKLI</v>
          </cell>
          <cell r="D590" t="str">
            <v>BİLGİSAYAR PROGRAMCILIĞI(İ.Ö.)</v>
          </cell>
          <cell r="E590" t="str">
            <v>E</v>
          </cell>
          <cell r="F590" t="str">
            <v>29186173018</v>
          </cell>
          <cell r="G590">
            <v>0.74</v>
          </cell>
          <cell r="H590">
            <v>17</v>
          </cell>
        </row>
        <row r="591">
          <cell r="A591" t="str">
            <v>165036019</v>
          </cell>
          <cell r="B591" t="str">
            <v>FAHRETTİN</v>
          </cell>
          <cell r="C591" t="str">
            <v>ÖZDEMİR</v>
          </cell>
          <cell r="D591" t="str">
            <v>BİLGİSAYAR PROGRAMCILIĞI(İ.Ö.)</v>
          </cell>
          <cell r="E591" t="str">
            <v>E</v>
          </cell>
          <cell r="F591" t="str">
            <v>11845245808</v>
          </cell>
          <cell r="G591">
            <v>2.3199999999999998</v>
          </cell>
          <cell r="H591">
            <v>4</v>
          </cell>
        </row>
        <row r="592">
          <cell r="A592" t="str">
            <v>165036020</v>
          </cell>
          <cell r="B592" t="str">
            <v>MEHMET</v>
          </cell>
          <cell r="C592" t="str">
            <v>BÜTÜN</v>
          </cell>
          <cell r="D592" t="str">
            <v>BİLGİSAYAR PROGRAMCILIĞI(İ.Ö.)</v>
          </cell>
          <cell r="E592" t="str">
            <v>E</v>
          </cell>
          <cell r="F592" t="str">
            <v>59533104280</v>
          </cell>
          <cell r="G592">
            <v>2.63</v>
          </cell>
          <cell r="H592">
            <v>2</v>
          </cell>
        </row>
        <row r="593">
          <cell r="A593" t="str">
            <v>165036026</v>
          </cell>
          <cell r="B593" t="str">
            <v>HASAN CAN</v>
          </cell>
          <cell r="C593" t="str">
            <v>TOFAN</v>
          </cell>
          <cell r="D593" t="str">
            <v>BİLGİSAYAR PROGRAMCILIĞI(İ.Ö.)</v>
          </cell>
          <cell r="E593" t="str">
            <v>E</v>
          </cell>
          <cell r="F593" t="str">
            <v>22406344410</v>
          </cell>
          <cell r="G593">
            <v>2.34</v>
          </cell>
          <cell r="H593">
            <v>2</v>
          </cell>
        </row>
        <row r="594">
          <cell r="A594" t="str">
            <v>165036028</v>
          </cell>
          <cell r="B594" t="str">
            <v>MUSTAFA</v>
          </cell>
          <cell r="C594" t="str">
            <v>AKKAYA</v>
          </cell>
          <cell r="D594" t="str">
            <v>BİLGİSAYAR PROGRAMCILIĞI(İ.Ö.)</v>
          </cell>
          <cell r="E594" t="str">
            <v>E</v>
          </cell>
          <cell r="F594" t="str">
            <v>17899015718</v>
          </cell>
          <cell r="G594">
            <v>1.38</v>
          </cell>
          <cell r="H594">
            <v>13</v>
          </cell>
        </row>
        <row r="595">
          <cell r="A595" t="str">
            <v>165036029</v>
          </cell>
          <cell r="B595" t="str">
            <v>VEDAT FURKAN</v>
          </cell>
          <cell r="C595" t="str">
            <v>ERKUL</v>
          </cell>
          <cell r="D595" t="str">
            <v>BİLGİSAYAR PROGRAMCILIĞI(İ.Ö.)</v>
          </cell>
          <cell r="E595" t="str">
            <v>E</v>
          </cell>
          <cell r="F595" t="str">
            <v>16451530454</v>
          </cell>
          <cell r="G595">
            <v>1.48</v>
          </cell>
          <cell r="H595">
            <v>11</v>
          </cell>
        </row>
        <row r="596">
          <cell r="A596" t="str">
            <v>165036034</v>
          </cell>
          <cell r="B596" t="str">
            <v>İBRAHİM ETHEM</v>
          </cell>
          <cell r="C596" t="str">
            <v>SAĞDIÇ</v>
          </cell>
          <cell r="D596" t="str">
            <v>BİLGİSAYAR PROGRAMCILIĞI(İ.Ö.)</v>
          </cell>
          <cell r="E596" t="str">
            <v>E</v>
          </cell>
          <cell r="F596" t="str">
            <v>28922096222</v>
          </cell>
          <cell r="G596">
            <v>2.81</v>
          </cell>
          <cell r="H596">
            <v>0</v>
          </cell>
        </row>
        <row r="597">
          <cell r="A597" t="str">
            <v>165036038</v>
          </cell>
          <cell r="B597" t="str">
            <v>TUĞRA</v>
          </cell>
          <cell r="C597" t="str">
            <v>ŞAHAN</v>
          </cell>
          <cell r="D597" t="str">
            <v>BİLGİSAYAR PROGRAMCILIĞI(İ.Ö.)</v>
          </cell>
          <cell r="E597" t="str">
            <v>E</v>
          </cell>
          <cell r="F597" t="str">
            <v>17000521398</v>
          </cell>
          <cell r="G597">
            <v>1.19</v>
          </cell>
          <cell r="H597">
            <v>13</v>
          </cell>
        </row>
        <row r="598">
          <cell r="A598" t="str">
            <v>165036039</v>
          </cell>
          <cell r="B598" t="str">
            <v>ZEHRA</v>
          </cell>
          <cell r="C598" t="str">
            <v>KONDU</v>
          </cell>
          <cell r="D598" t="str">
            <v>BİLGİSAYAR PROGRAMCILIĞI(İ.Ö.)</v>
          </cell>
          <cell r="E598" t="str">
            <v>K</v>
          </cell>
          <cell r="F598" t="str">
            <v>28607134652</v>
          </cell>
          <cell r="G598">
            <v>1.19</v>
          </cell>
          <cell r="H598">
            <v>15</v>
          </cell>
        </row>
        <row r="599">
          <cell r="A599" t="str">
            <v>165036040</v>
          </cell>
          <cell r="B599" t="str">
            <v>ESRA</v>
          </cell>
          <cell r="C599" t="str">
            <v>KAHRAMAN</v>
          </cell>
          <cell r="D599" t="str">
            <v>BİLGİSAYAR PROGRAMCILIĞI(İ.Ö.)</v>
          </cell>
          <cell r="E599" t="str">
            <v>K</v>
          </cell>
          <cell r="F599" t="str">
            <v>46486079666</v>
          </cell>
          <cell r="G599">
            <v>2.58</v>
          </cell>
          <cell r="H599">
            <v>1</v>
          </cell>
        </row>
        <row r="600">
          <cell r="A600" t="str">
            <v>165036041</v>
          </cell>
          <cell r="B600" t="str">
            <v>ŞULE</v>
          </cell>
          <cell r="C600" t="str">
            <v>ÇAKIR</v>
          </cell>
          <cell r="D600" t="str">
            <v>BİLGİSAYAR PROGRAMCILIĞI(İ.Ö.)</v>
          </cell>
          <cell r="E600" t="str">
            <v>K</v>
          </cell>
          <cell r="F600" t="str">
            <v>30455041990</v>
          </cell>
          <cell r="G600">
            <v>1.83</v>
          </cell>
          <cell r="H600">
            <v>7</v>
          </cell>
        </row>
        <row r="601">
          <cell r="A601" t="str">
            <v>165036044</v>
          </cell>
          <cell r="B601" t="str">
            <v>AYŞE</v>
          </cell>
          <cell r="C601" t="str">
            <v>ÇOBAN</v>
          </cell>
          <cell r="D601" t="str">
            <v>BİLGİSAYAR PROGRAMCILIĞI(İ.Ö.)</v>
          </cell>
          <cell r="E601" t="str">
            <v>K</v>
          </cell>
          <cell r="F601" t="str">
            <v>30701046304</v>
          </cell>
          <cell r="G601">
            <v>1.1499999999999999</v>
          </cell>
          <cell r="H601">
            <v>15</v>
          </cell>
        </row>
        <row r="602">
          <cell r="A602" t="str">
            <v>165036046</v>
          </cell>
          <cell r="B602" t="str">
            <v>HÜSEYİN CAN</v>
          </cell>
          <cell r="C602" t="str">
            <v>GÖKLÜK</v>
          </cell>
          <cell r="D602" t="str">
            <v>BİLGİSAYAR PROGRAMCILIĞI(İ.Ö.)</v>
          </cell>
          <cell r="E602" t="str">
            <v>E</v>
          </cell>
          <cell r="F602" t="str">
            <v>49948399746</v>
          </cell>
          <cell r="G602">
            <v>1.1000000000000001</v>
          </cell>
          <cell r="H602">
            <v>16</v>
          </cell>
        </row>
        <row r="603">
          <cell r="A603" t="str">
            <v>165036047</v>
          </cell>
          <cell r="B603" t="str">
            <v>RIFAT</v>
          </cell>
          <cell r="C603" t="str">
            <v>ARI</v>
          </cell>
          <cell r="D603" t="str">
            <v>BİLGİSAYAR PROGRAMCILIĞI(İ.Ö.)</v>
          </cell>
          <cell r="E603" t="str">
            <v>E</v>
          </cell>
          <cell r="F603" t="str">
            <v>51490343368</v>
          </cell>
          <cell r="G603">
            <v>1.23</v>
          </cell>
          <cell r="H603">
            <v>16</v>
          </cell>
        </row>
        <row r="604">
          <cell r="A604" t="str">
            <v>165036049</v>
          </cell>
          <cell r="B604" t="str">
            <v>ALİ FAHRETTİN</v>
          </cell>
          <cell r="C604" t="str">
            <v>AKATA</v>
          </cell>
          <cell r="D604" t="str">
            <v>BİLGİSAYAR PROGRAMCILIĞI(İ.Ö.)</v>
          </cell>
          <cell r="E604" t="str">
            <v>E</v>
          </cell>
          <cell r="F604" t="str">
            <v>23858296968</v>
          </cell>
          <cell r="G604">
            <v>1.24</v>
          </cell>
          <cell r="H604">
            <v>15</v>
          </cell>
        </row>
        <row r="605">
          <cell r="A605" t="str">
            <v>165036050</v>
          </cell>
          <cell r="B605" t="str">
            <v>TUĞAY</v>
          </cell>
          <cell r="C605" t="str">
            <v>ÇELİK</v>
          </cell>
          <cell r="D605" t="str">
            <v>BİLGİSAYAR PROGRAMCILIĞI(İ.Ö.)</v>
          </cell>
          <cell r="E605" t="str">
            <v>E</v>
          </cell>
          <cell r="F605" t="str">
            <v>60244074984</v>
          </cell>
          <cell r="G605">
            <v>0.94</v>
          </cell>
          <cell r="H605">
            <v>15</v>
          </cell>
        </row>
        <row r="606">
          <cell r="A606" t="str">
            <v>165036051</v>
          </cell>
          <cell r="B606" t="str">
            <v>MEHMET</v>
          </cell>
          <cell r="C606" t="str">
            <v>ELÇİ</v>
          </cell>
          <cell r="D606" t="str">
            <v>BİLGİSAYAR PROGRAMCILIĞI(İ.Ö.)</v>
          </cell>
          <cell r="E606" t="str">
            <v>E</v>
          </cell>
          <cell r="F606" t="str">
            <v>29573071408</v>
          </cell>
          <cell r="G606">
            <v>1.19</v>
          </cell>
          <cell r="H606">
            <v>16</v>
          </cell>
        </row>
        <row r="607">
          <cell r="A607" t="str">
            <v>165036052</v>
          </cell>
          <cell r="B607" t="str">
            <v>ŞEYMA NUR</v>
          </cell>
          <cell r="C607" t="str">
            <v>TÜRK</v>
          </cell>
          <cell r="D607" t="str">
            <v>BİLGİSAYAR PROGRAMCILIĞI(İ.Ö.)</v>
          </cell>
          <cell r="E607" t="str">
            <v>K</v>
          </cell>
          <cell r="F607" t="str">
            <v>23966292302</v>
          </cell>
          <cell r="G607">
            <v>2.04</v>
          </cell>
          <cell r="H607">
            <v>4</v>
          </cell>
        </row>
        <row r="608">
          <cell r="A608" t="str">
            <v>165036053</v>
          </cell>
          <cell r="B608" t="str">
            <v>AHMET OKTAY</v>
          </cell>
          <cell r="C608" t="str">
            <v>TOSUN</v>
          </cell>
          <cell r="D608" t="str">
            <v>BİLGİSAYAR PROGRAMCILIĞI(İ.Ö.)</v>
          </cell>
          <cell r="E608" t="str">
            <v>E</v>
          </cell>
          <cell r="F608" t="str">
            <v>45082567546</v>
          </cell>
          <cell r="G608">
            <v>0.24</v>
          </cell>
          <cell r="H608">
            <v>27</v>
          </cell>
        </row>
        <row r="609">
          <cell r="A609" t="str">
            <v>165036054</v>
          </cell>
          <cell r="B609" t="str">
            <v>GİZEM</v>
          </cell>
          <cell r="C609" t="str">
            <v>TEKE</v>
          </cell>
          <cell r="D609" t="str">
            <v>BİLGİSAYAR PROGRAMCILIĞI(İ.Ö.)</v>
          </cell>
          <cell r="E609" t="str">
            <v>K</v>
          </cell>
          <cell r="F609" t="str">
            <v>25772232022</v>
          </cell>
          <cell r="G609">
            <v>0</v>
          </cell>
          <cell r="H609">
            <v>8</v>
          </cell>
        </row>
        <row r="610">
          <cell r="A610" t="str">
            <v>165036055</v>
          </cell>
          <cell r="B610" t="str">
            <v>AHMET KÜRŞAT</v>
          </cell>
          <cell r="C610" t="str">
            <v>ÇİFTÇİ</v>
          </cell>
          <cell r="D610" t="str">
            <v>BİLGİSAYAR PROGRAMCILIĞI(İ.Ö.)</v>
          </cell>
          <cell r="E610" t="str">
            <v>E</v>
          </cell>
          <cell r="F610" t="str">
            <v>30235765146</v>
          </cell>
          <cell r="G610">
            <v>1.1399999999999999</v>
          </cell>
          <cell r="H610">
            <v>17</v>
          </cell>
        </row>
        <row r="611">
          <cell r="A611" t="str">
            <v>165036056</v>
          </cell>
          <cell r="B611" t="str">
            <v>İSMAİL</v>
          </cell>
          <cell r="C611" t="str">
            <v>ŞAHAN</v>
          </cell>
          <cell r="D611" t="str">
            <v>BİLGİSAYAR PROGRAMCILIĞI(İ.Ö.)</v>
          </cell>
          <cell r="E611" t="str">
            <v>E</v>
          </cell>
          <cell r="F611" t="str">
            <v>39211769918</v>
          </cell>
          <cell r="G611">
            <v>2.62</v>
          </cell>
          <cell r="H611">
            <v>1</v>
          </cell>
        </row>
        <row r="612">
          <cell r="A612" t="str">
            <v>165036057</v>
          </cell>
          <cell r="B612" t="str">
            <v>DİLAN</v>
          </cell>
          <cell r="C612" t="str">
            <v>DAĞ</v>
          </cell>
          <cell r="D612" t="str">
            <v>BİLGİSAYAR PROGRAMCILIĞI(İ.Ö.)</v>
          </cell>
          <cell r="E612" t="str">
            <v>K</v>
          </cell>
          <cell r="F612" t="str">
            <v>22133348286</v>
          </cell>
          <cell r="G612">
            <v>0.37</v>
          </cell>
          <cell r="H612">
            <v>21</v>
          </cell>
        </row>
        <row r="613">
          <cell r="A613" t="str">
            <v>165036061</v>
          </cell>
          <cell r="B613" t="str">
            <v>BEYZA</v>
          </cell>
          <cell r="C613" t="str">
            <v>YILDIZ</v>
          </cell>
          <cell r="D613" t="str">
            <v>BİLGİSAYAR PROGRAMCILIĞI(İ.Ö.)</v>
          </cell>
          <cell r="E613" t="str">
            <v>K</v>
          </cell>
          <cell r="F613" t="str">
            <v>15392579416</v>
          </cell>
          <cell r="G613">
            <v>1.07</v>
          </cell>
          <cell r="H613">
            <v>14</v>
          </cell>
        </row>
        <row r="614">
          <cell r="A614" t="str">
            <v>165036063</v>
          </cell>
          <cell r="B614" t="str">
            <v>MUSTAFA</v>
          </cell>
          <cell r="C614" t="str">
            <v>KARACA</v>
          </cell>
          <cell r="D614" t="str">
            <v>BİLGİSAYAR PROGRAMCILIĞI(İ.Ö.)</v>
          </cell>
          <cell r="E614" t="str">
            <v>E</v>
          </cell>
          <cell r="F614" t="str">
            <v>33613515456</v>
          </cell>
          <cell r="G614">
            <v>2.2400000000000002</v>
          </cell>
          <cell r="H614">
            <v>2</v>
          </cell>
        </row>
        <row r="615">
          <cell r="A615" t="str">
            <v>165036064</v>
          </cell>
          <cell r="B615" t="str">
            <v>OSMAN</v>
          </cell>
          <cell r="C615" t="str">
            <v>ÇAT</v>
          </cell>
          <cell r="D615" t="str">
            <v>BİLGİSAYAR PROGRAMCILIĞI(İ.Ö.)</v>
          </cell>
          <cell r="E615" t="str">
            <v>E</v>
          </cell>
          <cell r="F615" t="str">
            <v>70657125272</v>
          </cell>
          <cell r="G615">
            <v>0.7</v>
          </cell>
          <cell r="H615">
            <v>6</v>
          </cell>
        </row>
        <row r="616">
          <cell r="A616" t="str">
            <v>165036065</v>
          </cell>
          <cell r="B616" t="str">
            <v>SERVEL</v>
          </cell>
          <cell r="C616" t="str">
            <v>SERTDEMİR</v>
          </cell>
          <cell r="D616" t="str">
            <v>BİLGİSAYAR PROGRAMCILIĞI(İ.Ö.)</v>
          </cell>
          <cell r="E616" t="str">
            <v>K</v>
          </cell>
          <cell r="F616" t="str">
            <v>14015597776</v>
          </cell>
          <cell r="G616">
            <v>1.55</v>
          </cell>
          <cell r="H616">
            <v>11</v>
          </cell>
        </row>
        <row r="617">
          <cell r="A617" t="str">
            <v>165036067</v>
          </cell>
          <cell r="B617" t="str">
            <v>NİLGÜN</v>
          </cell>
          <cell r="C617" t="str">
            <v>GEZER</v>
          </cell>
          <cell r="D617" t="str">
            <v>BİLGİSAYAR PROGRAMCILIĞI(İ.Ö.)</v>
          </cell>
          <cell r="E617" t="str">
            <v>K</v>
          </cell>
          <cell r="F617" t="str">
            <v>38218806602</v>
          </cell>
          <cell r="G617">
            <v>1.1200000000000001</v>
          </cell>
          <cell r="H617">
            <v>12</v>
          </cell>
        </row>
        <row r="618">
          <cell r="A618" t="str">
            <v>165036068</v>
          </cell>
          <cell r="B618" t="str">
            <v>RAŞİT CAN</v>
          </cell>
          <cell r="C618" t="str">
            <v>KURUM</v>
          </cell>
          <cell r="D618" t="str">
            <v>BİLGİSAYAR PROGRAMCILIĞI(İ.Ö.)</v>
          </cell>
          <cell r="E618" t="str">
            <v>E</v>
          </cell>
          <cell r="F618" t="str">
            <v>29693091010</v>
          </cell>
          <cell r="G618">
            <v>0.23</v>
          </cell>
          <cell r="H618">
            <v>15</v>
          </cell>
        </row>
        <row r="619">
          <cell r="A619" t="str">
            <v>165036071</v>
          </cell>
          <cell r="B619" t="str">
            <v>HÜSEYİN</v>
          </cell>
          <cell r="C619" t="str">
            <v>ÖZ</v>
          </cell>
          <cell r="D619" t="str">
            <v>BİLGİSAYAR PROGRAMCILIĞI(İ.Ö.)</v>
          </cell>
          <cell r="E619" t="str">
            <v>E</v>
          </cell>
          <cell r="F619" t="str">
            <v>24890247444</v>
          </cell>
          <cell r="G619">
            <v>1.96</v>
          </cell>
          <cell r="H619">
            <v>8</v>
          </cell>
        </row>
        <row r="620">
          <cell r="A620" t="str">
            <v>165036072</v>
          </cell>
          <cell r="B620" t="str">
            <v>ZEHRA</v>
          </cell>
          <cell r="C620" t="str">
            <v>ŞIK</v>
          </cell>
          <cell r="D620" t="str">
            <v>BİLGİSAYAR PROGRAMCILIĞI(İ.Ö.)</v>
          </cell>
          <cell r="E620" t="str">
            <v>K</v>
          </cell>
          <cell r="F620" t="str">
            <v>25183933464</v>
          </cell>
          <cell r="G620">
            <v>1.5</v>
          </cell>
          <cell r="H620">
            <v>11</v>
          </cell>
        </row>
        <row r="621">
          <cell r="A621" t="str">
            <v>165036074</v>
          </cell>
          <cell r="B621" t="str">
            <v>ABDULLAH</v>
          </cell>
          <cell r="C621" t="str">
            <v>KISA</v>
          </cell>
          <cell r="D621" t="str">
            <v>BİLGİSAYAR PROGRAMCILIĞI(İ.Ö.)</v>
          </cell>
          <cell r="E621" t="str">
            <v>E</v>
          </cell>
          <cell r="F621" t="str">
            <v>66022104652</v>
          </cell>
          <cell r="G621">
            <v>3.19</v>
          </cell>
          <cell r="H621">
            <v>2</v>
          </cell>
        </row>
        <row r="622">
          <cell r="A622" t="str">
            <v>175036002</v>
          </cell>
          <cell r="B622" t="str">
            <v>SERKAN</v>
          </cell>
          <cell r="C622" t="str">
            <v>YAZİCİ</v>
          </cell>
          <cell r="D622" t="str">
            <v>BİLGİSAYAR PROGRAMCILIĞI(İ.Ö.)</v>
          </cell>
          <cell r="E622" t="str">
            <v>E</v>
          </cell>
          <cell r="F622" t="str">
            <v>15727552688</v>
          </cell>
          <cell r="G622">
            <v>3.37</v>
          </cell>
          <cell r="H622">
            <v>1</v>
          </cell>
        </row>
        <row r="623">
          <cell r="A623" t="str">
            <v>175036004</v>
          </cell>
          <cell r="B623" t="str">
            <v>KADİR</v>
          </cell>
          <cell r="C623" t="str">
            <v>ARIKAN</v>
          </cell>
          <cell r="D623" t="str">
            <v>BİLGİSAYAR PROGRAMCILIĞI(İ.Ö.)</v>
          </cell>
          <cell r="E623" t="str">
            <v>E</v>
          </cell>
          <cell r="F623" t="str">
            <v>34862320402</v>
          </cell>
          <cell r="G623">
            <v>0.89</v>
          </cell>
          <cell r="H623">
            <v>6</v>
          </cell>
        </row>
        <row r="624">
          <cell r="A624" t="str">
            <v>175036008</v>
          </cell>
          <cell r="B624" t="str">
            <v>ENES</v>
          </cell>
          <cell r="C624" t="str">
            <v>ÜMÜT</v>
          </cell>
          <cell r="D624" t="str">
            <v>BİLGİSAYAR PROGRAMCILIĞI(İ.Ö.)</v>
          </cell>
          <cell r="E624" t="str">
            <v>E</v>
          </cell>
          <cell r="F624" t="str">
            <v>35851871738</v>
          </cell>
          <cell r="G624">
            <v>0.76</v>
          </cell>
          <cell r="H624">
            <v>17</v>
          </cell>
        </row>
        <row r="625">
          <cell r="A625" t="str">
            <v>175036012</v>
          </cell>
          <cell r="B625" t="str">
            <v>MEHMET</v>
          </cell>
          <cell r="C625" t="str">
            <v>GÜNDÜZ</v>
          </cell>
          <cell r="D625" t="str">
            <v>BİLGİSAYAR PROGRAMCILIĞI(İ.Ö.)</v>
          </cell>
          <cell r="E625" t="str">
            <v>E</v>
          </cell>
          <cell r="F625" t="str">
            <v>26282212252</v>
          </cell>
          <cell r="G625">
            <v>1.05</v>
          </cell>
          <cell r="H625">
            <v>6</v>
          </cell>
        </row>
        <row r="626">
          <cell r="A626" t="str">
            <v>175036013</v>
          </cell>
          <cell r="B626" t="str">
            <v>YUSUF</v>
          </cell>
          <cell r="C626" t="str">
            <v>BULUT</v>
          </cell>
          <cell r="D626" t="str">
            <v>BİLGİSAYAR PROGRAMCILIĞI(İ.Ö.)</v>
          </cell>
          <cell r="E626" t="str">
            <v>E</v>
          </cell>
          <cell r="F626" t="str">
            <v>39634766846</v>
          </cell>
          <cell r="G626">
            <v>2.83</v>
          </cell>
          <cell r="H626">
            <v>1</v>
          </cell>
        </row>
        <row r="627">
          <cell r="A627" t="str">
            <v>175036014</v>
          </cell>
          <cell r="B627" t="str">
            <v>GÖKHAN</v>
          </cell>
          <cell r="C627" t="str">
            <v>CERAN</v>
          </cell>
          <cell r="D627" t="str">
            <v>BİLGİSAYAR PROGRAMCILIĞI(İ.Ö.)</v>
          </cell>
          <cell r="E627" t="str">
            <v>E</v>
          </cell>
          <cell r="F627" t="str">
            <v>44080619462</v>
          </cell>
          <cell r="G627">
            <v>2.4</v>
          </cell>
          <cell r="H627">
            <v>2</v>
          </cell>
        </row>
        <row r="628">
          <cell r="A628" t="str">
            <v>175036015</v>
          </cell>
          <cell r="B628" t="str">
            <v>ONUR</v>
          </cell>
          <cell r="C628" t="str">
            <v>ULUSOY</v>
          </cell>
          <cell r="D628" t="str">
            <v>BİLGİSAYAR PROGRAMCILIĞI(İ.Ö.)</v>
          </cell>
          <cell r="E628" t="str">
            <v>E</v>
          </cell>
          <cell r="F628" t="str">
            <v>13883798872</v>
          </cell>
          <cell r="G628">
            <v>1.2</v>
          </cell>
          <cell r="H628">
            <v>14</v>
          </cell>
        </row>
        <row r="629">
          <cell r="A629" t="str">
            <v>175036016</v>
          </cell>
          <cell r="B629" t="str">
            <v>BEYZA</v>
          </cell>
          <cell r="C629" t="str">
            <v>ELMA</v>
          </cell>
          <cell r="D629" t="str">
            <v>BİLGİSAYAR PROGRAMCILIĞI(İ.Ö.)</v>
          </cell>
          <cell r="E629" t="str">
            <v>K</v>
          </cell>
          <cell r="F629" t="str">
            <v>38164795036</v>
          </cell>
          <cell r="G629">
            <v>2.61</v>
          </cell>
          <cell r="H629">
            <v>2</v>
          </cell>
        </row>
        <row r="630">
          <cell r="A630" t="str">
            <v>175036018</v>
          </cell>
          <cell r="B630" t="str">
            <v>HASAN BASRİ</v>
          </cell>
          <cell r="C630" t="str">
            <v>DURGUT</v>
          </cell>
          <cell r="D630" t="str">
            <v>BİLGİSAYAR PROGRAMCILIĞI(İ.Ö.)</v>
          </cell>
          <cell r="E630" t="str">
            <v>E</v>
          </cell>
          <cell r="F630" t="str">
            <v>10061744676</v>
          </cell>
          <cell r="G630">
            <v>0.88</v>
          </cell>
          <cell r="H630">
            <v>15</v>
          </cell>
        </row>
        <row r="631">
          <cell r="A631" t="str">
            <v>175036019</v>
          </cell>
          <cell r="B631" t="str">
            <v>MEVLÜT FURKAN</v>
          </cell>
          <cell r="C631" t="str">
            <v>DEMİR</v>
          </cell>
          <cell r="D631" t="str">
            <v>BİLGİSAYAR PROGRAMCILIĞI(İ.Ö.)</v>
          </cell>
          <cell r="E631" t="str">
            <v>E</v>
          </cell>
          <cell r="F631" t="str">
            <v>52402327476</v>
          </cell>
          <cell r="G631">
            <v>3.08</v>
          </cell>
          <cell r="H631">
            <v>2</v>
          </cell>
        </row>
        <row r="632">
          <cell r="A632" t="str">
            <v>175036020</v>
          </cell>
          <cell r="B632" t="str">
            <v>ABDULLAH</v>
          </cell>
          <cell r="C632" t="str">
            <v>KESKİN</v>
          </cell>
          <cell r="D632" t="str">
            <v>BİLGİSAYAR PROGRAMCILIĞI(İ.Ö.)</v>
          </cell>
          <cell r="E632" t="str">
            <v>E</v>
          </cell>
          <cell r="F632" t="str">
            <v>11015310978</v>
          </cell>
          <cell r="G632">
            <v>2.11</v>
          </cell>
          <cell r="H632">
            <v>6</v>
          </cell>
        </row>
        <row r="633">
          <cell r="A633" t="str">
            <v>175036022</v>
          </cell>
          <cell r="B633" t="str">
            <v>MAKBULE</v>
          </cell>
          <cell r="C633" t="str">
            <v>YORULMUŞ</v>
          </cell>
          <cell r="D633" t="str">
            <v>BİLGİSAYAR PROGRAMCILIĞI(İ.Ö.)</v>
          </cell>
          <cell r="E633" t="str">
            <v>K</v>
          </cell>
          <cell r="F633" t="str">
            <v>43996890682</v>
          </cell>
          <cell r="G633">
            <v>0.13</v>
          </cell>
          <cell r="H633">
            <v>27</v>
          </cell>
        </row>
        <row r="634">
          <cell r="A634" t="str">
            <v>175036023</v>
          </cell>
          <cell r="B634" t="str">
            <v>MUHAMMED ZİYA</v>
          </cell>
          <cell r="C634" t="str">
            <v>KATI</v>
          </cell>
          <cell r="D634" t="str">
            <v>BİLGİSAYAR PROGRAMCILIĞI(İ.Ö.)</v>
          </cell>
          <cell r="E634" t="str">
            <v>E</v>
          </cell>
          <cell r="F634" t="str">
            <v>19571559046</v>
          </cell>
          <cell r="G634">
            <v>0</v>
          </cell>
          <cell r="H634">
            <v>9</v>
          </cell>
        </row>
        <row r="635">
          <cell r="A635" t="str">
            <v>175036026</v>
          </cell>
          <cell r="B635" t="str">
            <v>FURKAN</v>
          </cell>
          <cell r="C635" t="str">
            <v>CEYHAN</v>
          </cell>
          <cell r="D635" t="str">
            <v>BİLGİSAYAR PROGRAMCILIĞI(İ.Ö.)</v>
          </cell>
          <cell r="E635" t="str">
            <v>E</v>
          </cell>
          <cell r="F635" t="str">
            <v>10042205936</v>
          </cell>
          <cell r="G635">
            <v>1.1599999999999999</v>
          </cell>
          <cell r="H635">
            <v>12</v>
          </cell>
        </row>
        <row r="636">
          <cell r="A636" t="str">
            <v>175036029</v>
          </cell>
          <cell r="B636" t="str">
            <v>HÜSEYİN</v>
          </cell>
          <cell r="C636" t="str">
            <v>ACAR</v>
          </cell>
          <cell r="D636" t="str">
            <v>BİLGİSAYAR PROGRAMCILIĞI(İ.Ö.)</v>
          </cell>
          <cell r="E636" t="str">
            <v>E</v>
          </cell>
          <cell r="F636" t="str">
            <v>39037787554</v>
          </cell>
          <cell r="G636">
            <v>0.31</v>
          </cell>
          <cell r="H636">
            <v>18</v>
          </cell>
        </row>
        <row r="637">
          <cell r="A637" t="str">
            <v>175036030</v>
          </cell>
          <cell r="B637" t="str">
            <v>FURKAN</v>
          </cell>
          <cell r="C637" t="str">
            <v>YANIK</v>
          </cell>
          <cell r="D637" t="str">
            <v>BİLGİSAYAR PROGRAMCILIĞI(İ.Ö.)</v>
          </cell>
          <cell r="E637" t="str">
            <v>E</v>
          </cell>
          <cell r="F637" t="str">
            <v>51637355230</v>
          </cell>
          <cell r="G637">
            <v>0.92</v>
          </cell>
          <cell r="H637">
            <v>17</v>
          </cell>
        </row>
        <row r="638">
          <cell r="A638" t="str">
            <v>175036031</v>
          </cell>
          <cell r="B638" t="str">
            <v>SERCAN</v>
          </cell>
          <cell r="C638" t="str">
            <v>GÖÇMEZ</v>
          </cell>
          <cell r="D638" t="str">
            <v>BİLGİSAYAR PROGRAMCILIĞI(İ.Ö.)</v>
          </cell>
          <cell r="E638" t="str">
            <v>E</v>
          </cell>
          <cell r="F638" t="str">
            <v>32701567988</v>
          </cell>
          <cell r="G638">
            <v>1.77</v>
          </cell>
          <cell r="H638">
            <v>7</v>
          </cell>
        </row>
        <row r="639">
          <cell r="A639" t="str">
            <v>175036032</v>
          </cell>
          <cell r="B639" t="str">
            <v>BÜŞRA</v>
          </cell>
          <cell r="C639" t="str">
            <v>AYDIN</v>
          </cell>
          <cell r="D639" t="str">
            <v>BİLGİSAYAR PROGRAMCILIĞI(İ.Ö.)</v>
          </cell>
          <cell r="E639" t="str">
            <v>K</v>
          </cell>
          <cell r="F639" t="str">
            <v>14372588042</v>
          </cell>
          <cell r="G639">
            <v>2.23</v>
          </cell>
          <cell r="H639">
            <v>3</v>
          </cell>
        </row>
        <row r="640">
          <cell r="A640" t="str">
            <v>175036033</v>
          </cell>
          <cell r="B640" t="str">
            <v>HASAN</v>
          </cell>
          <cell r="C640" t="str">
            <v>YILDIRIM</v>
          </cell>
          <cell r="D640" t="str">
            <v>BİLGİSAYAR PROGRAMCILIĞI(İ.Ö.)</v>
          </cell>
          <cell r="E640" t="str">
            <v>E</v>
          </cell>
          <cell r="F640" t="str">
            <v>41707698282</v>
          </cell>
          <cell r="G640">
            <v>0.61</v>
          </cell>
          <cell r="H640">
            <v>20</v>
          </cell>
        </row>
        <row r="641">
          <cell r="A641" t="str">
            <v>175036034</v>
          </cell>
          <cell r="B641" t="str">
            <v>MEHMET</v>
          </cell>
          <cell r="C641" t="str">
            <v>ERÖZ</v>
          </cell>
          <cell r="D641" t="str">
            <v>BİLGİSAYAR PROGRAMCILIĞI(İ.Ö.)</v>
          </cell>
          <cell r="E641" t="str">
            <v>E</v>
          </cell>
          <cell r="F641" t="str">
            <v>42706664094</v>
          </cell>
          <cell r="G641">
            <v>1.18</v>
          </cell>
          <cell r="H641">
            <v>13</v>
          </cell>
        </row>
        <row r="642">
          <cell r="A642" t="str">
            <v>175036035</v>
          </cell>
          <cell r="B642" t="str">
            <v>İSMAİL GALİP</v>
          </cell>
          <cell r="C642" t="str">
            <v>YILMAZ</v>
          </cell>
          <cell r="D642" t="str">
            <v>BİLGİSAYAR PROGRAMCILIĞI(İ.Ö.)</v>
          </cell>
          <cell r="E642" t="str">
            <v>E</v>
          </cell>
          <cell r="F642" t="str">
            <v>25499187230</v>
          </cell>
          <cell r="G642">
            <v>2.5499999999999998</v>
          </cell>
          <cell r="H642">
            <v>6</v>
          </cell>
        </row>
        <row r="643">
          <cell r="A643" t="str">
            <v>175036036</v>
          </cell>
          <cell r="B643" t="str">
            <v>AHMET ORKUN</v>
          </cell>
          <cell r="C643" t="str">
            <v>AKBAŞ</v>
          </cell>
          <cell r="D643" t="str">
            <v>BİLGİSAYAR PROGRAMCILIĞI(İ.Ö.)</v>
          </cell>
          <cell r="E643" t="str">
            <v>E</v>
          </cell>
          <cell r="F643" t="str">
            <v>38186210166</v>
          </cell>
          <cell r="G643">
            <v>2.92</v>
          </cell>
          <cell r="H643">
            <v>0</v>
          </cell>
        </row>
        <row r="644">
          <cell r="A644" t="str">
            <v>175036037</v>
          </cell>
          <cell r="B644" t="str">
            <v>FATİH</v>
          </cell>
          <cell r="C644" t="str">
            <v>ERSÖZ</v>
          </cell>
          <cell r="D644" t="str">
            <v>BİLGİSAYAR PROGRAMCILIĞI(İ.Ö.)</v>
          </cell>
          <cell r="E644" t="str">
            <v>E</v>
          </cell>
          <cell r="F644" t="str">
            <v>55459234704</v>
          </cell>
          <cell r="G644">
            <v>1</v>
          </cell>
          <cell r="H644">
            <v>13</v>
          </cell>
        </row>
        <row r="645">
          <cell r="A645" t="str">
            <v>175036038</v>
          </cell>
          <cell r="B645" t="str">
            <v>MUHAMMED ALİ</v>
          </cell>
          <cell r="C645" t="str">
            <v>ÇAYLAK</v>
          </cell>
          <cell r="D645" t="str">
            <v>BİLGİSAYAR PROGRAMCILIĞI(İ.Ö.)</v>
          </cell>
          <cell r="E645" t="str">
            <v>E</v>
          </cell>
          <cell r="F645" t="str">
            <v>24056286744</v>
          </cell>
          <cell r="G645">
            <v>1.82</v>
          </cell>
          <cell r="H645">
            <v>12</v>
          </cell>
        </row>
        <row r="646">
          <cell r="A646" t="str">
            <v>175036040</v>
          </cell>
          <cell r="B646" t="str">
            <v>MURAT</v>
          </cell>
          <cell r="C646" t="str">
            <v>ABANUZ</v>
          </cell>
          <cell r="D646" t="str">
            <v>BİLGİSAYAR PROGRAMCILIĞI(İ.Ö.)</v>
          </cell>
          <cell r="E646" t="str">
            <v>E</v>
          </cell>
          <cell r="F646" t="str">
            <v>58687527198</v>
          </cell>
          <cell r="G646">
            <v>0</v>
          </cell>
          <cell r="H646">
            <v>9</v>
          </cell>
        </row>
        <row r="647">
          <cell r="A647" t="str">
            <v>175036041</v>
          </cell>
          <cell r="B647" t="str">
            <v>MEHMET</v>
          </cell>
          <cell r="C647" t="str">
            <v>YAŞAR</v>
          </cell>
          <cell r="D647" t="str">
            <v>BİLGİSAYAR PROGRAMCILIĞI(İ.Ö.)</v>
          </cell>
          <cell r="E647" t="str">
            <v>E</v>
          </cell>
          <cell r="F647" t="str">
            <v>14051596146</v>
          </cell>
          <cell r="G647">
            <v>0.55000000000000004</v>
          </cell>
          <cell r="H647">
            <v>21</v>
          </cell>
        </row>
        <row r="648">
          <cell r="A648" t="str">
            <v>175036042</v>
          </cell>
          <cell r="B648" t="str">
            <v>KADİR</v>
          </cell>
          <cell r="C648" t="str">
            <v>BELKUYU</v>
          </cell>
          <cell r="D648" t="str">
            <v>BİLGİSAYAR PROGRAMCILIĞI(İ.Ö.)</v>
          </cell>
          <cell r="E648" t="str">
            <v>E</v>
          </cell>
          <cell r="F648" t="str">
            <v>32399003010</v>
          </cell>
          <cell r="G648">
            <v>1.3</v>
          </cell>
          <cell r="H648">
            <v>4</v>
          </cell>
        </row>
        <row r="649">
          <cell r="A649" t="str">
            <v>175036043</v>
          </cell>
          <cell r="B649" t="str">
            <v>KADRİYE</v>
          </cell>
          <cell r="C649" t="str">
            <v>ATAK</v>
          </cell>
          <cell r="D649" t="str">
            <v>BİLGİSAYAR PROGRAMCILIĞI(İ.Ö.)</v>
          </cell>
          <cell r="E649" t="str">
            <v>K</v>
          </cell>
          <cell r="F649" t="str">
            <v>18575418694</v>
          </cell>
          <cell r="G649">
            <v>2.08</v>
          </cell>
          <cell r="H649">
            <v>5</v>
          </cell>
        </row>
        <row r="650">
          <cell r="A650" t="str">
            <v>175036044</v>
          </cell>
          <cell r="B650" t="str">
            <v>MEHMET EMİN</v>
          </cell>
          <cell r="C650" t="str">
            <v>ŞEN</v>
          </cell>
          <cell r="D650" t="str">
            <v>BİLGİSAYAR PROGRAMCILIĞI(İ.Ö.)</v>
          </cell>
          <cell r="E650" t="str">
            <v>E</v>
          </cell>
          <cell r="F650" t="str">
            <v>59965068884</v>
          </cell>
          <cell r="G650">
            <v>0</v>
          </cell>
          <cell r="H650">
            <v>9</v>
          </cell>
        </row>
        <row r="651">
          <cell r="A651" t="str">
            <v>175036047</v>
          </cell>
          <cell r="B651" t="str">
            <v>ORHAN CAN</v>
          </cell>
          <cell r="C651" t="str">
            <v>TOKLU</v>
          </cell>
          <cell r="D651" t="str">
            <v>BİLGİSAYAR PROGRAMCILIĞI(İ.Ö.)</v>
          </cell>
          <cell r="E651" t="str">
            <v>E</v>
          </cell>
          <cell r="F651" t="str">
            <v>37873807610</v>
          </cell>
          <cell r="G651">
            <v>1.19</v>
          </cell>
          <cell r="H651">
            <v>11</v>
          </cell>
        </row>
        <row r="652">
          <cell r="A652" t="str">
            <v>175036050</v>
          </cell>
          <cell r="B652" t="str">
            <v>NAZMİ</v>
          </cell>
          <cell r="C652" t="str">
            <v>CEYLAN</v>
          </cell>
          <cell r="D652" t="str">
            <v>BİLGİSAYAR PROGRAMCILIĞI(İ.Ö.)</v>
          </cell>
          <cell r="E652" t="str">
            <v>E</v>
          </cell>
          <cell r="F652" t="str">
            <v>23093289848</v>
          </cell>
          <cell r="G652">
            <v>0</v>
          </cell>
          <cell r="H652">
            <v>9</v>
          </cell>
        </row>
        <row r="653">
          <cell r="A653" t="str">
            <v>175036051</v>
          </cell>
          <cell r="B653" t="str">
            <v>KUBİLAY CAN</v>
          </cell>
          <cell r="C653" t="str">
            <v>BÜYÜKGÖK</v>
          </cell>
          <cell r="D653" t="str">
            <v>BİLGİSAYAR PROGRAMCILIĞI(İ.Ö.)</v>
          </cell>
          <cell r="E653" t="str">
            <v>E</v>
          </cell>
          <cell r="F653" t="str">
            <v>61834018012</v>
          </cell>
          <cell r="G653">
            <v>0.4</v>
          </cell>
          <cell r="H653">
            <v>24</v>
          </cell>
        </row>
        <row r="654">
          <cell r="A654" t="str">
            <v>175036052</v>
          </cell>
          <cell r="B654" t="str">
            <v>ERBEY</v>
          </cell>
          <cell r="C654" t="str">
            <v>SUNEL</v>
          </cell>
          <cell r="D654" t="str">
            <v>BİLGİSAYAR PROGRAMCILIĞI(İ.Ö.)</v>
          </cell>
          <cell r="E654" t="str">
            <v>E</v>
          </cell>
          <cell r="F654" t="str">
            <v>52435334144</v>
          </cell>
          <cell r="G654">
            <v>1.35</v>
          </cell>
          <cell r="H654">
            <v>14</v>
          </cell>
        </row>
        <row r="655">
          <cell r="A655" t="str">
            <v>175036053</v>
          </cell>
          <cell r="B655" t="str">
            <v>BERKAN AKİF</v>
          </cell>
          <cell r="C655" t="str">
            <v>YAVUZ</v>
          </cell>
          <cell r="D655" t="str">
            <v>BİLGİSAYAR PROGRAMCILIĞI(İ.Ö.)</v>
          </cell>
          <cell r="E655" t="str">
            <v>E</v>
          </cell>
          <cell r="F655" t="str">
            <v>35648107194</v>
          </cell>
          <cell r="G655">
            <v>1.05</v>
          </cell>
          <cell r="H655">
            <v>8</v>
          </cell>
        </row>
        <row r="656">
          <cell r="A656" t="str">
            <v>175036054</v>
          </cell>
          <cell r="B656" t="str">
            <v>MEHMET</v>
          </cell>
          <cell r="C656" t="str">
            <v>OCAK</v>
          </cell>
          <cell r="D656" t="str">
            <v>BİLGİSAYAR PROGRAMCILIĞI(İ.Ö.)</v>
          </cell>
          <cell r="E656" t="str">
            <v>E</v>
          </cell>
          <cell r="F656" t="str">
            <v>65053192652</v>
          </cell>
          <cell r="G656">
            <v>2.36</v>
          </cell>
          <cell r="H656">
            <v>4</v>
          </cell>
        </row>
        <row r="657">
          <cell r="A657" t="str">
            <v>175036055</v>
          </cell>
          <cell r="B657" t="str">
            <v>MUSTAFA</v>
          </cell>
          <cell r="C657" t="str">
            <v>ÖNLER</v>
          </cell>
          <cell r="D657" t="str">
            <v>BİLGİSAYAR PROGRAMCILIĞI(İ.Ö.)</v>
          </cell>
          <cell r="E657" t="str">
            <v>E</v>
          </cell>
          <cell r="F657" t="str">
            <v>23453657140</v>
          </cell>
          <cell r="G657">
            <v>1.38</v>
          </cell>
          <cell r="H657">
            <v>8</v>
          </cell>
        </row>
        <row r="658">
          <cell r="A658" t="str">
            <v>175036056</v>
          </cell>
          <cell r="B658" t="str">
            <v>MUSTAFA</v>
          </cell>
          <cell r="C658" t="str">
            <v>ÖZSOY</v>
          </cell>
          <cell r="D658" t="str">
            <v>BİLGİSAYAR PROGRAMCILIĞI(İ.Ö.)</v>
          </cell>
          <cell r="E658" t="str">
            <v>E</v>
          </cell>
          <cell r="F658" t="str">
            <v>19238453274</v>
          </cell>
          <cell r="G658">
            <v>1.91</v>
          </cell>
          <cell r="H658">
            <v>6</v>
          </cell>
        </row>
        <row r="659">
          <cell r="A659" t="str">
            <v>175036058</v>
          </cell>
          <cell r="B659" t="str">
            <v>MEHMET AKİF</v>
          </cell>
          <cell r="C659" t="str">
            <v>KARACA</v>
          </cell>
          <cell r="D659" t="str">
            <v>BİLGİSAYAR PROGRAMCILIĞI(İ.Ö.)</v>
          </cell>
          <cell r="E659" t="str">
            <v>E</v>
          </cell>
          <cell r="F659" t="str">
            <v>24656242898</v>
          </cell>
          <cell r="G659">
            <v>0.19</v>
          </cell>
          <cell r="H659">
            <v>21</v>
          </cell>
        </row>
        <row r="660">
          <cell r="A660" t="str">
            <v>175036059</v>
          </cell>
          <cell r="B660" t="str">
            <v>MEVLÜT</v>
          </cell>
          <cell r="C660" t="str">
            <v>KAYNAK</v>
          </cell>
          <cell r="D660" t="str">
            <v>BİLGİSAYAR PROGRAMCILIĞI(İ.Ö.)</v>
          </cell>
          <cell r="E660" t="str">
            <v>E</v>
          </cell>
          <cell r="F660" t="str">
            <v>16211536566</v>
          </cell>
          <cell r="G660">
            <v>2.48</v>
          </cell>
          <cell r="H660">
            <v>1</v>
          </cell>
        </row>
        <row r="661">
          <cell r="A661" t="str">
            <v>175036060</v>
          </cell>
          <cell r="B661" t="str">
            <v>ERTUĞRUL</v>
          </cell>
          <cell r="C661" t="str">
            <v>ERTÜRK</v>
          </cell>
          <cell r="D661" t="str">
            <v>BİLGİSAYAR PROGRAMCILIĞI(İ.Ö.)</v>
          </cell>
          <cell r="E661" t="str">
            <v>E</v>
          </cell>
          <cell r="F661" t="str">
            <v>25646227970</v>
          </cell>
          <cell r="G661">
            <v>1.58</v>
          </cell>
          <cell r="H661">
            <v>12</v>
          </cell>
        </row>
        <row r="662">
          <cell r="A662" t="str">
            <v>175036061</v>
          </cell>
          <cell r="B662" t="str">
            <v>MUHAMMET YUSUF</v>
          </cell>
          <cell r="C662" t="str">
            <v>TAŞER</v>
          </cell>
          <cell r="D662" t="str">
            <v>BİLGİSAYAR PROGRAMCILIĞI(İ.Ö.)</v>
          </cell>
          <cell r="E662" t="str">
            <v>E</v>
          </cell>
          <cell r="F662" t="str">
            <v>61081021582</v>
          </cell>
          <cell r="G662">
            <v>1.03</v>
          </cell>
          <cell r="H662">
            <v>12</v>
          </cell>
        </row>
        <row r="663">
          <cell r="A663" t="str">
            <v>175036062</v>
          </cell>
          <cell r="B663" t="str">
            <v>MUSTAFA</v>
          </cell>
          <cell r="C663" t="str">
            <v>BONCUK</v>
          </cell>
          <cell r="D663" t="str">
            <v>BİLGİSAYAR PROGRAMCILIĞI(İ.Ö.)</v>
          </cell>
          <cell r="E663" t="str">
            <v>E</v>
          </cell>
          <cell r="F663" t="str">
            <v>53992287768</v>
          </cell>
          <cell r="G663">
            <v>2.93</v>
          </cell>
          <cell r="H663">
            <v>0</v>
          </cell>
        </row>
        <row r="664">
          <cell r="A664" t="str">
            <v>175036067</v>
          </cell>
          <cell r="B664" t="str">
            <v>BÜŞRA</v>
          </cell>
          <cell r="C664" t="str">
            <v>SARIKULAK</v>
          </cell>
          <cell r="D664" t="str">
            <v>BİLGİSAYAR PROGRAMCILIĞI(İ.Ö.)</v>
          </cell>
          <cell r="E664" t="str">
            <v>K</v>
          </cell>
          <cell r="F664" t="str">
            <v>45526564872</v>
          </cell>
          <cell r="G664">
            <v>0.38</v>
          </cell>
          <cell r="H664">
            <v>22</v>
          </cell>
        </row>
        <row r="665">
          <cell r="A665" t="str">
            <v>175036069</v>
          </cell>
          <cell r="B665" t="str">
            <v>BAHRİ</v>
          </cell>
          <cell r="C665" t="str">
            <v>KEMENT</v>
          </cell>
          <cell r="D665" t="str">
            <v>BİLGİSAYAR PROGRAMCILIĞI(İ.Ö.)</v>
          </cell>
          <cell r="E665" t="str">
            <v>E</v>
          </cell>
          <cell r="F665" t="str">
            <v>54928435864</v>
          </cell>
          <cell r="G665">
            <v>1.32</v>
          </cell>
          <cell r="H665">
            <v>12</v>
          </cell>
        </row>
        <row r="666">
          <cell r="A666" t="str">
            <v>175036070</v>
          </cell>
          <cell r="B666" t="str">
            <v>MELİHA NUR</v>
          </cell>
          <cell r="C666" t="str">
            <v>ABAY</v>
          </cell>
          <cell r="D666" t="str">
            <v>BİLGİSAYAR PROGRAMCILIĞI(İ.Ö.)</v>
          </cell>
          <cell r="E666" t="str">
            <v>K</v>
          </cell>
          <cell r="F666" t="str">
            <v>13469639056</v>
          </cell>
          <cell r="G666">
            <v>2.5299999999999998</v>
          </cell>
          <cell r="H666">
            <v>2</v>
          </cell>
        </row>
        <row r="667">
          <cell r="A667" t="str">
            <v>185036001</v>
          </cell>
          <cell r="B667" t="str">
            <v>AHMET</v>
          </cell>
          <cell r="C667" t="str">
            <v>ÜZÜM</v>
          </cell>
          <cell r="D667" t="str">
            <v>BİLGİSAYAR PROGRAMCILIĞI(İ.Ö.)</v>
          </cell>
          <cell r="E667" t="str">
            <v>E</v>
          </cell>
          <cell r="F667" t="str">
            <v>39472751356</v>
          </cell>
          <cell r="G667">
            <v>0</v>
          </cell>
          <cell r="H667">
            <v>0</v>
          </cell>
        </row>
        <row r="668">
          <cell r="A668" t="str">
            <v>185036002</v>
          </cell>
          <cell r="B668" t="str">
            <v>SÜLEYMAN</v>
          </cell>
          <cell r="C668" t="str">
            <v>YILMAZ</v>
          </cell>
          <cell r="D668" t="str">
            <v>BİLGİSAYAR PROGRAMCILIĞI(İ.Ö.)</v>
          </cell>
          <cell r="E668" t="str">
            <v>E</v>
          </cell>
          <cell r="F668" t="str">
            <v>38791795492</v>
          </cell>
          <cell r="G668">
            <v>3.49</v>
          </cell>
          <cell r="H668">
            <v>0</v>
          </cell>
        </row>
        <row r="669">
          <cell r="A669" t="str">
            <v>185036003</v>
          </cell>
          <cell r="B669" t="str">
            <v>HASAN</v>
          </cell>
          <cell r="C669" t="str">
            <v>KARA</v>
          </cell>
          <cell r="D669" t="str">
            <v>BİLGİSAYAR PROGRAMCILIĞI(İ.Ö.)</v>
          </cell>
          <cell r="E669" t="str">
            <v>E</v>
          </cell>
          <cell r="F669" t="str">
            <v>26605738490</v>
          </cell>
          <cell r="G669">
            <v>3.15</v>
          </cell>
          <cell r="H669">
            <v>0</v>
          </cell>
        </row>
        <row r="670">
          <cell r="A670" t="str">
            <v>185036004</v>
          </cell>
          <cell r="B670" t="str">
            <v>MUSTAFA</v>
          </cell>
          <cell r="C670" t="str">
            <v>KALAY</v>
          </cell>
          <cell r="D670" t="str">
            <v>BİLGİSAYAR PROGRAMCILIĞI(İ.Ö.)</v>
          </cell>
          <cell r="E670" t="str">
            <v>E</v>
          </cell>
          <cell r="F670" t="str">
            <v>29399111364</v>
          </cell>
          <cell r="G670">
            <v>0.5</v>
          </cell>
          <cell r="H670">
            <v>8</v>
          </cell>
        </row>
        <row r="671">
          <cell r="A671" t="str">
            <v>185036005</v>
          </cell>
          <cell r="B671" t="str">
            <v>BURAK</v>
          </cell>
          <cell r="C671" t="str">
            <v>DEMİRTAŞ</v>
          </cell>
          <cell r="D671" t="str">
            <v>BİLGİSAYAR PROGRAMCILIĞI(İ.Ö.)</v>
          </cell>
          <cell r="E671" t="str">
            <v>E</v>
          </cell>
          <cell r="F671" t="str">
            <v>49372425882</v>
          </cell>
          <cell r="G671">
            <v>3.27</v>
          </cell>
          <cell r="H671">
            <v>1</v>
          </cell>
        </row>
        <row r="672">
          <cell r="A672" t="str">
            <v>185036006</v>
          </cell>
          <cell r="B672" t="str">
            <v>MERİÇ</v>
          </cell>
          <cell r="C672" t="str">
            <v>MUTLU</v>
          </cell>
          <cell r="D672" t="str">
            <v>BİLGİSAYAR PROGRAMCILIĞI(İ.Ö.)</v>
          </cell>
          <cell r="E672" t="str">
            <v>E</v>
          </cell>
          <cell r="F672" t="str">
            <v>28972806710</v>
          </cell>
          <cell r="G672">
            <v>3.75</v>
          </cell>
          <cell r="H672">
            <v>0</v>
          </cell>
        </row>
        <row r="673">
          <cell r="A673" t="str">
            <v>185036007</v>
          </cell>
          <cell r="B673" t="str">
            <v>ADNAN MELİH</v>
          </cell>
          <cell r="C673" t="str">
            <v>DEMİR</v>
          </cell>
          <cell r="D673" t="str">
            <v>BİLGİSAYAR PROGRAMCILIĞI(İ.Ö.)</v>
          </cell>
          <cell r="E673" t="str">
            <v>E</v>
          </cell>
          <cell r="F673" t="str">
            <v>22634307782</v>
          </cell>
          <cell r="G673">
            <v>2.8</v>
          </cell>
          <cell r="H673">
            <v>3</v>
          </cell>
        </row>
        <row r="674">
          <cell r="A674" t="str">
            <v>185036009</v>
          </cell>
          <cell r="B674" t="str">
            <v>HÜSEYİN OĞUZ</v>
          </cell>
          <cell r="C674" t="str">
            <v>YILDIRIM</v>
          </cell>
          <cell r="D674" t="str">
            <v>BİLGİSAYAR PROGRAMCILIĞI(İ.Ö.)</v>
          </cell>
          <cell r="E674" t="str">
            <v>E</v>
          </cell>
          <cell r="F674" t="str">
            <v>49333129026</v>
          </cell>
          <cell r="G674">
            <v>2.71</v>
          </cell>
          <cell r="H674">
            <v>1</v>
          </cell>
        </row>
        <row r="675">
          <cell r="A675" t="str">
            <v>185036010</v>
          </cell>
          <cell r="B675" t="str">
            <v>GÖRKEM</v>
          </cell>
          <cell r="C675" t="str">
            <v>COŞKUN</v>
          </cell>
          <cell r="D675" t="str">
            <v>BİLGİSAYAR PROGRAMCILIĞI(İ.Ö.)</v>
          </cell>
          <cell r="E675" t="str">
            <v>E</v>
          </cell>
          <cell r="F675" t="str">
            <v>10976718762</v>
          </cell>
          <cell r="G675">
            <v>1.81</v>
          </cell>
          <cell r="H675">
            <v>6</v>
          </cell>
        </row>
        <row r="676">
          <cell r="A676" t="str">
            <v>185036011</v>
          </cell>
          <cell r="B676" t="str">
            <v>FURKAN</v>
          </cell>
          <cell r="C676" t="str">
            <v>AVCI</v>
          </cell>
          <cell r="D676" t="str">
            <v>BİLGİSAYAR PROGRAMCILIĞI(İ.Ö.)</v>
          </cell>
          <cell r="E676" t="str">
            <v>E</v>
          </cell>
          <cell r="F676" t="str">
            <v>12730312414</v>
          </cell>
          <cell r="G676">
            <v>3.02</v>
          </cell>
          <cell r="H676">
            <v>0</v>
          </cell>
        </row>
        <row r="677">
          <cell r="A677" t="str">
            <v>185036012</v>
          </cell>
          <cell r="B677" t="str">
            <v>BEYTULLAH</v>
          </cell>
          <cell r="C677" t="str">
            <v>ÇİFTCİ</v>
          </cell>
          <cell r="D677" t="str">
            <v>BİLGİSAYAR PROGRAMCILIĞI(İ.Ö.)</v>
          </cell>
          <cell r="E677" t="str">
            <v>E</v>
          </cell>
          <cell r="F677" t="str">
            <v>28205534908</v>
          </cell>
          <cell r="G677">
            <v>0.81</v>
          </cell>
          <cell r="H677">
            <v>6</v>
          </cell>
        </row>
        <row r="678">
          <cell r="A678" t="str">
            <v>185036013</v>
          </cell>
          <cell r="B678" t="str">
            <v>EBUBEKİR GAZİ</v>
          </cell>
          <cell r="C678" t="str">
            <v>YENTÜRK</v>
          </cell>
          <cell r="D678" t="str">
            <v>BİLGİSAYAR PROGRAMCILIĞI(İ.Ö.)</v>
          </cell>
          <cell r="E678" t="str">
            <v>E</v>
          </cell>
          <cell r="F678" t="str">
            <v>10052745958</v>
          </cell>
          <cell r="G678">
            <v>2.2200000000000002</v>
          </cell>
          <cell r="H678">
            <v>5</v>
          </cell>
        </row>
        <row r="679">
          <cell r="A679" t="str">
            <v>185036014</v>
          </cell>
          <cell r="B679" t="str">
            <v>ABDÜLSAMET</v>
          </cell>
          <cell r="C679" t="str">
            <v>KAYA</v>
          </cell>
          <cell r="D679" t="str">
            <v>BİLGİSAYAR PROGRAMCILIĞI(İ.Ö.)</v>
          </cell>
          <cell r="E679" t="str">
            <v>E</v>
          </cell>
          <cell r="F679" t="str">
            <v>56665190402</v>
          </cell>
          <cell r="G679">
            <v>3.81</v>
          </cell>
          <cell r="H679">
            <v>0</v>
          </cell>
        </row>
        <row r="680">
          <cell r="A680" t="str">
            <v>185036015</v>
          </cell>
          <cell r="B680" t="str">
            <v>FATİH</v>
          </cell>
          <cell r="C680" t="str">
            <v>KURT</v>
          </cell>
          <cell r="D680" t="str">
            <v>BİLGİSAYAR PROGRAMCILIĞI(İ.Ö.)</v>
          </cell>
          <cell r="E680" t="str">
            <v>E</v>
          </cell>
          <cell r="F680" t="str">
            <v>21314350728</v>
          </cell>
          <cell r="G680">
            <v>2.17</v>
          </cell>
          <cell r="H680">
            <v>6</v>
          </cell>
        </row>
        <row r="681">
          <cell r="A681" t="str">
            <v>185036016</v>
          </cell>
          <cell r="B681" t="str">
            <v>AHMET ERKAN</v>
          </cell>
          <cell r="C681" t="str">
            <v>DÜZGÜN</v>
          </cell>
          <cell r="D681" t="str">
            <v>BİLGİSAYAR PROGRAMCILIĞI(İ.Ö.)</v>
          </cell>
          <cell r="E681" t="str">
            <v>E</v>
          </cell>
          <cell r="F681" t="str">
            <v>15812535640</v>
          </cell>
          <cell r="G681">
            <v>2.64</v>
          </cell>
          <cell r="H681">
            <v>1</v>
          </cell>
        </row>
        <row r="682">
          <cell r="A682" t="str">
            <v>185036019</v>
          </cell>
          <cell r="B682" t="str">
            <v>FERHAT</v>
          </cell>
          <cell r="C682" t="str">
            <v>BÜYÜKKABA</v>
          </cell>
          <cell r="D682" t="str">
            <v>BİLGİSAYAR PROGRAMCILIĞI(İ.Ö.)</v>
          </cell>
          <cell r="E682" t="str">
            <v>E</v>
          </cell>
          <cell r="F682" t="str">
            <v>20738387716</v>
          </cell>
          <cell r="G682">
            <v>3</v>
          </cell>
          <cell r="H682">
            <v>2</v>
          </cell>
        </row>
        <row r="683">
          <cell r="A683" t="str">
            <v>185036020</v>
          </cell>
          <cell r="B683" t="str">
            <v>EMİR</v>
          </cell>
          <cell r="C683" t="str">
            <v>AYDIN</v>
          </cell>
          <cell r="D683" t="str">
            <v>BİLGİSAYAR PROGRAMCILIĞI(İ.Ö.)</v>
          </cell>
          <cell r="E683" t="str">
            <v>E</v>
          </cell>
          <cell r="F683" t="str">
            <v>11525132022</v>
          </cell>
          <cell r="G683">
            <v>3.07</v>
          </cell>
          <cell r="H683">
            <v>1</v>
          </cell>
        </row>
        <row r="684">
          <cell r="A684" t="str">
            <v>185036021</v>
          </cell>
          <cell r="B684" t="str">
            <v>CAN AHMET</v>
          </cell>
          <cell r="C684" t="str">
            <v>CEYLAN</v>
          </cell>
          <cell r="D684" t="str">
            <v>BİLGİSAYAR PROGRAMCILIĞI(İ.Ö.)</v>
          </cell>
          <cell r="E684" t="str">
            <v>E</v>
          </cell>
          <cell r="F684" t="str">
            <v>20861393462</v>
          </cell>
          <cell r="G684">
            <v>0.69</v>
          </cell>
          <cell r="H684">
            <v>20</v>
          </cell>
        </row>
        <row r="685">
          <cell r="A685" t="str">
            <v>185036022</v>
          </cell>
          <cell r="B685" t="str">
            <v>MUHAMMET</v>
          </cell>
          <cell r="C685" t="str">
            <v>YILDIZ</v>
          </cell>
          <cell r="D685" t="str">
            <v>BİLGİSAYAR PROGRAMCILIĞI(İ.Ö.)</v>
          </cell>
          <cell r="E685" t="str">
            <v>E</v>
          </cell>
          <cell r="F685" t="str">
            <v>10262343494</v>
          </cell>
          <cell r="G685">
            <v>1.01</v>
          </cell>
          <cell r="H685">
            <v>14</v>
          </cell>
        </row>
        <row r="686">
          <cell r="A686" t="str">
            <v>185036023</v>
          </cell>
          <cell r="B686" t="str">
            <v>NUH MUSA</v>
          </cell>
          <cell r="C686" t="str">
            <v>ÖZYOLDAŞ</v>
          </cell>
          <cell r="D686" t="str">
            <v>BİLGİSAYAR PROGRAMCILIĞI(İ.Ö.)</v>
          </cell>
          <cell r="E686" t="str">
            <v>E</v>
          </cell>
          <cell r="F686" t="str">
            <v>35467900150</v>
          </cell>
          <cell r="G686">
            <v>3.29</v>
          </cell>
          <cell r="H686">
            <v>0</v>
          </cell>
        </row>
        <row r="687">
          <cell r="A687" t="str">
            <v>185036024</v>
          </cell>
          <cell r="B687" t="str">
            <v>MUHARREM</v>
          </cell>
          <cell r="C687" t="str">
            <v>ERİN</v>
          </cell>
          <cell r="D687" t="str">
            <v>BİLGİSAYAR PROGRAMCILIĞI(İ.Ö.)</v>
          </cell>
          <cell r="E687" t="str">
            <v>E</v>
          </cell>
          <cell r="F687" t="str">
            <v>43441622196</v>
          </cell>
          <cell r="G687">
            <v>3.88</v>
          </cell>
          <cell r="H687">
            <v>0</v>
          </cell>
        </row>
        <row r="688">
          <cell r="A688" t="str">
            <v>185036025</v>
          </cell>
          <cell r="B688" t="str">
            <v>MUHAMMET FURKAN</v>
          </cell>
          <cell r="C688" t="str">
            <v>DEMİR</v>
          </cell>
          <cell r="D688" t="str">
            <v>BİLGİSAYAR PROGRAMCILIĞI(İ.Ö.)</v>
          </cell>
          <cell r="E688" t="str">
            <v>E</v>
          </cell>
          <cell r="F688" t="str">
            <v>27395169686</v>
          </cell>
          <cell r="G688">
            <v>1.32</v>
          </cell>
          <cell r="H688">
            <v>12</v>
          </cell>
        </row>
        <row r="689">
          <cell r="A689" t="str">
            <v>185036026</v>
          </cell>
          <cell r="B689" t="str">
            <v>MEHMET ZİYA</v>
          </cell>
          <cell r="C689" t="str">
            <v>OVA</v>
          </cell>
          <cell r="D689" t="str">
            <v>BİLGİSAYAR PROGRAMCILIĞI(İ.Ö.)</v>
          </cell>
          <cell r="E689" t="str">
            <v>E</v>
          </cell>
          <cell r="F689" t="str">
            <v>24965251116</v>
          </cell>
          <cell r="G689">
            <v>0.46</v>
          </cell>
          <cell r="H689">
            <v>19</v>
          </cell>
        </row>
        <row r="690">
          <cell r="A690" t="str">
            <v>185036027</v>
          </cell>
          <cell r="B690" t="str">
            <v>RIZA</v>
          </cell>
          <cell r="C690" t="str">
            <v>ERDOĞAN</v>
          </cell>
          <cell r="D690" t="str">
            <v>BİLGİSAYAR PROGRAMCILIĞI(İ.Ö.)</v>
          </cell>
          <cell r="E690" t="str">
            <v>E</v>
          </cell>
          <cell r="F690" t="str">
            <v>29416789590</v>
          </cell>
          <cell r="G690">
            <v>1.45</v>
          </cell>
          <cell r="H690">
            <v>11</v>
          </cell>
        </row>
        <row r="691">
          <cell r="A691" t="str">
            <v>185036028</v>
          </cell>
          <cell r="B691" t="str">
            <v>MEVLÜT</v>
          </cell>
          <cell r="C691" t="str">
            <v>SAĞLAM</v>
          </cell>
          <cell r="D691" t="str">
            <v>BİLGİSAYAR PROGRAMCILIĞI(İ.Ö.)</v>
          </cell>
          <cell r="E691" t="str">
            <v>E</v>
          </cell>
          <cell r="F691" t="str">
            <v>33862643948</v>
          </cell>
          <cell r="G691">
            <v>0</v>
          </cell>
          <cell r="H691">
            <v>9</v>
          </cell>
        </row>
        <row r="692">
          <cell r="A692" t="str">
            <v>185036029</v>
          </cell>
          <cell r="B692" t="str">
            <v>HİKMET</v>
          </cell>
          <cell r="C692" t="str">
            <v>DİRİCE</v>
          </cell>
          <cell r="D692" t="str">
            <v>BİLGİSAYAR PROGRAMCILIĞI(İ.Ö.)</v>
          </cell>
          <cell r="E692" t="str">
            <v>E</v>
          </cell>
          <cell r="F692" t="str">
            <v>60268071808</v>
          </cell>
          <cell r="G692">
            <v>2.5099999999999998</v>
          </cell>
          <cell r="H692">
            <v>2</v>
          </cell>
        </row>
        <row r="693">
          <cell r="A693" t="str">
            <v>185036030</v>
          </cell>
          <cell r="B693" t="str">
            <v>MUSA ARDA</v>
          </cell>
          <cell r="C693" t="str">
            <v>KARA</v>
          </cell>
          <cell r="D693" t="str">
            <v>BİLGİSAYAR PROGRAMCILIĞI(İ.Ö.)</v>
          </cell>
          <cell r="E693" t="str">
            <v>E</v>
          </cell>
          <cell r="F693" t="str">
            <v>19933364110</v>
          </cell>
          <cell r="G693">
            <v>2.0699999999999998</v>
          </cell>
          <cell r="H693">
            <v>5</v>
          </cell>
        </row>
        <row r="694">
          <cell r="A694" t="str">
            <v>185036032</v>
          </cell>
          <cell r="B694" t="str">
            <v>ZÜHTÜ ŞAMİL</v>
          </cell>
          <cell r="C694" t="str">
            <v>ÖZDEMİR</v>
          </cell>
          <cell r="D694" t="str">
            <v>BİLGİSAYAR PROGRAMCILIĞI(İ.Ö.)</v>
          </cell>
          <cell r="E694" t="str">
            <v>E</v>
          </cell>
          <cell r="F694" t="str">
            <v>53008321844</v>
          </cell>
          <cell r="G694">
            <v>0.71</v>
          </cell>
          <cell r="H694">
            <v>19</v>
          </cell>
        </row>
        <row r="695">
          <cell r="A695" t="str">
            <v>185036033</v>
          </cell>
          <cell r="B695" t="str">
            <v>YUNUS EMRE</v>
          </cell>
          <cell r="C695" t="str">
            <v>AYDEMİR</v>
          </cell>
          <cell r="D695" t="str">
            <v>BİLGİSAYAR PROGRAMCILIĞI(İ.Ö.)</v>
          </cell>
          <cell r="E695" t="str">
            <v>E</v>
          </cell>
          <cell r="F695" t="str">
            <v>58279119664</v>
          </cell>
          <cell r="G695">
            <v>3.15</v>
          </cell>
          <cell r="H695">
            <v>0</v>
          </cell>
        </row>
        <row r="696">
          <cell r="A696" t="str">
            <v>185036034</v>
          </cell>
          <cell r="B696" t="str">
            <v>EMİNE</v>
          </cell>
          <cell r="C696" t="str">
            <v>TOP</v>
          </cell>
          <cell r="D696" t="str">
            <v>BİLGİSAYAR PROGRAMCILIĞI(İ.Ö.)</v>
          </cell>
          <cell r="E696" t="str">
            <v>K</v>
          </cell>
          <cell r="F696" t="str">
            <v>59842067450</v>
          </cell>
          <cell r="G696">
            <v>1.06</v>
          </cell>
          <cell r="H696">
            <v>10</v>
          </cell>
        </row>
        <row r="697">
          <cell r="A697" t="str">
            <v>185036035</v>
          </cell>
          <cell r="B697" t="str">
            <v>GÖKHAN</v>
          </cell>
          <cell r="C697" t="str">
            <v>TEMİZMERMER</v>
          </cell>
          <cell r="D697" t="str">
            <v>BİLGİSAYAR PROGRAMCILIĞI(İ.Ö.)</v>
          </cell>
          <cell r="E697" t="str">
            <v>E</v>
          </cell>
          <cell r="F697" t="str">
            <v>58708108276</v>
          </cell>
          <cell r="G697">
            <v>0</v>
          </cell>
          <cell r="H697">
            <v>9</v>
          </cell>
        </row>
        <row r="698">
          <cell r="A698" t="str">
            <v>185036036</v>
          </cell>
          <cell r="B698" t="str">
            <v>MUSTAFA</v>
          </cell>
          <cell r="C698" t="str">
            <v>TALAS</v>
          </cell>
          <cell r="D698" t="str">
            <v>BİLGİSAYAR PROGRAMCILIĞI(İ.Ö.)</v>
          </cell>
          <cell r="E698" t="str">
            <v>E</v>
          </cell>
          <cell r="F698" t="str">
            <v>12587353240</v>
          </cell>
          <cell r="G698">
            <v>2.5499999999999998</v>
          </cell>
          <cell r="H698">
            <v>4</v>
          </cell>
        </row>
        <row r="699">
          <cell r="A699" t="str">
            <v>185036038</v>
          </cell>
          <cell r="B699" t="str">
            <v>AHMET</v>
          </cell>
          <cell r="C699" t="str">
            <v>TOROS</v>
          </cell>
          <cell r="D699" t="str">
            <v>BİLGİSAYAR PROGRAMCILIĞI(İ.Ö.)</v>
          </cell>
          <cell r="E699" t="str">
            <v>E</v>
          </cell>
          <cell r="F699" t="str">
            <v>28648816654</v>
          </cell>
          <cell r="G699">
            <v>2.0499999999999998</v>
          </cell>
          <cell r="H699">
            <v>8</v>
          </cell>
        </row>
        <row r="700">
          <cell r="A700" t="str">
            <v>185036039</v>
          </cell>
          <cell r="B700" t="str">
            <v>YASİN</v>
          </cell>
          <cell r="C700" t="str">
            <v>ŞEKER</v>
          </cell>
          <cell r="D700" t="str">
            <v>BİLGİSAYAR PROGRAMCILIĞI(İ.Ö.)</v>
          </cell>
          <cell r="E700" t="str">
            <v>E</v>
          </cell>
          <cell r="F700" t="str">
            <v>26840194082</v>
          </cell>
          <cell r="G700">
            <v>3.36</v>
          </cell>
          <cell r="H700">
            <v>0</v>
          </cell>
        </row>
        <row r="701">
          <cell r="A701" t="str">
            <v>185036040</v>
          </cell>
          <cell r="B701" t="str">
            <v>YUNUS EMRE</v>
          </cell>
          <cell r="C701" t="str">
            <v>PARLAK</v>
          </cell>
          <cell r="D701" t="str">
            <v>BİLGİSAYAR PROGRAMCILIĞI(İ.Ö.)</v>
          </cell>
          <cell r="E701" t="str">
            <v>E</v>
          </cell>
          <cell r="F701" t="str">
            <v>52273340680</v>
          </cell>
          <cell r="G701">
            <v>2.58</v>
          </cell>
          <cell r="H701">
            <v>1</v>
          </cell>
        </row>
        <row r="702">
          <cell r="A702" t="str">
            <v>185036041</v>
          </cell>
          <cell r="B702" t="str">
            <v>ŞAHİN</v>
          </cell>
          <cell r="C702" t="str">
            <v>EKİCİ</v>
          </cell>
          <cell r="D702" t="str">
            <v>BİLGİSAYAR PROGRAMCILIĞI(İ.Ö.)</v>
          </cell>
          <cell r="E702" t="str">
            <v>E</v>
          </cell>
          <cell r="F702" t="str">
            <v>58636132824</v>
          </cell>
          <cell r="G702">
            <v>2.61</v>
          </cell>
          <cell r="H702">
            <v>1</v>
          </cell>
        </row>
        <row r="703">
          <cell r="A703" t="str">
            <v>185036042</v>
          </cell>
          <cell r="B703" t="str">
            <v>MUHAMMED</v>
          </cell>
          <cell r="C703" t="str">
            <v>SEYREK</v>
          </cell>
          <cell r="D703" t="str">
            <v>BİLGİSAYAR PROGRAMCILIĞI(İ.Ö.)</v>
          </cell>
          <cell r="E703" t="str">
            <v>E</v>
          </cell>
          <cell r="F703" t="str">
            <v>55153287792</v>
          </cell>
          <cell r="G703">
            <v>2.92</v>
          </cell>
          <cell r="H703">
            <v>1</v>
          </cell>
        </row>
        <row r="704">
          <cell r="A704" t="str">
            <v>185036043</v>
          </cell>
          <cell r="B704" t="str">
            <v>MUHAMMED EMİN</v>
          </cell>
          <cell r="C704" t="str">
            <v>ER</v>
          </cell>
          <cell r="D704" t="str">
            <v>BİLGİSAYAR PROGRAMCILIĞI(İ.Ö.)</v>
          </cell>
          <cell r="E704" t="str">
            <v>E</v>
          </cell>
          <cell r="F704" t="str">
            <v>42304680984</v>
          </cell>
          <cell r="G704">
            <v>2.54</v>
          </cell>
          <cell r="H704">
            <v>1</v>
          </cell>
        </row>
        <row r="705">
          <cell r="A705" t="str">
            <v>185036044</v>
          </cell>
          <cell r="B705" t="str">
            <v>MAHMUT</v>
          </cell>
          <cell r="C705" t="str">
            <v>ÖZDAĞ</v>
          </cell>
          <cell r="D705" t="str">
            <v>BİLGİSAYAR PROGRAMCILIĞI(İ.Ö.)</v>
          </cell>
          <cell r="E705" t="str">
            <v>E</v>
          </cell>
          <cell r="F705" t="str">
            <v>30502458962</v>
          </cell>
          <cell r="G705">
            <v>3.76</v>
          </cell>
          <cell r="H705">
            <v>0</v>
          </cell>
        </row>
        <row r="706">
          <cell r="A706" t="str">
            <v>185036045</v>
          </cell>
          <cell r="B706" t="str">
            <v>ENGİN CAN</v>
          </cell>
          <cell r="C706" t="str">
            <v>ZÖNGÜR</v>
          </cell>
          <cell r="D706" t="str">
            <v>BİLGİSAYAR PROGRAMCILIĞI(İ.Ö.)</v>
          </cell>
          <cell r="E706" t="str">
            <v>E</v>
          </cell>
          <cell r="F706" t="str">
            <v>46816511002</v>
          </cell>
          <cell r="G706">
            <v>2.64</v>
          </cell>
          <cell r="H706">
            <v>2</v>
          </cell>
        </row>
        <row r="707">
          <cell r="A707" t="str">
            <v>185036046</v>
          </cell>
          <cell r="B707" t="str">
            <v>İSMAİL</v>
          </cell>
          <cell r="C707" t="str">
            <v>DOYURUCU</v>
          </cell>
          <cell r="D707" t="str">
            <v>BİLGİSAYAR PROGRAMCILIĞI(İ.Ö.)</v>
          </cell>
          <cell r="E707" t="str">
            <v>E</v>
          </cell>
          <cell r="F707" t="str">
            <v>17894491036</v>
          </cell>
          <cell r="G707">
            <v>1.38</v>
          </cell>
          <cell r="H707">
            <v>7</v>
          </cell>
        </row>
        <row r="708">
          <cell r="A708" t="str">
            <v>185036048</v>
          </cell>
          <cell r="B708" t="str">
            <v>GÜLCAN</v>
          </cell>
          <cell r="C708" t="str">
            <v>KÖSEOĞLU</v>
          </cell>
          <cell r="D708" t="str">
            <v>BİLGİSAYAR PROGRAMCILIĞI(İ.Ö.)</v>
          </cell>
          <cell r="E708" t="str">
            <v>K</v>
          </cell>
          <cell r="F708" t="str">
            <v>31844407472</v>
          </cell>
          <cell r="G708">
            <v>2.68</v>
          </cell>
          <cell r="H708">
            <v>1</v>
          </cell>
        </row>
        <row r="709">
          <cell r="A709" t="str">
            <v>185036049</v>
          </cell>
          <cell r="B709" t="str">
            <v>DİNÇER</v>
          </cell>
          <cell r="C709" t="str">
            <v>ÖZDEMİRKAN</v>
          </cell>
          <cell r="D709" t="str">
            <v>BİLGİSAYAR PROGRAMCILIĞI(İ.Ö.)</v>
          </cell>
          <cell r="E709" t="str">
            <v>E</v>
          </cell>
          <cell r="F709" t="str">
            <v>10052745026</v>
          </cell>
          <cell r="G709">
            <v>1.94</v>
          </cell>
          <cell r="H709">
            <v>6</v>
          </cell>
        </row>
        <row r="710">
          <cell r="A710" t="str">
            <v>185036050</v>
          </cell>
          <cell r="B710" t="str">
            <v>ERDEM MİRAÇ</v>
          </cell>
          <cell r="C710" t="str">
            <v>MIHÇI</v>
          </cell>
          <cell r="D710" t="str">
            <v>BİLGİSAYAR PROGRAMCILIĞI(İ.Ö.)</v>
          </cell>
          <cell r="E710" t="str">
            <v>E</v>
          </cell>
          <cell r="F710" t="str">
            <v>33022975674</v>
          </cell>
          <cell r="G710">
            <v>2.14</v>
          </cell>
          <cell r="H710">
            <v>5</v>
          </cell>
        </row>
        <row r="711">
          <cell r="A711" t="str">
            <v>185036052</v>
          </cell>
          <cell r="B711" t="str">
            <v>BEYZA NUR</v>
          </cell>
          <cell r="C711" t="str">
            <v>METİN</v>
          </cell>
          <cell r="D711" t="str">
            <v>BİLGİSAYAR PROGRAMCILIĞI(İ.Ö.)</v>
          </cell>
          <cell r="E711" t="str">
            <v>K</v>
          </cell>
          <cell r="F711" t="str">
            <v>10037729638</v>
          </cell>
          <cell r="G711">
            <v>2.95</v>
          </cell>
          <cell r="H711">
            <v>0</v>
          </cell>
        </row>
        <row r="712">
          <cell r="A712" t="str">
            <v>185036053</v>
          </cell>
          <cell r="B712" t="str">
            <v>MUSTAFA</v>
          </cell>
          <cell r="C712" t="str">
            <v>ÖZEN</v>
          </cell>
          <cell r="D712" t="str">
            <v>BİLGİSAYAR PROGRAMCILIĞI(İ.Ö.)</v>
          </cell>
          <cell r="E712" t="str">
            <v>E</v>
          </cell>
          <cell r="F712" t="str">
            <v>22190347918</v>
          </cell>
          <cell r="G712">
            <v>3.27</v>
          </cell>
          <cell r="H712">
            <v>0</v>
          </cell>
        </row>
        <row r="713">
          <cell r="A713" t="str">
            <v>185036054</v>
          </cell>
          <cell r="B713" t="str">
            <v>SİNAN</v>
          </cell>
          <cell r="C713" t="str">
            <v>ÖZDEMİR</v>
          </cell>
          <cell r="D713" t="str">
            <v>BİLGİSAYAR PROGRAMCILIĞI(İ.Ö.)</v>
          </cell>
          <cell r="E713" t="str">
            <v>E</v>
          </cell>
          <cell r="F713" t="str">
            <v>38804110960</v>
          </cell>
          <cell r="G713">
            <v>0</v>
          </cell>
          <cell r="H713">
            <v>9</v>
          </cell>
        </row>
        <row r="714">
          <cell r="A714" t="str">
            <v>185036055</v>
          </cell>
          <cell r="B714" t="str">
            <v>SEFA</v>
          </cell>
          <cell r="C714" t="str">
            <v>ÇUBUKDİKEN</v>
          </cell>
          <cell r="D714" t="str">
            <v>BİLGİSAYAR PROGRAMCILIĞI(İ.Ö.)</v>
          </cell>
          <cell r="E714" t="str">
            <v>E</v>
          </cell>
          <cell r="F714" t="str">
            <v>17651499428</v>
          </cell>
          <cell r="G714">
            <v>2.84</v>
          </cell>
          <cell r="H714">
            <v>2</v>
          </cell>
        </row>
        <row r="715">
          <cell r="A715" t="str">
            <v>185036056</v>
          </cell>
          <cell r="B715" t="str">
            <v>NAZLICAN</v>
          </cell>
          <cell r="C715" t="str">
            <v>İBİŞ</v>
          </cell>
          <cell r="D715" t="str">
            <v>BİLGİSAYAR PROGRAMCILIĞI(İ.Ö.)</v>
          </cell>
          <cell r="E715" t="str">
            <v>K</v>
          </cell>
          <cell r="F715" t="str">
            <v>41267074168</v>
          </cell>
          <cell r="G715">
            <v>2.96</v>
          </cell>
          <cell r="H715">
            <v>0</v>
          </cell>
        </row>
        <row r="716">
          <cell r="A716" t="str">
            <v>185036057</v>
          </cell>
          <cell r="B716" t="str">
            <v>BAYRAM</v>
          </cell>
          <cell r="C716" t="str">
            <v>ÖZEY</v>
          </cell>
          <cell r="D716" t="str">
            <v>BİLGİSAYAR PROGRAMCILIĞI(İ.Ö.)</v>
          </cell>
          <cell r="E716" t="str">
            <v>E</v>
          </cell>
          <cell r="F716" t="str">
            <v>18419462678</v>
          </cell>
          <cell r="G716">
            <v>0.69</v>
          </cell>
          <cell r="H716">
            <v>15</v>
          </cell>
        </row>
        <row r="717">
          <cell r="A717" t="str">
            <v>185036059</v>
          </cell>
          <cell r="B717" t="str">
            <v>ÖMER FARUK</v>
          </cell>
          <cell r="C717" t="str">
            <v>CAN</v>
          </cell>
          <cell r="D717" t="str">
            <v>BİLGİSAYAR PROGRAMCILIĞI(İ.Ö.)</v>
          </cell>
          <cell r="E717" t="str">
            <v>E</v>
          </cell>
          <cell r="F717" t="str">
            <v>20882391508</v>
          </cell>
          <cell r="G717">
            <v>3.01</v>
          </cell>
          <cell r="H717">
            <v>2</v>
          </cell>
        </row>
        <row r="718">
          <cell r="A718" t="str">
            <v>185036061</v>
          </cell>
          <cell r="B718" t="str">
            <v>MEHMET REŞAT</v>
          </cell>
          <cell r="C718" t="str">
            <v>DENİZ</v>
          </cell>
          <cell r="D718" t="str">
            <v>BİLGİSAYAR PROGRAMCILIĞI(İ.Ö.)</v>
          </cell>
          <cell r="E718" t="str">
            <v>E</v>
          </cell>
          <cell r="F718" t="str">
            <v>19685782736</v>
          </cell>
          <cell r="G718">
            <v>1.18</v>
          </cell>
          <cell r="H718">
            <v>9</v>
          </cell>
        </row>
        <row r="719">
          <cell r="A719" t="str">
            <v>185036062</v>
          </cell>
          <cell r="B719" t="str">
            <v>MEHMET</v>
          </cell>
          <cell r="C719" t="str">
            <v>ÖZÇELİK</v>
          </cell>
          <cell r="D719" t="str">
            <v>BİLGİSAYAR PROGRAMCILIĞI(İ.Ö.)</v>
          </cell>
          <cell r="E719" t="str">
            <v>E</v>
          </cell>
          <cell r="F719" t="str">
            <v>44521724212</v>
          </cell>
          <cell r="G719">
            <v>2.96</v>
          </cell>
          <cell r="H719">
            <v>2</v>
          </cell>
        </row>
        <row r="720">
          <cell r="A720" t="str">
            <v>185036063</v>
          </cell>
          <cell r="B720" t="str">
            <v>ÖMER FARUK</v>
          </cell>
          <cell r="C720" t="str">
            <v>ÖZER</v>
          </cell>
          <cell r="D720" t="str">
            <v>BİLGİSAYAR PROGRAMCILIĞI(İ.Ö.)</v>
          </cell>
          <cell r="E720" t="str">
            <v>E</v>
          </cell>
          <cell r="F720" t="str">
            <v>40426748612</v>
          </cell>
          <cell r="G720">
            <v>2.21</v>
          </cell>
          <cell r="H720">
            <v>4</v>
          </cell>
        </row>
        <row r="721">
          <cell r="A721" t="str">
            <v>185036064</v>
          </cell>
          <cell r="B721" t="str">
            <v>MUSTAFA</v>
          </cell>
          <cell r="C721" t="str">
            <v>DEMİR</v>
          </cell>
          <cell r="D721" t="str">
            <v>BİLGİSAYAR PROGRAMCILIĞI(İ.Ö.)</v>
          </cell>
          <cell r="E721" t="str">
            <v>E</v>
          </cell>
          <cell r="F721" t="str">
            <v>29243112622</v>
          </cell>
          <cell r="G721">
            <v>1.88</v>
          </cell>
          <cell r="H721">
            <v>8</v>
          </cell>
        </row>
        <row r="722">
          <cell r="A722" t="str">
            <v>185036065</v>
          </cell>
          <cell r="B722" t="str">
            <v>TARIK</v>
          </cell>
          <cell r="C722" t="str">
            <v>AVŞAR</v>
          </cell>
          <cell r="D722" t="str">
            <v>BİLGİSAYAR PROGRAMCILIĞI(İ.Ö.)</v>
          </cell>
          <cell r="E722" t="str">
            <v>E</v>
          </cell>
          <cell r="F722" t="str">
            <v>21509320642</v>
          </cell>
          <cell r="G722">
            <v>1.72</v>
          </cell>
          <cell r="H722">
            <v>9</v>
          </cell>
        </row>
        <row r="723">
          <cell r="A723" t="str">
            <v>185036066</v>
          </cell>
          <cell r="B723" t="str">
            <v>YUNUS EMRE</v>
          </cell>
          <cell r="C723" t="str">
            <v>KILICI</v>
          </cell>
          <cell r="D723" t="str">
            <v>BİLGİSAYAR PROGRAMCILIĞI(İ.Ö.)</v>
          </cell>
          <cell r="E723" t="str">
            <v>E</v>
          </cell>
          <cell r="F723" t="str">
            <v>15719563838</v>
          </cell>
          <cell r="G723">
            <v>0.56999999999999995</v>
          </cell>
          <cell r="H723">
            <v>17</v>
          </cell>
        </row>
        <row r="724">
          <cell r="A724" t="str">
            <v>185036067</v>
          </cell>
          <cell r="B724" t="str">
            <v>MUHAMMED EMİN</v>
          </cell>
          <cell r="C724" t="str">
            <v>OSMAN ÇELİK</v>
          </cell>
          <cell r="D724" t="str">
            <v>BİLGİSAYAR PROGRAMCILIĞI(İ.Ö.)</v>
          </cell>
          <cell r="E724" t="str">
            <v>E</v>
          </cell>
          <cell r="F724" t="str">
            <v>22052332380</v>
          </cell>
          <cell r="G724">
            <v>1.38</v>
          </cell>
          <cell r="H724">
            <v>11</v>
          </cell>
        </row>
        <row r="725">
          <cell r="A725" t="str">
            <v>185036068</v>
          </cell>
          <cell r="B725" t="str">
            <v>EMRE</v>
          </cell>
          <cell r="C725" t="str">
            <v>TEPE</v>
          </cell>
          <cell r="D725" t="str">
            <v>BİLGİSAYAR PROGRAMCILIĞI(İ.Ö.)</v>
          </cell>
          <cell r="E725" t="str">
            <v>E</v>
          </cell>
          <cell r="F725" t="str">
            <v>23014313478</v>
          </cell>
          <cell r="G725">
            <v>3.13</v>
          </cell>
          <cell r="H725">
            <v>0</v>
          </cell>
        </row>
        <row r="726">
          <cell r="A726" t="str">
            <v>185036070</v>
          </cell>
          <cell r="B726" t="str">
            <v>BERK MÜKREMİN</v>
          </cell>
          <cell r="C726" t="str">
            <v>KARAÇAYIR</v>
          </cell>
          <cell r="D726" t="str">
            <v>BİLGİSAYAR PROGRAMCILIĞI(İ.Ö.)</v>
          </cell>
          <cell r="E726" t="str">
            <v>E</v>
          </cell>
          <cell r="F726" t="str">
            <v>45349558676</v>
          </cell>
          <cell r="G726">
            <v>3.37</v>
          </cell>
          <cell r="H726">
            <v>0</v>
          </cell>
        </row>
        <row r="727">
          <cell r="A727" t="str">
            <v>185036072</v>
          </cell>
          <cell r="B727" t="str">
            <v>FURKAN</v>
          </cell>
          <cell r="C727" t="str">
            <v>TEPE</v>
          </cell>
          <cell r="D727" t="str">
            <v>BİLGİSAYAR PROGRAMCILIĞI(İ.Ö.)</v>
          </cell>
          <cell r="E727" t="str">
            <v>E</v>
          </cell>
          <cell r="F727" t="str">
            <v>23011313532</v>
          </cell>
          <cell r="G727">
            <v>3.21</v>
          </cell>
          <cell r="H727">
            <v>0</v>
          </cell>
        </row>
        <row r="728">
          <cell r="A728" t="str">
            <v>185036075</v>
          </cell>
          <cell r="B728" t="str">
            <v>MEHMET SÜREYYA</v>
          </cell>
          <cell r="C728" t="str">
            <v>YİĞEN</v>
          </cell>
          <cell r="D728" t="str">
            <v>BİLGİSAYAR PROGRAMCILIĞI(İ.Ö.)</v>
          </cell>
          <cell r="E728" t="str">
            <v>E</v>
          </cell>
          <cell r="F728" t="str">
            <v>20708374876</v>
          </cell>
          <cell r="G728">
            <v>2.13</v>
          </cell>
          <cell r="H728">
            <v>4</v>
          </cell>
        </row>
        <row r="729">
          <cell r="A729" t="str">
            <v>185036076</v>
          </cell>
          <cell r="B729" t="str">
            <v>MUHAMMED FATİH</v>
          </cell>
          <cell r="C729" t="str">
            <v>BAYRAKCI</v>
          </cell>
          <cell r="D729" t="str">
            <v>BİLGİSAYAR PROGRAMCILIĞI(İ.Ö.)</v>
          </cell>
          <cell r="E729" t="str">
            <v>E</v>
          </cell>
          <cell r="F729" t="str">
            <v>14201615246</v>
          </cell>
          <cell r="G729">
            <v>3</v>
          </cell>
          <cell r="H729">
            <v>0</v>
          </cell>
        </row>
        <row r="730">
          <cell r="A730" t="str">
            <v>195036001</v>
          </cell>
          <cell r="B730" t="str">
            <v>EVRAN</v>
          </cell>
          <cell r="C730" t="str">
            <v>ÇATIK</v>
          </cell>
          <cell r="D730" t="str">
            <v>BİLGİSAYAR PROGRAMCILIĞI(İ.Ö.)</v>
          </cell>
          <cell r="E730" t="str">
            <v>E</v>
          </cell>
          <cell r="F730" t="str">
            <v>28897125552</v>
          </cell>
          <cell r="G730">
            <v>0</v>
          </cell>
          <cell r="H730">
            <v>9</v>
          </cell>
        </row>
        <row r="731">
          <cell r="A731" t="str">
            <v>195036002</v>
          </cell>
          <cell r="B731" t="str">
            <v>DURMUŞHAN</v>
          </cell>
          <cell r="C731" t="str">
            <v>BALKAN</v>
          </cell>
          <cell r="D731" t="str">
            <v>BİLGİSAYAR PROGRAMCILIĞI(İ.Ö.)</v>
          </cell>
          <cell r="E731" t="str">
            <v>E</v>
          </cell>
          <cell r="F731" t="str">
            <v>10016033206</v>
          </cell>
          <cell r="G731">
            <v>2.0699999999999998</v>
          </cell>
          <cell r="H731">
            <v>5</v>
          </cell>
        </row>
        <row r="732">
          <cell r="A732" t="str">
            <v>195036003</v>
          </cell>
          <cell r="B732" t="str">
            <v>ADİL</v>
          </cell>
          <cell r="C732" t="str">
            <v>ŞEN</v>
          </cell>
          <cell r="D732" t="str">
            <v>BİLGİSAYAR PROGRAMCILIĞI(İ.Ö.)</v>
          </cell>
          <cell r="E732" t="str">
            <v>E</v>
          </cell>
          <cell r="F732" t="str">
            <v>48322162570</v>
          </cell>
          <cell r="G732">
            <v>1.97</v>
          </cell>
          <cell r="H732">
            <v>5</v>
          </cell>
        </row>
        <row r="733">
          <cell r="A733" t="str">
            <v>195036004</v>
          </cell>
          <cell r="B733" t="str">
            <v>YUNUS</v>
          </cell>
          <cell r="C733" t="str">
            <v>ÖLMEZ</v>
          </cell>
          <cell r="D733" t="str">
            <v>BİLGİSAYAR PROGRAMCILIĞI(İ.Ö.)</v>
          </cell>
          <cell r="E733" t="str">
            <v>E</v>
          </cell>
          <cell r="F733" t="str">
            <v>48844448992</v>
          </cell>
          <cell r="G733">
            <v>2.6</v>
          </cell>
          <cell r="H733">
            <v>2</v>
          </cell>
        </row>
        <row r="734">
          <cell r="A734" t="str">
            <v>195036005</v>
          </cell>
          <cell r="B734" t="str">
            <v>KAMİL</v>
          </cell>
          <cell r="C734" t="str">
            <v>ÖZTÜRK</v>
          </cell>
          <cell r="D734" t="str">
            <v>BİLGİSAYAR PROGRAMCILIĞI(İ.Ö.)</v>
          </cell>
          <cell r="E734" t="str">
            <v>E</v>
          </cell>
          <cell r="F734" t="str">
            <v>15797556746</v>
          </cell>
          <cell r="G734">
            <v>3.4</v>
          </cell>
          <cell r="H734">
            <v>0</v>
          </cell>
        </row>
        <row r="735">
          <cell r="A735" t="str">
            <v>195036006</v>
          </cell>
          <cell r="B735" t="str">
            <v>İBRAHİM</v>
          </cell>
          <cell r="C735" t="str">
            <v>AĞAÇDELEN</v>
          </cell>
          <cell r="D735" t="str">
            <v>BİLGİSAYAR PROGRAMCILIĞI(İ.Ö.)</v>
          </cell>
          <cell r="E735" t="str">
            <v>E</v>
          </cell>
          <cell r="F735" t="str">
            <v>31676036888</v>
          </cell>
          <cell r="G735">
            <v>3.14</v>
          </cell>
          <cell r="H735">
            <v>1</v>
          </cell>
        </row>
        <row r="736">
          <cell r="A736" t="str">
            <v>195036007</v>
          </cell>
          <cell r="B736" t="str">
            <v>MUHAMMET BERKE</v>
          </cell>
          <cell r="C736" t="str">
            <v>ERGÜNEY</v>
          </cell>
          <cell r="D736" t="str">
            <v>BİLGİSAYAR PROGRAMCILIĞI(İ.Ö.)</v>
          </cell>
          <cell r="E736" t="str">
            <v>E</v>
          </cell>
          <cell r="F736" t="str">
            <v>42610353138</v>
          </cell>
          <cell r="G736">
            <v>3.72</v>
          </cell>
          <cell r="H736">
            <v>0</v>
          </cell>
        </row>
        <row r="737">
          <cell r="A737" t="str">
            <v>195036008</v>
          </cell>
          <cell r="B737" t="str">
            <v>BAYRAM ALİ</v>
          </cell>
          <cell r="C737" t="str">
            <v>KOÇ</v>
          </cell>
          <cell r="D737" t="str">
            <v>BİLGİSAYAR PROGRAMCILIĞI(İ.Ö.)</v>
          </cell>
          <cell r="E737" t="str">
            <v>E</v>
          </cell>
          <cell r="F737" t="str">
            <v>43576621880</v>
          </cell>
          <cell r="G737">
            <v>1.69</v>
          </cell>
          <cell r="H737">
            <v>10</v>
          </cell>
        </row>
        <row r="738">
          <cell r="A738" t="str">
            <v>195036009</v>
          </cell>
          <cell r="B738" t="str">
            <v>ALİ OSMAN</v>
          </cell>
          <cell r="C738" t="str">
            <v>GÖK</v>
          </cell>
          <cell r="D738" t="str">
            <v>BİLGİSAYAR PROGRAMCILIĞI(İ.Ö.)</v>
          </cell>
          <cell r="E738" t="str">
            <v>E</v>
          </cell>
          <cell r="F738" t="str">
            <v>30776031670</v>
          </cell>
          <cell r="G738">
            <v>3.42</v>
          </cell>
          <cell r="H738">
            <v>0</v>
          </cell>
        </row>
        <row r="739">
          <cell r="A739" t="str">
            <v>195036010</v>
          </cell>
          <cell r="B739" t="str">
            <v>MEHMET</v>
          </cell>
          <cell r="C739" t="str">
            <v>UÇAR</v>
          </cell>
          <cell r="D739" t="str">
            <v>BİLGİSAYAR PROGRAMCILIĞI(İ.Ö.)</v>
          </cell>
          <cell r="E739" t="str">
            <v>E</v>
          </cell>
          <cell r="F739" t="str">
            <v>28220154464</v>
          </cell>
          <cell r="G739">
            <v>3.16</v>
          </cell>
          <cell r="H739">
            <v>1</v>
          </cell>
        </row>
        <row r="740">
          <cell r="A740" t="str">
            <v>195036011</v>
          </cell>
          <cell r="B740" t="str">
            <v>ŞEVKET CAN</v>
          </cell>
          <cell r="C740" t="str">
            <v>ÖZÖGRETMEN</v>
          </cell>
          <cell r="D740" t="str">
            <v>BİLGİSAYAR PROGRAMCILIĞI(İ.Ö.)</v>
          </cell>
          <cell r="E740" t="str">
            <v>E</v>
          </cell>
          <cell r="F740" t="str">
            <v>38449914978</v>
          </cell>
          <cell r="G740">
            <v>3</v>
          </cell>
          <cell r="H740">
            <v>2</v>
          </cell>
        </row>
        <row r="741">
          <cell r="A741" t="str">
            <v>195036012</v>
          </cell>
          <cell r="B741" t="str">
            <v>MUHAMMET YASİN</v>
          </cell>
          <cell r="C741" t="str">
            <v>SELVİ</v>
          </cell>
          <cell r="D741" t="str">
            <v>BİLGİSAYAR PROGRAMCILIĞI(İ.Ö.)</v>
          </cell>
          <cell r="E741" t="str">
            <v>E</v>
          </cell>
          <cell r="F741" t="str">
            <v>47998460614</v>
          </cell>
          <cell r="G741">
            <v>0.3</v>
          </cell>
          <cell r="H741">
            <v>14</v>
          </cell>
        </row>
        <row r="742">
          <cell r="A742" t="str">
            <v>195036013</v>
          </cell>
          <cell r="B742" t="str">
            <v>MEHMET AKİF</v>
          </cell>
          <cell r="C742" t="str">
            <v>KÜÇÜK</v>
          </cell>
          <cell r="D742" t="str">
            <v>BİLGİSAYAR PROGRAMCILIĞI(İ.Ö.)</v>
          </cell>
          <cell r="E742" t="str">
            <v>E</v>
          </cell>
          <cell r="F742" t="str">
            <v>52897327968</v>
          </cell>
          <cell r="G742">
            <v>3.3</v>
          </cell>
          <cell r="H742">
            <v>0</v>
          </cell>
        </row>
        <row r="743">
          <cell r="A743" t="str">
            <v>195036014</v>
          </cell>
          <cell r="B743" t="str">
            <v>EMRE</v>
          </cell>
          <cell r="C743" t="str">
            <v>TOSUN</v>
          </cell>
          <cell r="D743" t="str">
            <v>BİLGİSAYAR PROGRAMCILIĞI(İ.Ö.)</v>
          </cell>
          <cell r="E743" t="str">
            <v>E</v>
          </cell>
          <cell r="F743" t="str">
            <v>60487046106</v>
          </cell>
          <cell r="G743">
            <v>3.13</v>
          </cell>
          <cell r="H743">
            <v>3</v>
          </cell>
        </row>
        <row r="744">
          <cell r="A744" t="str">
            <v>195036015</v>
          </cell>
          <cell r="B744" t="str">
            <v>EMİN</v>
          </cell>
          <cell r="C744" t="str">
            <v>HAYAL</v>
          </cell>
          <cell r="D744" t="str">
            <v>BİLGİSAYAR PROGRAMCILIĞI(İ.Ö.)</v>
          </cell>
          <cell r="E744" t="str">
            <v>E</v>
          </cell>
          <cell r="F744" t="str">
            <v>30730213098</v>
          </cell>
          <cell r="G744">
            <v>3.38</v>
          </cell>
          <cell r="H744">
            <v>0</v>
          </cell>
        </row>
        <row r="745">
          <cell r="A745" t="str">
            <v>195036016</v>
          </cell>
          <cell r="B745" t="str">
            <v>BAKIR</v>
          </cell>
          <cell r="C745" t="str">
            <v>ÇUBUKÇU</v>
          </cell>
          <cell r="D745" t="str">
            <v>BİLGİSAYAR PROGRAMCILIĞI(İ.Ö.)</v>
          </cell>
          <cell r="E745" t="str">
            <v>E</v>
          </cell>
          <cell r="F745" t="str">
            <v>33794294416</v>
          </cell>
          <cell r="G745">
            <v>2.4900000000000002</v>
          </cell>
          <cell r="H745">
            <v>2</v>
          </cell>
        </row>
        <row r="746">
          <cell r="A746" t="str">
            <v>195036017</v>
          </cell>
          <cell r="B746" t="str">
            <v>TAHA</v>
          </cell>
          <cell r="C746" t="str">
            <v>ŞEN</v>
          </cell>
          <cell r="D746" t="str">
            <v>BİLGİSAYAR PROGRAMCILIĞI(İ.Ö.)</v>
          </cell>
          <cell r="E746" t="str">
            <v>E</v>
          </cell>
          <cell r="F746" t="str">
            <v>21470356480</v>
          </cell>
          <cell r="G746">
            <v>3.24</v>
          </cell>
          <cell r="H746">
            <v>0</v>
          </cell>
        </row>
        <row r="747">
          <cell r="A747" t="str">
            <v>195036018</v>
          </cell>
          <cell r="B747" t="str">
            <v>UMUT</v>
          </cell>
          <cell r="C747" t="str">
            <v>ASLANSOY</v>
          </cell>
          <cell r="D747" t="str">
            <v>BİLGİSAYAR PROGRAMCILIĞI(İ.Ö.)</v>
          </cell>
          <cell r="E747" t="str">
            <v>E</v>
          </cell>
          <cell r="F747" t="str">
            <v>26029304950</v>
          </cell>
          <cell r="G747">
            <v>0</v>
          </cell>
          <cell r="H747">
            <v>9</v>
          </cell>
        </row>
        <row r="748">
          <cell r="A748" t="str">
            <v>195036019</v>
          </cell>
          <cell r="B748" t="str">
            <v>ZEYNEP DİLARA</v>
          </cell>
          <cell r="C748" t="str">
            <v>KARA</v>
          </cell>
          <cell r="D748" t="str">
            <v>BİLGİSAYAR PROGRAMCILIĞI(İ.Ö.)</v>
          </cell>
          <cell r="E748" t="str">
            <v>K</v>
          </cell>
          <cell r="F748" t="str">
            <v>18725459102</v>
          </cell>
          <cell r="G748">
            <v>3.7</v>
          </cell>
          <cell r="H748">
            <v>0</v>
          </cell>
        </row>
        <row r="749">
          <cell r="A749" t="str">
            <v>195036020</v>
          </cell>
          <cell r="B749" t="str">
            <v>MUSTAFA</v>
          </cell>
          <cell r="C749" t="str">
            <v>SIĞIRCI</v>
          </cell>
          <cell r="D749" t="str">
            <v>BİLGİSAYAR PROGRAMCILIĞI(İ.Ö.)</v>
          </cell>
          <cell r="E749" t="str">
            <v>E</v>
          </cell>
          <cell r="F749" t="str">
            <v>12404654062</v>
          </cell>
          <cell r="G749">
            <v>2.39</v>
          </cell>
          <cell r="H749">
            <v>2</v>
          </cell>
        </row>
        <row r="750">
          <cell r="A750" t="str">
            <v>195036021</v>
          </cell>
          <cell r="B750" t="str">
            <v>AYŞENUR</v>
          </cell>
          <cell r="C750" t="str">
            <v>ORUÇ</v>
          </cell>
          <cell r="D750" t="str">
            <v>BİLGİSAYAR PROGRAMCILIĞI(İ.Ö.)</v>
          </cell>
          <cell r="E750" t="str">
            <v>K</v>
          </cell>
          <cell r="F750" t="str">
            <v>16988526128</v>
          </cell>
          <cell r="G750">
            <v>0</v>
          </cell>
          <cell r="H750">
            <v>9</v>
          </cell>
        </row>
        <row r="751">
          <cell r="A751" t="str">
            <v>195036022</v>
          </cell>
          <cell r="B751" t="str">
            <v>SEFA</v>
          </cell>
          <cell r="C751" t="str">
            <v>ÇELİK</v>
          </cell>
          <cell r="D751" t="str">
            <v>BİLGİSAYAR PROGRAMCILIĞI(İ.Ö.)</v>
          </cell>
          <cell r="E751" t="str">
            <v>K</v>
          </cell>
          <cell r="F751" t="str">
            <v>10334739538</v>
          </cell>
          <cell r="G751">
            <v>3.26</v>
          </cell>
          <cell r="H751">
            <v>0</v>
          </cell>
        </row>
        <row r="752">
          <cell r="A752" t="str">
            <v>195036023</v>
          </cell>
          <cell r="B752" t="str">
            <v>HÜSEYİN</v>
          </cell>
          <cell r="C752" t="str">
            <v>LEVENTER</v>
          </cell>
          <cell r="D752" t="str">
            <v>BİLGİSAYAR PROGRAMCILIĞI(İ.Ö.)</v>
          </cell>
          <cell r="E752" t="str">
            <v>E</v>
          </cell>
          <cell r="F752" t="str">
            <v>11918684930</v>
          </cell>
          <cell r="G752">
            <v>3.16</v>
          </cell>
          <cell r="H752">
            <v>0</v>
          </cell>
        </row>
        <row r="753">
          <cell r="A753" t="str">
            <v>195036024</v>
          </cell>
          <cell r="B753" t="str">
            <v>NİYAZ SALİH</v>
          </cell>
          <cell r="C753" t="str">
            <v>DURMAZ</v>
          </cell>
          <cell r="D753" t="str">
            <v>BİLGİSAYAR PROGRAMCILIĞI(İ.Ö.)</v>
          </cell>
          <cell r="E753" t="str">
            <v>E</v>
          </cell>
          <cell r="F753" t="str">
            <v>61990010882</v>
          </cell>
          <cell r="G753">
            <v>2.98</v>
          </cell>
          <cell r="H753">
            <v>0</v>
          </cell>
        </row>
        <row r="754">
          <cell r="A754" t="str">
            <v>195036025</v>
          </cell>
          <cell r="B754" t="str">
            <v>ONUR</v>
          </cell>
          <cell r="C754" t="str">
            <v>DEMİR</v>
          </cell>
          <cell r="D754" t="str">
            <v>BİLGİSAYAR PROGRAMCILIĞI(İ.Ö.)</v>
          </cell>
          <cell r="E754" t="str">
            <v>E</v>
          </cell>
          <cell r="F754" t="str">
            <v>15458560150</v>
          </cell>
          <cell r="G754">
            <v>2.46</v>
          </cell>
          <cell r="H754">
            <v>2</v>
          </cell>
        </row>
        <row r="755">
          <cell r="A755" t="str">
            <v>195036026</v>
          </cell>
          <cell r="B755" t="str">
            <v>FATİH</v>
          </cell>
          <cell r="C755" t="str">
            <v>DEMİR</v>
          </cell>
          <cell r="D755" t="str">
            <v>BİLGİSAYAR PROGRAMCILIĞI(İ.Ö.)</v>
          </cell>
          <cell r="E755" t="str">
            <v>E</v>
          </cell>
          <cell r="F755" t="str">
            <v>52384328072</v>
          </cell>
          <cell r="G755">
            <v>2.71</v>
          </cell>
          <cell r="H755">
            <v>2</v>
          </cell>
        </row>
        <row r="756">
          <cell r="A756" t="str">
            <v>195036027</v>
          </cell>
          <cell r="B756" t="str">
            <v>UTKU</v>
          </cell>
          <cell r="C756" t="str">
            <v>CEYLAN</v>
          </cell>
          <cell r="D756" t="str">
            <v>BİLGİSAYAR PROGRAMCILIĞI(İ.Ö.)</v>
          </cell>
          <cell r="E756" t="str">
            <v>E</v>
          </cell>
          <cell r="F756" t="str">
            <v>51583053976</v>
          </cell>
          <cell r="G756">
            <v>3.65</v>
          </cell>
          <cell r="H756">
            <v>0</v>
          </cell>
        </row>
        <row r="757">
          <cell r="A757" t="str">
            <v>195036028</v>
          </cell>
          <cell r="B757" t="str">
            <v>ELİF</v>
          </cell>
          <cell r="C757" t="str">
            <v>OĞUZ</v>
          </cell>
          <cell r="D757" t="str">
            <v>BİLGİSAYAR PROGRAMCILIĞI(İ.Ö.)</v>
          </cell>
          <cell r="E757" t="str">
            <v>K</v>
          </cell>
          <cell r="F757" t="str">
            <v>13843090862</v>
          </cell>
          <cell r="G757">
            <v>2.2200000000000002</v>
          </cell>
          <cell r="H757">
            <v>4</v>
          </cell>
        </row>
        <row r="758">
          <cell r="A758" t="str">
            <v>195036029</v>
          </cell>
          <cell r="B758" t="str">
            <v>ABDULLAH FURKAN</v>
          </cell>
          <cell r="C758" t="str">
            <v>DEMİREL</v>
          </cell>
          <cell r="D758" t="str">
            <v>BİLGİSAYAR PROGRAMCILIĞI(İ.Ö.)</v>
          </cell>
          <cell r="E758" t="str">
            <v>E</v>
          </cell>
          <cell r="F758" t="str">
            <v>44317590496</v>
          </cell>
          <cell r="G758">
            <v>2.35</v>
          </cell>
          <cell r="H758">
            <v>5</v>
          </cell>
        </row>
        <row r="759">
          <cell r="A759" t="str">
            <v>195036030</v>
          </cell>
          <cell r="B759" t="str">
            <v>OĞUZ KAAN</v>
          </cell>
          <cell r="C759" t="str">
            <v>ÇAPAR</v>
          </cell>
          <cell r="D759" t="str">
            <v>BİLGİSAYAR PROGRAMCILIĞI(İ.Ö.)</v>
          </cell>
          <cell r="E759" t="str">
            <v>E</v>
          </cell>
          <cell r="F759" t="str">
            <v>25246858178</v>
          </cell>
          <cell r="G759">
            <v>2.4700000000000002</v>
          </cell>
          <cell r="H759">
            <v>2</v>
          </cell>
        </row>
        <row r="760">
          <cell r="A760" t="str">
            <v>195036031</v>
          </cell>
          <cell r="B760" t="str">
            <v>EMRECAN</v>
          </cell>
          <cell r="C760" t="str">
            <v>KABA</v>
          </cell>
          <cell r="D760" t="str">
            <v>BİLGİSAYAR PROGRAMCILIĞI(İ.Ö.)</v>
          </cell>
          <cell r="E760" t="str">
            <v>E</v>
          </cell>
          <cell r="F760" t="str">
            <v>12775548526</v>
          </cell>
          <cell r="G760">
            <v>2.71</v>
          </cell>
          <cell r="H760">
            <v>0</v>
          </cell>
        </row>
        <row r="761">
          <cell r="A761" t="str">
            <v>195036032</v>
          </cell>
          <cell r="B761" t="str">
            <v>KAZIM</v>
          </cell>
          <cell r="C761" t="str">
            <v>GÜLBAHAR</v>
          </cell>
          <cell r="D761" t="str">
            <v>BİLGİSAYAR PROGRAMCILIĞI(İ.Ö.)</v>
          </cell>
          <cell r="E761" t="str">
            <v>E</v>
          </cell>
          <cell r="F761" t="str">
            <v>37504520680</v>
          </cell>
          <cell r="G761">
            <v>3.28</v>
          </cell>
          <cell r="H761">
            <v>1</v>
          </cell>
        </row>
        <row r="762">
          <cell r="A762" t="str">
            <v>195036033</v>
          </cell>
          <cell r="B762" t="str">
            <v>AHMET</v>
          </cell>
          <cell r="C762" t="str">
            <v>TAŞDEMİR</v>
          </cell>
          <cell r="D762" t="str">
            <v>BİLGİSAYAR PROGRAMCILIĞI(İ.Ö.)</v>
          </cell>
          <cell r="E762" t="str">
            <v>E</v>
          </cell>
          <cell r="F762" t="str">
            <v>17579094484</v>
          </cell>
          <cell r="G762">
            <v>2.2999999999999998</v>
          </cell>
          <cell r="H762">
            <v>4</v>
          </cell>
        </row>
        <row r="763">
          <cell r="A763" t="str">
            <v>195036034</v>
          </cell>
          <cell r="B763" t="str">
            <v>İREM NUR</v>
          </cell>
          <cell r="C763" t="str">
            <v>ÖZTÜRK</v>
          </cell>
          <cell r="D763" t="str">
            <v>BİLGİSAYAR PROGRAMCILIĞI(İ.Ö.)</v>
          </cell>
          <cell r="E763" t="str">
            <v>K</v>
          </cell>
          <cell r="F763" t="str">
            <v>47872474362</v>
          </cell>
          <cell r="G763">
            <v>3.46</v>
          </cell>
          <cell r="H763">
            <v>0</v>
          </cell>
        </row>
        <row r="764">
          <cell r="A764" t="str">
            <v>195036035</v>
          </cell>
          <cell r="B764" t="str">
            <v>EMİR</v>
          </cell>
          <cell r="C764" t="str">
            <v>ERKADAM</v>
          </cell>
          <cell r="D764" t="str">
            <v>BİLGİSAYAR PROGRAMCILIĞI(İ.Ö.)</v>
          </cell>
          <cell r="E764" t="str">
            <v>E</v>
          </cell>
          <cell r="F764" t="str">
            <v>33374353090</v>
          </cell>
          <cell r="G764">
            <v>2.2999999999999998</v>
          </cell>
          <cell r="H764">
            <v>3</v>
          </cell>
        </row>
        <row r="765">
          <cell r="A765" t="str">
            <v>195036036</v>
          </cell>
          <cell r="B765" t="str">
            <v>KENAN</v>
          </cell>
          <cell r="C765" t="str">
            <v>ÖZTÜRK</v>
          </cell>
          <cell r="D765" t="str">
            <v>BİLGİSAYAR PROGRAMCILIĞI(İ.Ö.)</v>
          </cell>
          <cell r="E765" t="str">
            <v>E</v>
          </cell>
          <cell r="F765" t="str">
            <v>34960917290</v>
          </cell>
          <cell r="G765">
            <v>3.34</v>
          </cell>
          <cell r="H765">
            <v>0</v>
          </cell>
        </row>
        <row r="766">
          <cell r="A766" t="str">
            <v>195036037</v>
          </cell>
          <cell r="B766" t="str">
            <v>SALİM ALİ</v>
          </cell>
          <cell r="C766" t="str">
            <v>USLU</v>
          </cell>
          <cell r="D766" t="str">
            <v>BİLGİSAYAR PROGRAMCILIĞI(İ.Ö.)</v>
          </cell>
          <cell r="E766" t="str">
            <v>E</v>
          </cell>
          <cell r="F766" t="str">
            <v>59245090352</v>
          </cell>
          <cell r="G766">
            <v>2.42</v>
          </cell>
          <cell r="H766">
            <v>5</v>
          </cell>
        </row>
        <row r="767">
          <cell r="A767" t="str">
            <v>195036038</v>
          </cell>
          <cell r="B767" t="str">
            <v>SELAHATTİN</v>
          </cell>
          <cell r="C767" t="str">
            <v>ÖZDAĞ</v>
          </cell>
          <cell r="D767" t="str">
            <v>BİLGİSAYAR PROGRAMCILIĞI(İ.Ö.)</v>
          </cell>
          <cell r="E767" t="str">
            <v>E</v>
          </cell>
          <cell r="F767" t="str">
            <v>38905794410</v>
          </cell>
          <cell r="G767">
            <v>3.17</v>
          </cell>
          <cell r="H767">
            <v>0</v>
          </cell>
        </row>
        <row r="768">
          <cell r="A768" t="str">
            <v>195036039</v>
          </cell>
          <cell r="B768" t="str">
            <v>HASAN FUAT</v>
          </cell>
          <cell r="C768" t="str">
            <v>ATAY</v>
          </cell>
          <cell r="D768" t="str">
            <v>BİLGİSAYAR PROGRAMCILIĞI(İ.Ö.)</v>
          </cell>
          <cell r="E768" t="str">
            <v>E</v>
          </cell>
          <cell r="F768" t="str">
            <v>44971566158</v>
          </cell>
          <cell r="G768">
            <v>2.29</v>
          </cell>
          <cell r="H768">
            <v>2</v>
          </cell>
        </row>
        <row r="769">
          <cell r="A769" t="str">
            <v>195036040</v>
          </cell>
          <cell r="B769" t="str">
            <v>ESRA</v>
          </cell>
          <cell r="C769" t="str">
            <v>BAŞARAN</v>
          </cell>
          <cell r="D769" t="str">
            <v>BİLGİSAYAR PROGRAMCILIĞI(İ.Ö.)</v>
          </cell>
          <cell r="E769" t="str">
            <v>K</v>
          </cell>
          <cell r="F769" t="str">
            <v>47806008632</v>
          </cell>
          <cell r="G769">
            <v>0</v>
          </cell>
          <cell r="H769">
            <v>9</v>
          </cell>
        </row>
        <row r="770">
          <cell r="A770" t="str">
            <v>195036041</v>
          </cell>
          <cell r="B770" t="str">
            <v>YUSUF</v>
          </cell>
          <cell r="C770" t="str">
            <v>AY</v>
          </cell>
          <cell r="D770" t="str">
            <v>BİLGİSAYAR PROGRAMCILIĞI(İ.Ö.)</v>
          </cell>
          <cell r="E770" t="str">
            <v>E</v>
          </cell>
          <cell r="F770" t="str">
            <v>34979275602</v>
          </cell>
          <cell r="G770">
            <v>0.28999999999999998</v>
          </cell>
          <cell r="H770">
            <v>15</v>
          </cell>
        </row>
        <row r="771">
          <cell r="A771" t="str">
            <v>195036042</v>
          </cell>
          <cell r="B771" t="str">
            <v>FURKAN</v>
          </cell>
          <cell r="C771" t="str">
            <v>UÇAR</v>
          </cell>
          <cell r="D771" t="str">
            <v>BİLGİSAYAR PROGRAMCILIĞI(İ.Ö.)</v>
          </cell>
          <cell r="E771" t="str">
            <v>E</v>
          </cell>
          <cell r="F771" t="str">
            <v>35363302690</v>
          </cell>
          <cell r="G771">
            <v>1.88</v>
          </cell>
          <cell r="H771">
            <v>5</v>
          </cell>
        </row>
        <row r="772">
          <cell r="A772" t="str">
            <v>195036043</v>
          </cell>
          <cell r="B772" t="str">
            <v>ERDEM BEYAZİD</v>
          </cell>
          <cell r="C772" t="str">
            <v>YILDIRIM</v>
          </cell>
          <cell r="D772" t="str">
            <v>BİLGİSAYAR PROGRAMCILIĞI(İ.Ö.)</v>
          </cell>
          <cell r="E772" t="str">
            <v>E</v>
          </cell>
          <cell r="F772" t="str">
            <v>62080007058</v>
          </cell>
          <cell r="G772">
            <v>0</v>
          </cell>
          <cell r="H772">
            <v>9</v>
          </cell>
        </row>
        <row r="773">
          <cell r="A773" t="str">
            <v>195036044</v>
          </cell>
          <cell r="B773" t="str">
            <v>ZEYNEP</v>
          </cell>
          <cell r="C773" t="str">
            <v>CİVELEK</v>
          </cell>
          <cell r="D773" t="str">
            <v>BİLGİSAYAR PROGRAMCILIĞI(İ.Ö.)</v>
          </cell>
          <cell r="E773" t="str">
            <v>K</v>
          </cell>
          <cell r="F773" t="str">
            <v>50812690876</v>
          </cell>
          <cell r="G773">
            <v>0.32</v>
          </cell>
          <cell r="H773">
            <v>14</v>
          </cell>
        </row>
        <row r="774">
          <cell r="A774" t="str">
            <v>195036045</v>
          </cell>
          <cell r="B774" t="str">
            <v>FATİH MEHMET</v>
          </cell>
          <cell r="C774" t="str">
            <v>ŞAHİN</v>
          </cell>
          <cell r="D774" t="str">
            <v>BİLGİSAYAR PROGRAMCILIĞI(İ.Ö.)</v>
          </cell>
          <cell r="E774" t="str">
            <v>E</v>
          </cell>
          <cell r="F774" t="str">
            <v>29954476860</v>
          </cell>
          <cell r="G774">
            <v>2.34</v>
          </cell>
          <cell r="H774">
            <v>3</v>
          </cell>
        </row>
        <row r="775">
          <cell r="A775" t="str">
            <v>195036048</v>
          </cell>
          <cell r="B775" t="str">
            <v>BENGÜ SENA</v>
          </cell>
          <cell r="C775" t="str">
            <v>KÖPRÜLÜ</v>
          </cell>
          <cell r="D775" t="str">
            <v>BİLGİSAYAR PROGRAMCILIĞI(İ.Ö.)</v>
          </cell>
          <cell r="E775" t="str">
            <v>K</v>
          </cell>
          <cell r="F775" t="str">
            <v>23078712088</v>
          </cell>
          <cell r="G775">
            <v>3.26</v>
          </cell>
          <cell r="H775">
            <v>0</v>
          </cell>
        </row>
        <row r="776">
          <cell r="A776" t="str">
            <v>195036049</v>
          </cell>
          <cell r="B776" t="str">
            <v>YASİN</v>
          </cell>
          <cell r="C776" t="str">
            <v>KILIÇ</v>
          </cell>
          <cell r="D776" t="str">
            <v>BİLGİSAYAR PROGRAMCILIĞI(İ.Ö.)</v>
          </cell>
          <cell r="E776" t="str">
            <v>E</v>
          </cell>
          <cell r="F776" t="str">
            <v>72919084358</v>
          </cell>
          <cell r="G776">
            <v>3.12</v>
          </cell>
          <cell r="H776">
            <v>1</v>
          </cell>
        </row>
        <row r="777">
          <cell r="A777" t="str">
            <v>195036050</v>
          </cell>
          <cell r="B777" t="str">
            <v>MUSTAFA KORAY</v>
          </cell>
          <cell r="C777" t="str">
            <v>GEMİCİ</v>
          </cell>
          <cell r="D777" t="str">
            <v>BİLGİSAYAR PROGRAMCILIĞI(İ.Ö.)</v>
          </cell>
          <cell r="E777" t="str">
            <v>E</v>
          </cell>
          <cell r="F777" t="str">
            <v>34201381170</v>
          </cell>
          <cell r="G777">
            <v>2.39</v>
          </cell>
          <cell r="H777">
            <v>5</v>
          </cell>
        </row>
        <row r="778">
          <cell r="A778" t="str">
            <v>195036051</v>
          </cell>
          <cell r="B778" t="str">
            <v>BURAK</v>
          </cell>
          <cell r="C778" t="str">
            <v>KETEN</v>
          </cell>
          <cell r="D778" t="str">
            <v>BİLGİSAYAR PROGRAMCILIĞI(İ.Ö.)</v>
          </cell>
          <cell r="E778" t="str">
            <v>E</v>
          </cell>
          <cell r="F778" t="str">
            <v>11594700894</v>
          </cell>
          <cell r="G778">
            <v>2.5499999999999998</v>
          </cell>
          <cell r="H778">
            <v>2</v>
          </cell>
        </row>
        <row r="779">
          <cell r="A779" t="str">
            <v>195036052</v>
          </cell>
          <cell r="B779" t="str">
            <v>KEMAL BUĞRA</v>
          </cell>
          <cell r="C779" t="str">
            <v>ALAN</v>
          </cell>
          <cell r="D779" t="str">
            <v>BİLGİSAYAR PROGRAMCILIĞI(İ.Ö.)</v>
          </cell>
          <cell r="E779" t="str">
            <v>E</v>
          </cell>
          <cell r="F779" t="str">
            <v>72157076498</v>
          </cell>
          <cell r="G779">
            <v>3.29</v>
          </cell>
          <cell r="H779">
            <v>0</v>
          </cell>
        </row>
        <row r="780">
          <cell r="A780" t="str">
            <v>195036053</v>
          </cell>
          <cell r="B780" t="str">
            <v>ETHEM</v>
          </cell>
          <cell r="C780" t="str">
            <v>AYDIN</v>
          </cell>
          <cell r="D780" t="str">
            <v>BİLGİSAYAR PROGRAMCILIĞI(İ.Ö.)</v>
          </cell>
          <cell r="E780" t="str">
            <v>E</v>
          </cell>
          <cell r="F780" t="str">
            <v>45730557882</v>
          </cell>
          <cell r="G780">
            <v>0.74</v>
          </cell>
          <cell r="H780">
            <v>13</v>
          </cell>
        </row>
        <row r="781">
          <cell r="A781" t="str">
            <v>195036054</v>
          </cell>
          <cell r="B781" t="str">
            <v>AHMET ŞAMİL</v>
          </cell>
          <cell r="C781" t="str">
            <v>ATİZ</v>
          </cell>
          <cell r="D781" t="str">
            <v>BİLGİSAYAR PROGRAMCILIĞI(İ.Ö.)</v>
          </cell>
          <cell r="E781" t="str">
            <v>E</v>
          </cell>
          <cell r="F781" t="str">
            <v>22475024084</v>
          </cell>
          <cell r="G781">
            <v>2.69</v>
          </cell>
          <cell r="H781">
            <v>3</v>
          </cell>
        </row>
        <row r="782">
          <cell r="A782" t="str">
            <v>195036055</v>
          </cell>
          <cell r="B782" t="str">
            <v>MUHAMMET SELİM</v>
          </cell>
          <cell r="C782" t="str">
            <v>TÜRKER</v>
          </cell>
          <cell r="D782" t="str">
            <v>BİLGİSAYAR PROGRAMCILIĞI(İ.Ö.)</v>
          </cell>
          <cell r="E782" t="str">
            <v>E</v>
          </cell>
          <cell r="F782" t="str">
            <v>47674490102</v>
          </cell>
          <cell r="G782">
            <v>2.85</v>
          </cell>
          <cell r="H782">
            <v>1</v>
          </cell>
        </row>
        <row r="783">
          <cell r="A783" t="str">
            <v>195036056</v>
          </cell>
          <cell r="B783" t="str">
            <v>ELİF</v>
          </cell>
          <cell r="C783" t="str">
            <v>AKSOY</v>
          </cell>
          <cell r="D783" t="str">
            <v>BİLGİSAYAR PROGRAMCILIĞI(İ.Ö.)</v>
          </cell>
          <cell r="E783" t="str">
            <v>K</v>
          </cell>
          <cell r="F783" t="str">
            <v>44584571570</v>
          </cell>
          <cell r="G783">
            <v>2.31</v>
          </cell>
          <cell r="H783">
            <v>3</v>
          </cell>
        </row>
        <row r="784">
          <cell r="A784" t="str">
            <v>195036057</v>
          </cell>
          <cell r="B784" t="str">
            <v>ÖMER</v>
          </cell>
          <cell r="C784" t="str">
            <v>DİNCER</v>
          </cell>
          <cell r="D784" t="str">
            <v>BİLGİSAYAR PROGRAMCILIĞI(İ.Ö.)</v>
          </cell>
          <cell r="E784" t="str">
            <v>E</v>
          </cell>
          <cell r="F784" t="str">
            <v>12455666960</v>
          </cell>
          <cell r="G784">
            <v>3.26</v>
          </cell>
          <cell r="H784">
            <v>0</v>
          </cell>
        </row>
        <row r="785">
          <cell r="A785" t="str">
            <v>195036058</v>
          </cell>
          <cell r="B785" t="str">
            <v>ÖMER</v>
          </cell>
          <cell r="C785" t="str">
            <v>ELİÜŞÜK</v>
          </cell>
          <cell r="D785" t="str">
            <v>BİLGİSAYAR PROGRAMCILIĞI(İ.Ö.)</v>
          </cell>
          <cell r="E785" t="str">
            <v>E</v>
          </cell>
          <cell r="F785" t="str">
            <v>62296011030</v>
          </cell>
          <cell r="G785">
            <v>0</v>
          </cell>
          <cell r="H785">
            <v>9</v>
          </cell>
        </row>
        <row r="786">
          <cell r="A786" t="str">
            <v>195036059</v>
          </cell>
          <cell r="B786" t="str">
            <v>AHMET</v>
          </cell>
          <cell r="C786" t="str">
            <v>DOĞAN</v>
          </cell>
          <cell r="D786" t="str">
            <v>BİLGİSAYAR PROGRAMCILIĞI(İ.Ö.)</v>
          </cell>
          <cell r="E786" t="str">
            <v>E</v>
          </cell>
          <cell r="F786" t="str">
            <v>12164678612</v>
          </cell>
          <cell r="G786">
            <v>3.1</v>
          </cell>
          <cell r="H786">
            <v>1</v>
          </cell>
        </row>
        <row r="787">
          <cell r="A787" t="str">
            <v>195036060</v>
          </cell>
          <cell r="B787" t="str">
            <v>HİLMİCAN</v>
          </cell>
          <cell r="C787" t="str">
            <v>KARADAĞ</v>
          </cell>
          <cell r="D787" t="str">
            <v>BİLGİSAYAR PROGRAMCILIĞI(İ.Ö.)</v>
          </cell>
          <cell r="E787" t="str">
            <v>E</v>
          </cell>
          <cell r="F787" t="str">
            <v>58894184412</v>
          </cell>
          <cell r="G787">
            <v>3.38</v>
          </cell>
          <cell r="H787">
            <v>0</v>
          </cell>
        </row>
        <row r="788">
          <cell r="A788" t="str">
            <v>195036062</v>
          </cell>
          <cell r="B788" t="str">
            <v>ALPEREN MUSA</v>
          </cell>
          <cell r="C788" t="str">
            <v>SABANCI</v>
          </cell>
          <cell r="D788" t="str">
            <v>BİLGİSAYAR PROGRAMCILIĞI(İ.Ö.)</v>
          </cell>
          <cell r="E788" t="str">
            <v>E</v>
          </cell>
          <cell r="F788" t="str">
            <v>19769420288</v>
          </cell>
          <cell r="G788">
            <v>2.85</v>
          </cell>
          <cell r="H788">
            <v>1</v>
          </cell>
        </row>
        <row r="789">
          <cell r="A789" t="str">
            <v>195036063</v>
          </cell>
          <cell r="B789" t="str">
            <v>HASAN</v>
          </cell>
          <cell r="C789" t="str">
            <v>ALKAN</v>
          </cell>
          <cell r="D789" t="str">
            <v>BİLGİSAYAR PROGRAMCILIĞI(İ.Ö.)</v>
          </cell>
          <cell r="E789" t="str">
            <v>E</v>
          </cell>
          <cell r="F789" t="str">
            <v>11330709846</v>
          </cell>
          <cell r="G789">
            <v>3.39</v>
          </cell>
          <cell r="H789">
            <v>0</v>
          </cell>
        </row>
        <row r="790">
          <cell r="A790" t="str">
            <v>195036064</v>
          </cell>
          <cell r="B790" t="str">
            <v>SELMAN</v>
          </cell>
          <cell r="C790" t="str">
            <v>KEÇECİ</v>
          </cell>
          <cell r="D790" t="str">
            <v>BİLGİSAYAR PROGRAMCILIĞI(İ.Ö.)</v>
          </cell>
          <cell r="E790" t="str">
            <v>E</v>
          </cell>
          <cell r="F790" t="str">
            <v>19799406948</v>
          </cell>
          <cell r="G790">
            <v>2.62</v>
          </cell>
          <cell r="H790">
            <v>0</v>
          </cell>
        </row>
        <row r="791">
          <cell r="A791" t="str">
            <v>195036065</v>
          </cell>
          <cell r="B791" t="str">
            <v>MAHMUT</v>
          </cell>
          <cell r="C791" t="str">
            <v>GÜLER</v>
          </cell>
          <cell r="D791" t="str">
            <v>BİLGİSAYAR PROGRAMCILIĞI(İ.Ö.)</v>
          </cell>
          <cell r="E791" t="str">
            <v>E</v>
          </cell>
          <cell r="F791" t="str">
            <v>10796370126</v>
          </cell>
          <cell r="G791">
            <v>0.86</v>
          </cell>
          <cell r="H791">
            <v>11</v>
          </cell>
        </row>
        <row r="792">
          <cell r="A792" t="str">
            <v>195036066</v>
          </cell>
          <cell r="B792" t="str">
            <v>GÖRKEM</v>
          </cell>
          <cell r="C792" t="str">
            <v>GÜLER</v>
          </cell>
          <cell r="D792" t="str">
            <v>BİLGİSAYAR PROGRAMCILIĞI(İ.Ö.)</v>
          </cell>
          <cell r="E792" t="str">
            <v>E</v>
          </cell>
          <cell r="F792" t="str">
            <v>12817618880</v>
          </cell>
          <cell r="G792">
            <v>2.91</v>
          </cell>
          <cell r="H792">
            <v>3</v>
          </cell>
        </row>
        <row r="793">
          <cell r="A793" t="str">
            <v>195036067</v>
          </cell>
          <cell r="B793" t="str">
            <v>ZAHİDE ŞEVVAL</v>
          </cell>
          <cell r="C793" t="str">
            <v>ÖZAĞIR</v>
          </cell>
          <cell r="D793" t="str">
            <v>BİLGİSAYAR PROGRAMCILIĞI(İ.Ö.)</v>
          </cell>
          <cell r="E793" t="str">
            <v>K</v>
          </cell>
          <cell r="F793" t="str">
            <v>28046159476</v>
          </cell>
          <cell r="G793">
            <v>3.56</v>
          </cell>
          <cell r="H793">
            <v>0</v>
          </cell>
        </row>
        <row r="794">
          <cell r="A794" t="str">
            <v>195036068</v>
          </cell>
          <cell r="B794" t="str">
            <v>MUSTAFA EMİN</v>
          </cell>
          <cell r="C794" t="str">
            <v>KOCA</v>
          </cell>
          <cell r="D794" t="str">
            <v>BİLGİSAYAR PROGRAMCILIĞI(İ.Ö.)</v>
          </cell>
          <cell r="E794" t="str">
            <v>E</v>
          </cell>
          <cell r="F794" t="str">
            <v>21698048266</v>
          </cell>
          <cell r="G794">
            <v>0</v>
          </cell>
          <cell r="H794">
            <v>9</v>
          </cell>
        </row>
        <row r="795">
          <cell r="A795" t="str">
            <v>195036069</v>
          </cell>
          <cell r="B795" t="str">
            <v>MUHAMMED FATİH</v>
          </cell>
          <cell r="C795" t="str">
            <v>AKIN</v>
          </cell>
          <cell r="D795" t="str">
            <v>BİLGİSAYAR PROGRAMCILIĞI(İ.Ö.)</v>
          </cell>
          <cell r="E795" t="str">
            <v>E</v>
          </cell>
          <cell r="F795" t="str">
            <v>32266694402</v>
          </cell>
          <cell r="G795">
            <v>3.04</v>
          </cell>
          <cell r="H795">
            <v>0</v>
          </cell>
        </row>
        <row r="796">
          <cell r="A796" t="str">
            <v>965036011</v>
          </cell>
          <cell r="B796" t="str">
            <v>DEVRİM</v>
          </cell>
          <cell r="C796" t="str">
            <v>PEKER</v>
          </cell>
          <cell r="D796" t="str">
            <v>BİLGİSAYAR PROGRAMCILIĞI(İ.Ö.)</v>
          </cell>
          <cell r="E796" t="str">
            <v>E</v>
          </cell>
          <cell r="F796" t="str">
            <v>11879254074</v>
          </cell>
          <cell r="G796">
            <v>1.49</v>
          </cell>
          <cell r="H796">
            <v>10</v>
          </cell>
        </row>
        <row r="797">
          <cell r="A797" t="str">
            <v>045005090</v>
          </cell>
          <cell r="B797" t="str">
            <v>HÜSEYİN</v>
          </cell>
          <cell r="C797" t="str">
            <v>BALGÜN</v>
          </cell>
          <cell r="D797" t="str">
            <v>ELEKTRİK</v>
          </cell>
          <cell r="E797" t="str">
            <v>E</v>
          </cell>
          <cell r="F797" t="str">
            <v>24526327854</v>
          </cell>
          <cell r="G797">
            <v>3</v>
          </cell>
          <cell r="H797">
            <v>0</v>
          </cell>
        </row>
        <row r="798">
          <cell r="A798" t="str">
            <v>085005001</v>
          </cell>
          <cell r="B798" t="str">
            <v>SÜLEYMAN</v>
          </cell>
          <cell r="C798" t="str">
            <v>KAHRAMAN</v>
          </cell>
          <cell r="D798" t="str">
            <v>ELEKTRİK</v>
          </cell>
          <cell r="E798" t="str">
            <v>E</v>
          </cell>
          <cell r="F798" t="str">
            <v>39838742240</v>
          </cell>
          <cell r="G798">
            <v>2.09</v>
          </cell>
          <cell r="H798">
            <v>5</v>
          </cell>
        </row>
        <row r="799">
          <cell r="A799" t="str">
            <v>085005048</v>
          </cell>
          <cell r="B799" t="str">
            <v>ABDULLAH BURAK</v>
          </cell>
          <cell r="C799" t="str">
            <v>KARATAŞ</v>
          </cell>
          <cell r="D799" t="str">
            <v>ELEKTRİK</v>
          </cell>
          <cell r="E799" t="str">
            <v>E</v>
          </cell>
          <cell r="F799" t="str">
            <v>24310737074</v>
          </cell>
          <cell r="G799">
            <v>2.11</v>
          </cell>
          <cell r="H799">
            <v>2</v>
          </cell>
        </row>
        <row r="800">
          <cell r="A800" t="str">
            <v>105005028</v>
          </cell>
          <cell r="B800" t="str">
            <v>MİTHAT MERT</v>
          </cell>
          <cell r="C800" t="str">
            <v>GENCEL</v>
          </cell>
          <cell r="D800" t="str">
            <v>ELEKTRİK</v>
          </cell>
          <cell r="E800" t="str">
            <v>E</v>
          </cell>
          <cell r="F800" t="str">
            <v>27409079154</v>
          </cell>
          <cell r="G800">
            <v>2.14</v>
          </cell>
          <cell r="H800">
            <v>4</v>
          </cell>
        </row>
        <row r="801">
          <cell r="A801" t="str">
            <v>115005003</v>
          </cell>
          <cell r="B801" t="str">
            <v>MEHMET</v>
          </cell>
          <cell r="C801" t="str">
            <v>KORULUK</v>
          </cell>
          <cell r="D801" t="str">
            <v>ELEKTRİK</v>
          </cell>
          <cell r="E801" t="str">
            <v>E</v>
          </cell>
          <cell r="F801" t="str">
            <v>54607249096</v>
          </cell>
          <cell r="G801">
            <v>2.25</v>
          </cell>
          <cell r="H801">
            <v>5</v>
          </cell>
        </row>
        <row r="802">
          <cell r="A802" t="str">
            <v>115005033</v>
          </cell>
          <cell r="B802" t="str">
            <v>ÖMER</v>
          </cell>
          <cell r="C802" t="str">
            <v>ERGİN</v>
          </cell>
          <cell r="D802" t="str">
            <v>ELEKTRİK</v>
          </cell>
          <cell r="E802" t="str">
            <v>E</v>
          </cell>
          <cell r="F802" t="str">
            <v>27335155618</v>
          </cell>
          <cell r="G802">
            <v>2.54</v>
          </cell>
          <cell r="H802">
            <v>2</v>
          </cell>
        </row>
        <row r="803">
          <cell r="A803" t="str">
            <v>135005022</v>
          </cell>
          <cell r="B803" t="str">
            <v>HASAN YASİN</v>
          </cell>
          <cell r="C803" t="str">
            <v>GÜZEL</v>
          </cell>
          <cell r="D803" t="str">
            <v>ELEKTRİK</v>
          </cell>
          <cell r="E803" t="str">
            <v>E</v>
          </cell>
          <cell r="F803" t="str">
            <v>47293512070</v>
          </cell>
          <cell r="G803">
            <v>2.17</v>
          </cell>
          <cell r="H803">
            <v>6</v>
          </cell>
        </row>
        <row r="804">
          <cell r="A804" t="str">
            <v>135005062</v>
          </cell>
          <cell r="B804" t="str">
            <v>ŞABAN CAN</v>
          </cell>
          <cell r="C804" t="str">
            <v>KAYA</v>
          </cell>
          <cell r="D804" t="str">
            <v>ELEKTRİK</v>
          </cell>
          <cell r="E804" t="str">
            <v>E</v>
          </cell>
          <cell r="F804" t="str">
            <v>45394182994</v>
          </cell>
          <cell r="G804">
            <v>1.91</v>
          </cell>
          <cell r="H804">
            <v>5</v>
          </cell>
        </row>
        <row r="805">
          <cell r="A805" t="str">
            <v>145005024</v>
          </cell>
          <cell r="B805" t="str">
            <v>OKTAY</v>
          </cell>
          <cell r="C805" t="str">
            <v>AKTAŞ</v>
          </cell>
          <cell r="D805" t="str">
            <v>ELEKTRİK</v>
          </cell>
          <cell r="E805" t="str">
            <v>E</v>
          </cell>
          <cell r="F805" t="str">
            <v>18515229632</v>
          </cell>
          <cell r="G805">
            <v>2.2400000000000002</v>
          </cell>
          <cell r="H805">
            <v>2</v>
          </cell>
        </row>
        <row r="806">
          <cell r="A806" t="str">
            <v>155005042</v>
          </cell>
          <cell r="B806" t="str">
            <v>ZEKERİYA</v>
          </cell>
          <cell r="C806" t="str">
            <v>BAŞ</v>
          </cell>
          <cell r="D806" t="str">
            <v>ELEKTRİK</v>
          </cell>
          <cell r="E806" t="str">
            <v>E</v>
          </cell>
          <cell r="F806" t="str">
            <v>11987430148</v>
          </cell>
          <cell r="G806">
            <v>2.37</v>
          </cell>
          <cell r="H806">
            <v>4</v>
          </cell>
        </row>
        <row r="807">
          <cell r="A807" t="str">
            <v>165005007</v>
          </cell>
          <cell r="B807" t="str">
            <v>SALİH BERKAY</v>
          </cell>
          <cell r="C807" t="str">
            <v>YEŞİL</v>
          </cell>
          <cell r="D807" t="str">
            <v>ELEKTRİK</v>
          </cell>
          <cell r="E807" t="str">
            <v>E</v>
          </cell>
          <cell r="F807" t="str">
            <v>39836123218</v>
          </cell>
          <cell r="G807">
            <v>0</v>
          </cell>
          <cell r="H807">
            <v>10</v>
          </cell>
        </row>
        <row r="808">
          <cell r="A808" t="str">
            <v>165005011</v>
          </cell>
          <cell r="B808" t="str">
            <v>MÜCAHİT</v>
          </cell>
          <cell r="C808" t="str">
            <v>BUZA</v>
          </cell>
          <cell r="D808" t="str">
            <v>ELEKTRİK</v>
          </cell>
          <cell r="E808" t="str">
            <v>E</v>
          </cell>
          <cell r="F808" t="str">
            <v>30044167230</v>
          </cell>
          <cell r="G808">
            <v>2.02</v>
          </cell>
          <cell r="H808">
            <v>9</v>
          </cell>
        </row>
        <row r="809">
          <cell r="A809" t="str">
            <v>165005021</v>
          </cell>
          <cell r="B809" t="str">
            <v>AYBERK</v>
          </cell>
          <cell r="C809" t="str">
            <v>KAYA</v>
          </cell>
          <cell r="D809" t="str">
            <v>ELEKTRİK</v>
          </cell>
          <cell r="E809" t="str">
            <v>E</v>
          </cell>
          <cell r="F809" t="str">
            <v>38245792268</v>
          </cell>
          <cell r="G809">
            <v>2.48</v>
          </cell>
          <cell r="H809">
            <v>1</v>
          </cell>
        </row>
        <row r="810">
          <cell r="A810" t="str">
            <v>165005022</v>
          </cell>
          <cell r="B810" t="str">
            <v>ABDULKADİR</v>
          </cell>
          <cell r="C810" t="str">
            <v>KARAKURT</v>
          </cell>
          <cell r="D810" t="str">
            <v>ELEKTRİK</v>
          </cell>
          <cell r="E810" t="str">
            <v>E</v>
          </cell>
          <cell r="F810" t="str">
            <v>20980124602</v>
          </cell>
          <cell r="G810">
            <v>0</v>
          </cell>
          <cell r="H810">
            <v>10</v>
          </cell>
        </row>
        <row r="811">
          <cell r="A811" t="str">
            <v>165005026</v>
          </cell>
          <cell r="B811" t="str">
            <v>MAHMUT SAMİ</v>
          </cell>
          <cell r="C811" t="str">
            <v>BÜYÜKTUNA</v>
          </cell>
          <cell r="D811" t="str">
            <v>ELEKTRİK</v>
          </cell>
          <cell r="E811" t="str">
            <v>E</v>
          </cell>
          <cell r="F811" t="str">
            <v>58384144940</v>
          </cell>
          <cell r="G811">
            <v>0</v>
          </cell>
          <cell r="H811">
            <v>10</v>
          </cell>
        </row>
        <row r="812">
          <cell r="A812" t="str">
            <v>165005027</v>
          </cell>
          <cell r="B812" t="str">
            <v>MUSTAFA</v>
          </cell>
          <cell r="C812" t="str">
            <v>KAYACAN</v>
          </cell>
          <cell r="D812" t="str">
            <v>ELEKTRİK</v>
          </cell>
          <cell r="E812" t="str">
            <v>E</v>
          </cell>
          <cell r="F812" t="str">
            <v>28895125370</v>
          </cell>
          <cell r="G812">
            <v>0.78</v>
          </cell>
          <cell r="H812">
            <v>6</v>
          </cell>
        </row>
        <row r="813">
          <cell r="A813" t="str">
            <v>165005029</v>
          </cell>
          <cell r="B813" t="str">
            <v>MURAT CAN</v>
          </cell>
          <cell r="C813" t="str">
            <v>KARABULUT</v>
          </cell>
          <cell r="D813" t="str">
            <v>ELEKTRİK</v>
          </cell>
          <cell r="E813" t="str">
            <v>E</v>
          </cell>
          <cell r="F813" t="str">
            <v>46720507382</v>
          </cell>
          <cell r="G813">
            <v>2.13</v>
          </cell>
          <cell r="H813">
            <v>9</v>
          </cell>
        </row>
        <row r="814">
          <cell r="A814" t="str">
            <v>165005031</v>
          </cell>
          <cell r="B814" t="str">
            <v>MEHMET ZEKİ</v>
          </cell>
          <cell r="C814" t="str">
            <v>DEMİRCİ</v>
          </cell>
          <cell r="D814" t="str">
            <v>ELEKTRİK</v>
          </cell>
          <cell r="E814" t="str">
            <v>E</v>
          </cell>
          <cell r="F814" t="str">
            <v>14879570854</v>
          </cell>
          <cell r="G814">
            <v>0.55000000000000004</v>
          </cell>
          <cell r="H814">
            <v>7</v>
          </cell>
        </row>
        <row r="815">
          <cell r="A815" t="str">
            <v>165005034</v>
          </cell>
          <cell r="B815" t="str">
            <v>OĞUZHAN</v>
          </cell>
          <cell r="C815" t="str">
            <v>ÖZDOĞAN</v>
          </cell>
          <cell r="D815" t="str">
            <v>ELEKTRİK</v>
          </cell>
          <cell r="E815" t="str">
            <v>E</v>
          </cell>
          <cell r="F815" t="str">
            <v>27448053238</v>
          </cell>
          <cell r="G815">
            <v>1.06</v>
          </cell>
          <cell r="H815">
            <v>23</v>
          </cell>
        </row>
        <row r="816">
          <cell r="A816" t="str">
            <v>165005035</v>
          </cell>
          <cell r="B816" t="str">
            <v>MÜKREMİN CAN</v>
          </cell>
          <cell r="C816" t="str">
            <v>FİLİZ</v>
          </cell>
          <cell r="D816" t="str">
            <v>ELEKTRİK</v>
          </cell>
          <cell r="E816" t="str">
            <v>E</v>
          </cell>
          <cell r="F816" t="str">
            <v>18809822198</v>
          </cell>
          <cell r="G816">
            <v>0</v>
          </cell>
          <cell r="H816">
            <v>10</v>
          </cell>
        </row>
        <row r="817">
          <cell r="A817" t="str">
            <v>165005036</v>
          </cell>
          <cell r="B817" t="str">
            <v>FATİH DURMUŞ</v>
          </cell>
          <cell r="C817" t="str">
            <v>GÜL</v>
          </cell>
          <cell r="D817" t="str">
            <v>ELEKTRİK</v>
          </cell>
          <cell r="E817" t="str">
            <v>E</v>
          </cell>
          <cell r="F817" t="str">
            <v>33676960842</v>
          </cell>
          <cell r="G817">
            <v>0</v>
          </cell>
          <cell r="H817">
            <v>10</v>
          </cell>
        </row>
        <row r="818">
          <cell r="A818" t="str">
            <v>165005037</v>
          </cell>
          <cell r="B818" t="str">
            <v>İSMAİL</v>
          </cell>
          <cell r="C818" t="str">
            <v>DOĞAN</v>
          </cell>
          <cell r="D818" t="str">
            <v>ELEKTRİK</v>
          </cell>
          <cell r="E818" t="str">
            <v>E</v>
          </cell>
          <cell r="F818" t="str">
            <v>40843465802</v>
          </cell>
          <cell r="G818">
            <v>0.38</v>
          </cell>
          <cell r="H818">
            <v>28</v>
          </cell>
        </row>
        <row r="819">
          <cell r="A819" t="str">
            <v>165005041</v>
          </cell>
          <cell r="B819" t="str">
            <v>MUZAFFER AHMET</v>
          </cell>
          <cell r="C819" t="str">
            <v>DEMİR</v>
          </cell>
          <cell r="D819" t="str">
            <v>ELEKTRİK</v>
          </cell>
          <cell r="E819" t="str">
            <v>E</v>
          </cell>
          <cell r="F819" t="str">
            <v>21971334932</v>
          </cell>
          <cell r="G819">
            <v>2.83</v>
          </cell>
          <cell r="H819">
            <v>0</v>
          </cell>
        </row>
        <row r="820">
          <cell r="A820" t="str">
            <v>165005043</v>
          </cell>
          <cell r="B820" t="str">
            <v>MUSTAFA</v>
          </cell>
          <cell r="C820" t="str">
            <v>YILMAZ</v>
          </cell>
          <cell r="D820" t="str">
            <v>ELEKTRİK</v>
          </cell>
          <cell r="E820" t="str">
            <v>E</v>
          </cell>
          <cell r="F820" t="str">
            <v>29882084922</v>
          </cell>
          <cell r="G820">
            <v>1.71</v>
          </cell>
          <cell r="H820">
            <v>12</v>
          </cell>
        </row>
        <row r="821">
          <cell r="A821" t="str">
            <v>165005047</v>
          </cell>
          <cell r="B821" t="str">
            <v>MUSTAFA</v>
          </cell>
          <cell r="C821" t="str">
            <v>BÜYÜKASLIM</v>
          </cell>
          <cell r="D821" t="str">
            <v>ELEKTRİK</v>
          </cell>
          <cell r="E821" t="str">
            <v>E</v>
          </cell>
          <cell r="F821" t="str">
            <v>39673756488</v>
          </cell>
          <cell r="G821">
            <v>2.33</v>
          </cell>
          <cell r="H821">
            <v>3</v>
          </cell>
        </row>
        <row r="822">
          <cell r="A822" t="str">
            <v>165005050</v>
          </cell>
          <cell r="B822" t="str">
            <v>FURKAN</v>
          </cell>
          <cell r="C822" t="str">
            <v>ÇELEN</v>
          </cell>
          <cell r="D822" t="str">
            <v>ELEKTRİK</v>
          </cell>
          <cell r="E822" t="str">
            <v>E</v>
          </cell>
          <cell r="F822" t="str">
            <v>23173625122</v>
          </cell>
          <cell r="G822">
            <v>0.73</v>
          </cell>
          <cell r="H822">
            <v>22</v>
          </cell>
        </row>
        <row r="823">
          <cell r="A823" t="str">
            <v>165005053</v>
          </cell>
          <cell r="B823" t="str">
            <v>SELMAN</v>
          </cell>
          <cell r="C823" t="str">
            <v>MİZAH</v>
          </cell>
          <cell r="D823" t="str">
            <v>ELEKTRİK</v>
          </cell>
          <cell r="E823" t="str">
            <v>E</v>
          </cell>
          <cell r="F823" t="str">
            <v>10241749682</v>
          </cell>
          <cell r="G823">
            <v>2.11</v>
          </cell>
          <cell r="H823">
            <v>5</v>
          </cell>
        </row>
        <row r="824">
          <cell r="A824" t="str">
            <v>165005054</v>
          </cell>
          <cell r="B824" t="str">
            <v>ABDULLAH</v>
          </cell>
          <cell r="C824" t="str">
            <v>AKYILDIZ</v>
          </cell>
          <cell r="D824" t="str">
            <v>ELEKTRİK</v>
          </cell>
          <cell r="E824" t="str">
            <v>E</v>
          </cell>
          <cell r="F824" t="str">
            <v>49579417512</v>
          </cell>
          <cell r="G824">
            <v>0</v>
          </cell>
          <cell r="H824">
            <v>10</v>
          </cell>
        </row>
        <row r="825">
          <cell r="A825" t="str">
            <v>165005059</v>
          </cell>
          <cell r="B825" t="str">
            <v>FATİH</v>
          </cell>
          <cell r="C825" t="str">
            <v>KARAGÖZ</v>
          </cell>
          <cell r="D825" t="str">
            <v>ELEKTRİK</v>
          </cell>
          <cell r="E825" t="str">
            <v>E</v>
          </cell>
          <cell r="F825" t="str">
            <v>50818372868</v>
          </cell>
          <cell r="G825">
            <v>1.67</v>
          </cell>
          <cell r="H825">
            <v>10</v>
          </cell>
        </row>
        <row r="826">
          <cell r="A826" t="str">
            <v>165005061</v>
          </cell>
          <cell r="B826" t="str">
            <v>MUHAMMET İKBAL</v>
          </cell>
          <cell r="C826" t="str">
            <v>DOĞAN</v>
          </cell>
          <cell r="D826" t="str">
            <v>ELEKTRİK</v>
          </cell>
          <cell r="E826" t="str">
            <v>E</v>
          </cell>
          <cell r="F826" t="str">
            <v>13229332432</v>
          </cell>
          <cell r="G826">
            <v>0</v>
          </cell>
          <cell r="H826">
            <v>10</v>
          </cell>
        </row>
        <row r="827">
          <cell r="A827" t="str">
            <v>165005068</v>
          </cell>
          <cell r="B827" t="str">
            <v>BERKAN KEREM</v>
          </cell>
          <cell r="C827" t="str">
            <v>KART</v>
          </cell>
          <cell r="D827" t="str">
            <v>ELEKTRİK</v>
          </cell>
          <cell r="E827" t="str">
            <v>E</v>
          </cell>
          <cell r="F827" t="str">
            <v>44314587680</v>
          </cell>
          <cell r="G827">
            <v>0</v>
          </cell>
          <cell r="H827">
            <v>20</v>
          </cell>
        </row>
        <row r="828">
          <cell r="A828" t="str">
            <v>175005003</v>
          </cell>
          <cell r="B828" t="str">
            <v>AHMET CENGİZ</v>
          </cell>
          <cell r="C828" t="str">
            <v>ATAGAN</v>
          </cell>
          <cell r="D828" t="str">
            <v>ELEKTRİK</v>
          </cell>
          <cell r="E828" t="str">
            <v>E</v>
          </cell>
          <cell r="F828" t="str">
            <v>32159016502</v>
          </cell>
          <cell r="G828">
            <v>2.52</v>
          </cell>
          <cell r="H828">
            <v>0</v>
          </cell>
        </row>
        <row r="829">
          <cell r="A829" t="str">
            <v>175005005</v>
          </cell>
          <cell r="B829" t="str">
            <v>İKRA</v>
          </cell>
          <cell r="C829" t="str">
            <v>BAYBAĞAN</v>
          </cell>
          <cell r="D829" t="str">
            <v>ELEKTRİK</v>
          </cell>
          <cell r="E829" t="str">
            <v>K</v>
          </cell>
          <cell r="F829" t="str">
            <v>21545358272</v>
          </cell>
          <cell r="G829">
            <v>2.39</v>
          </cell>
          <cell r="H829">
            <v>7</v>
          </cell>
        </row>
        <row r="830">
          <cell r="A830" t="str">
            <v>175005013</v>
          </cell>
          <cell r="B830" t="str">
            <v>EMRE</v>
          </cell>
          <cell r="C830" t="str">
            <v>AYDIN</v>
          </cell>
          <cell r="D830" t="str">
            <v>ELEKTRİK</v>
          </cell>
          <cell r="E830" t="str">
            <v>E</v>
          </cell>
          <cell r="F830" t="str">
            <v>52189351510</v>
          </cell>
          <cell r="G830">
            <v>0</v>
          </cell>
          <cell r="H830">
            <v>10</v>
          </cell>
        </row>
        <row r="831">
          <cell r="A831" t="str">
            <v>175005014</v>
          </cell>
          <cell r="B831" t="str">
            <v>ALİ EREN</v>
          </cell>
          <cell r="C831" t="str">
            <v>ÇALDAĞ</v>
          </cell>
          <cell r="D831" t="str">
            <v>ELEKTRİK</v>
          </cell>
          <cell r="E831" t="str">
            <v>E</v>
          </cell>
          <cell r="F831" t="str">
            <v>24904939730</v>
          </cell>
          <cell r="G831">
            <v>1.18</v>
          </cell>
          <cell r="H831">
            <v>17</v>
          </cell>
        </row>
        <row r="832">
          <cell r="A832" t="str">
            <v>175005017</v>
          </cell>
          <cell r="B832" t="str">
            <v>MUSTAFA</v>
          </cell>
          <cell r="C832" t="str">
            <v>TAKAVCI</v>
          </cell>
          <cell r="D832" t="str">
            <v>ELEKTRİK</v>
          </cell>
          <cell r="E832" t="str">
            <v>E</v>
          </cell>
          <cell r="F832" t="str">
            <v>12626639274</v>
          </cell>
          <cell r="G832">
            <v>2.4300000000000002</v>
          </cell>
          <cell r="H832">
            <v>0</v>
          </cell>
        </row>
        <row r="833">
          <cell r="A833" t="str">
            <v>175005019</v>
          </cell>
          <cell r="B833" t="str">
            <v>SERGEN</v>
          </cell>
          <cell r="C833" t="str">
            <v>MERMER</v>
          </cell>
          <cell r="D833" t="str">
            <v>ELEKTRİK</v>
          </cell>
          <cell r="E833" t="str">
            <v>E</v>
          </cell>
          <cell r="F833" t="str">
            <v>51352384102</v>
          </cell>
          <cell r="G833">
            <v>0</v>
          </cell>
          <cell r="H833">
            <v>10</v>
          </cell>
        </row>
        <row r="834">
          <cell r="A834" t="str">
            <v>175005022</v>
          </cell>
          <cell r="B834" t="str">
            <v>FURKAN</v>
          </cell>
          <cell r="C834" t="str">
            <v>ÜRETDİ</v>
          </cell>
          <cell r="D834" t="str">
            <v>ELEKTRİK</v>
          </cell>
          <cell r="E834" t="str">
            <v>E</v>
          </cell>
          <cell r="F834" t="str">
            <v>31448034388</v>
          </cell>
          <cell r="G834">
            <v>2.83</v>
          </cell>
          <cell r="H834">
            <v>1</v>
          </cell>
        </row>
        <row r="835">
          <cell r="A835" t="str">
            <v>175005026</v>
          </cell>
          <cell r="B835" t="str">
            <v>AHMET NACİ</v>
          </cell>
          <cell r="C835" t="str">
            <v>ALPARSLAN</v>
          </cell>
          <cell r="D835" t="str">
            <v>ELEKTRİK</v>
          </cell>
          <cell r="E835" t="str">
            <v>E</v>
          </cell>
          <cell r="F835" t="str">
            <v>48184874970</v>
          </cell>
          <cell r="G835">
            <v>0.97</v>
          </cell>
          <cell r="H835">
            <v>13</v>
          </cell>
        </row>
        <row r="836">
          <cell r="A836" t="str">
            <v>175005028</v>
          </cell>
          <cell r="B836" t="str">
            <v>AHMET TUNAHAN</v>
          </cell>
          <cell r="C836" t="str">
            <v>ÖZDEMİR</v>
          </cell>
          <cell r="D836" t="str">
            <v>ELEKTRİK</v>
          </cell>
          <cell r="E836" t="str">
            <v>E</v>
          </cell>
          <cell r="F836" t="str">
            <v>18628416714</v>
          </cell>
          <cell r="G836">
            <v>2.48</v>
          </cell>
          <cell r="H836">
            <v>1</v>
          </cell>
        </row>
        <row r="837">
          <cell r="A837" t="str">
            <v>175005029</v>
          </cell>
          <cell r="B837" t="str">
            <v>BATUHAN SADIK</v>
          </cell>
          <cell r="C837" t="str">
            <v>ÇAĞLAYANDERELİ</v>
          </cell>
          <cell r="D837" t="str">
            <v>ELEKTRİK</v>
          </cell>
          <cell r="E837" t="str">
            <v>E</v>
          </cell>
          <cell r="F837" t="str">
            <v>45001587808</v>
          </cell>
          <cell r="G837">
            <v>2.13</v>
          </cell>
          <cell r="H837">
            <v>8</v>
          </cell>
        </row>
        <row r="838">
          <cell r="A838" t="str">
            <v>175005033</v>
          </cell>
          <cell r="B838" t="str">
            <v>ENES GÖKHAN</v>
          </cell>
          <cell r="C838" t="str">
            <v>BİLGİN</v>
          </cell>
          <cell r="D838" t="str">
            <v>ELEKTRİK</v>
          </cell>
          <cell r="E838" t="str">
            <v>E</v>
          </cell>
          <cell r="F838" t="str">
            <v>50065168146</v>
          </cell>
          <cell r="G838">
            <v>2.33</v>
          </cell>
          <cell r="H838">
            <v>3</v>
          </cell>
        </row>
        <row r="839">
          <cell r="A839" t="str">
            <v>175005037</v>
          </cell>
          <cell r="B839" t="str">
            <v>RİFAT</v>
          </cell>
          <cell r="C839" t="str">
            <v>SERGÜL</v>
          </cell>
          <cell r="D839" t="str">
            <v>ELEKTRİK</v>
          </cell>
          <cell r="E839" t="str">
            <v>E</v>
          </cell>
          <cell r="F839" t="str">
            <v>55870225060</v>
          </cell>
          <cell r="G839">
            <v>0.28999999999999998</v>
          </cell>
          <cell r="H839">
            <v>10</v>
          </cell>
        </row>
        <row r="840">
          <cell r="A840" t="str">
            <v>175005038</v>
          </cell>
          <cell r="B840" t="str">
            <v>DURMUŞ</v>
          </cell>
          <cell r="C840" t="str">
            <v>ÇILGIN</v>
          </cell>
          <cell r="D840" t="str">
            <v>ELEKTRİK</v>
          </cell>
          <cell r="E840" t="str">
            <v>E</v>
          </cell>
          <cell r="F840" t="str">
            <v>27263572600</v>
          </cell>
          <cell r="G840">
            <v>0</v>
          </cell>
          <cell r="H840">
            <v>10</v>
          </cell>
        </row>
        <row r="841">
          <cell r="A841" t="str">
            <v>175005041</v>
          </cell>
          <cell r="B841" t="str">
            <v>UMUT FURKAN</v>
          </cell>
          <cell r="C841" t="str">
            <v>DAĞ</v>
          </cell>
          <cell r="D841" t="str">
            <v>ELEKTRİK</v>
          </cell>
          <cell r="E841" t="str">
            <v>E</v>
          </cell>
          <cell r="F841" t="str">
            <v>59305085892</v>
          </cell>
          <cell r="G841">
            <v>1.96</v>
          </cell>
          <cell r="H841">
            <v>6</v>
          </cell>
        </row>
        <row r="842">
          <cell r="A842" t="str">
            <v>175005043</v>
          </cell>
          <cell r="B842" t="str">
            <v>MUHAMMET FURKAN</v>
          </cell>
          <cell r="C842" t="str">
            <v>ARBAĞ</v>
          </cell>
          <cell r="D842" t="str">
            <v>ELEKTRİK</v>
          </cell>
          <cell r="E842" t="str">
            <v>E</v>
          </cell>
          <cell r="F842" t="str">
            <v>20447407200</v>
          </cell>
          <cell r="G842">
            <v>3.54</v>
          </cell>
          <cell r="H842">
            <v>0</v>
          </cell>
        </row>
        <row r="843">
          <cell r="A843" t="str">
            <v>175005045</v>
          </cell>
          <cell r="B843" t="str">
            <v>ALİ</v>
          </cell>
          <cell r="C843" t="str">
            <v>KOÇ</v>
          </cell>
          <cell r="D843" t="str">
            <v>ELEKTRİK</v>
          </cell>
          <cell r="E843" t="str">
            <v>E</v>
          </cell>
          <cell r="F843" t="str">
            <v>28820098816</v>
          </cell>
          <cell r="G843">
            <v>0.53</v>
          </cell>
          <cell r="H843">
            <v>25</v>
          </cell>
        </row>
        <row r="844">
          <cell r="A844" t="str">
            <v>175005048</v>
          </cell>
          <cell r="B844" t="str">
            <v>BURAK</v>
          </cell>
          <cell r="C844" t="str">
            <v>BARDAKCI</v>
          </cell>
          <cell r="D844" t="str">
            <v>ELEKTRİK</v>
          </cell>
          <cell r="E844" t="str">
            <v>E</v>
          </cell>
          <cell r="F844" t="str">
            <v>15185572914</v>
          </cell>
          <cell r="G844">
            <v>0</v>
          </cell>
          <cell r="H844">
            <v>10</v>
          </cell>
        </row>
        <row r="845">
          <cell r="A845" t="str">
            <v>175005051</v>
          </cell>
          <cell r="B845" t="str">
            <v>ÖMER</v>
          </cell>
          <cell r="C845" t="str">
            <v>KÖKLÜ</v>
          </cell>
          <cell r="D845" t="str">
            <v>ELEKTRİK</v>
          </cell>
          <cell r="E845" t="str">
            <v>E</v>
          </cell>
          <cell r="F845" t="str">
            <v>14963560914</v>
          </cell>
          <cell r="G845">
            <v>0</v>
          </cell>
          <cell r="H845">
            <v>10</v>
          </cell>
        </row>
        <row r="846">
          <cell r="A846" t="str">
            <v>175005057</v>
          </cell>
          <cell r="B846" t="str">
            <v>AHMET</v>
          </cell>
          <cell r="C846" t="str">
            <v>TOSUN</v>
          </cell>
          <cell r="D846" t="str">
            <v>ELEKTRİK</v>
          </cell>
          <cell r="E846" t="str">
            <v>E</v>
          </cell>
          <cell r="F846" t="str">
            <v>33712948322</v>
          </cell>
          <cell r="G846">
            <v>1.72</v>
          </cell>
          <cell r="H846">
            <v>10</v>
          </cell>
        </row>
        <row r="847">
          <cell r="A847" t="str">
            <v>175005066</v>
          </cell>
          <cell r="B847" t="str">
            <v>HALİL İBRAHİM</v>
          </cell>
          <cell r="C847" t="str">
            <v>BUĞDAY</v>
          </cell>
          <cell r="D847" t="str">
            <v>ELEKTRİK</v>
          </cell>
          <cell r="E847" t="str">
            <v>E</v>
          </cell>
          <cell r="F847" t="str">
            <v>22370336602</v>
          </cell>
          <cell r="G847">
            <v>2.38</v>
          </cell>
          <cell r="H847">
            <v>2</v>
          </cell>
        </row>
        <row r="848">
          <cell r="A848" t="str">
            <v>185005001</v>
          </cell>
          <cell r="B848" t="str">
            <v>BAHATTİN</v>
          </cell>
          <cell r="C848" t="str">
            <v>ERDOĞAN</v>
          </cell>
          <cell r="D848" t="str">
            <v>ELEKTRİK</v>
          </cell>
          <cell r="E848" t="str">
            <v>E</v>
          </cell>
          <cell r="F848" t="str">
            <v>30434466998</v>
          </cell>
          <cell r="G848">
            <v>3.47</v>
          </cell>
          <cell r="H848">
            <v>0</v>
          </cell>
        </row>
        <row r="849">
          <cell r="A849" t="str">
            <v>185005002</v>
          </cell>
          <cell r="B849" t="str">
            <v>TOLGAHAN</v>
          </cell>
          <cell r="C849" t="str">
            <v>KAZAN</v>
          </cell>
          <cell r="D849" t="str">
            <v>ELEKTRİK</v>
          </cell>
          <cell r="E849" t="str">
            <v>E</v>
          </cell>
          <cell r="F849" t="str">
            <v>12932645990</v>
          </cell>
          <cell r="G849">
            <v>2.09</v>
          </cell>
          <cell r="H849">
            <v>8</v>
          </cell>
        </row>
        <row r="850">
          <cell r="A850" t="str">
            <v>185005003</v>
          </cell>
          <cell r="B850" t="str">
            <v>KAAN</v>
          </cell>
          <cell r="C850" t="str">
            <v>TEZGEL</v>
          </cell>
          <cell r="D850" t="str">
            <v>ELEKTRİK</v>
          </cell>
          <cell r="E850" t="str">
            <v>E</v>
          </cell>
          <cell r="F850" t="str">
            <v>24347263966</v>
          </cell>
          <cell r="G850">
            <v>0.56000000000000005</v>
          </cell>
          <cell r="H850">
            <v>15</v>
          </cell>
        </row>
        <row r="851">
          <cell r="A851" t="str">
            <v>185005005</v>
          </cell>
          <cell r="B851" t="str">
            <v>CİHAN</v>
          </cell>
          <cell r="C851" t="str">
            <v>YILMAZ</v>
          </cell>
          <cell r="D851" t="str">
            <v>ELEKTRİK</v>
          </cell>
          <cell r="E851" t="str">
            <v>E</v>
          </cell>
          <cell r="F851" t="str">
            <v>44404611172</v>
          </cell>
          <cell r="G851">
            <v>3</v>
          </cell>
          <cell r="H851">
            <v>0</v>
          </cell>
        </row>
        <row r="852">
          <cell r="A852" t="str">
            <v>185005006</v>
          </cell>
          <cell r="B852" t="str">
            <v>FURKAN</v>
          </cell>
          <cell r="C852" t="str">
            <v>DURAN</v>
          </cell>
          <cell r="D852" t="str">
            <v>ELEKTRİK</v>
          </cell>
          <cell r="E852" t="str">
            <v>E</v>
          </cell>
          <cell r="F852" t="str">
            <v>26975161546</v>
          </cell>
          <cell r="G852">
            <v>2.9</v>
          </cell>
          <cell r="H852">
            <v>0</v>
          </cell>
        </row>
        <row r="853">
          <cell r="A853" t="str">
            <v>185005007</v>
          </cell>
          <cell r="B853" t="str">
            <v>YASİN EMRE</v>
          </cell>
          <cell r="C853" t="str">
            <v>EKİCİ</v>
          </cell>
          <cell r="D853" t="str">
            <v>ELEKTRİK</v>
          </cell>
          <cell r="E853" t="str">
            <v>E</v>
          </cell>
          <cell r="F853" t="str">
            <v>10316746660</v>
          </cell>
          <cell r="G853">
            <v>3.17</v>
          </cell>
          <cell r="H853">
            <v>0</v>
          </cell>
        </row>
        <row r="854">
          <cell r="A854" t="str">
            <v>185005009</v>
          </cell>
          <cell r="B854" t="str">
            <v>OZAN</v>
          </cell>
          <cell r="C854" t="str">
            <v>İHMAL</v>
          </cell>
          <cell r="D854" t="str">
            <v>ELEKTRİK</v>
          </cell>
          <cell r="E854" t="str">
            <v>E</v>
          </cell>
          <cell r="F854" t="str">
            <v>45505481114</v>
          </cell>
          <cell r="G854">
            <v>2.61</v>
          </cell>
          <cell r="H854">
            <v>3</v>
          </cell>
        </row>
        <row r="855">
          <cell r="A855" t="str">
            <v>185005010</v>
          </cell>
          <cell r="B855" t="str">
            <v>EMİRHAN</v>
          </cell>
          <cell r="C855" t="str">
            <v>YANIK</v>
          </cell>
          <cell r="D855" t="str">
            <v>ELEKTRİK</v>
          </cell>
          <cell r="E855" t="str">
            <v>E</v>
          </cell>
          <cell r="F855" t="str">
            <v>51919042674</v>
          </cell>
          <cell r="G855">
            <v>2.0499999999999998</v>
          </cell>
          <cell r="H855">
            <v>5</v>
          </cell>
        </row>
        <row r="856">
          <cell r="A856" t="str">
            <v>185005011</v>
          </cell>
          <cell r="B856" t="str">
            <v>KUDRET</v>
          </cell>
          <cell r="C856" t="str">
            <v>ÇETİN</v>
          </cell>
          <cell r="D856" t="str">
            <v>ELEKTRİK</v>
          </cell>
          <cell r="E856" t="str">
            <v>E</v>
          </cell>
          <cell r="F856" t="str">
            <v>27592928970</v>
          </cell>
          <cell r="G856">
            <v>3.02</v>
          </cell>
          <cell r="H856">
            <v>0</v>
          </cell>
        </row>
        <row r="857">
          <cell r="A857" t="str">
            <v>185005012</v>
          </cell>
          <cell r="B857" t="str">
            <v>HARUN</v>
          </cell>
          <cell r="C857" t="str">
            <v>SARIKAYA</v>
          </cell>
          <cell r="D857" t="str">
            <v>ELEKTRİK</v>
          </cell>
          <cell r="E857" t="str">
            <v>E</v>
          </cell>
          <cell r="F857" t="str">
            <v>34423931818</v>
          </cell>
          <cell r="G857">
            <v>3.43</v>
          </cell>
          <cell r="H857">
            <v>0</v>
          </cell>
        </row>
        <row r="858">
          <cell r="A858" t="str">
            <v>185005013</v>
          </cell>
          <cell r="B858" t="str">
            <v>İLYAS</v>
          </cell>
          <cell r="C858" t="str">
            <v>ALTUNBAŞ</v>
          </cell>
          <cell r="D858" t="str">
            <v>ELEKTRİK</v>
          </cell>
          <cell r="E858" t="str">
            <v>E</v>
          </cell>
          <cell r="F858" t="str">
            <v>44386578296</v>
          </cell>
          <cell r="G858">
            <v>1.83</v>
          </cell>
          <cell r="H858">
            <v>6</v>
          </cell>
        </row>
        <row r="859">
          <cell r="A859" t="str">
            <v>185005014</v>
          </cell>
          <cell r="B859" t="str">
            <v>YAVUZ</v>
          </cell>
          <cell r="C859" t="str">
            <v>ALTINIŞIK</v>
          </cell>
          <cell r="D859" t="str">
            <v>ELEKTRİK</v>
          </cell>
          <cell r="E859" t="str">
            <v>E</v>
          </cell>
          <cell r="F859" t="str">
            <v>18823014074</v>
          </cell>
          <cell r="G859">
            <v>2.99</v>
          </cell>
          <cell r="H859">
            <v>0</v>
          </cell>
        </row>
        <row r="860">
          <cell r="A860" t="str">
            <v>185005015</v>
          </cell>
          <cell r="B860" t="str">
            <v>BARAN</v>
          </cell>
          <cell r="C860" t="str">
            <v>GÜL</v>
          </cell>
          <cell r="D860" t="str">
            <v>ELEKTRİK</v>
          </cell>
          <cell r="E860" t="str">
            <v>E</v>
          </cell>
          <cell r="F860" t="str">
            <v>21482726844</v>
          </cell>
          <cell r="G860">
            <v>0</v>
          </cell>
          <cell r="H860">
            <v>10</v>
          </cell>
        </row>
        <row r="861">
          <cell r="A861" t="str">
            <v>185005016</v>
          </cell>
          <cell r="B861" t="str">
            <v>OKTAY</v>
          </cell>
          <cell r="C861" t="str">
            <v>ÖZER</v>
          </cell>
          <cell r="D861" t="str">
            <v>ELEKTRİK</v>
          </cell>
          <cell r="E861" t="str">
            <v>E</v>
          </cell>
          <cell r="F861" t="str">
            <v>11286107758</v>
          </cell>
          <cell r="G861">
            <v>2.7</v>
          </cell>
          <cell r="H861">
            <v>0</v>
          </cell>
        </row>
        <row r="862">
          <cell r="A862" t="str">
            <v>185005018</v>
          </cell>
          <cell r="B862" t="str">
            <v>YAĞMUR</v>
          </cell>
          <cell r="C862" t="str">
            <v>DOĞAN</v>
          </cell>
          <cell r="D862" t="str">
            <v>ELEKTRİK</v>
          </cell>
          <cell r="E862" t="str">
            <v>K</v>
          </cell>
          <cell r="F862" t="str">
            <v>46012921858</v>
          </cell>
          <cell r="G862">
            <v>2.95</v>
          </cell>
          <cell r="H862">
            <v>0</v>
          </cell>
        </row>
        <row r="863">
          <cell r="A863" t="str">
            <v>185005019</v>
          </cell>
          <cell r="B863" t="str">
            <v>İZZET</v>
          </cell>
          <cell r="C863" t="str">
            <v>TARHAN</v>
          </cell>
          <cell r="D863" t="str">
            <v>ELEKTRİK</v>
          </cell>
          <cell r="E863" t="str">
            <v>E</v>
          </cell>
          <cell r="F863" t="str">
            <v>12338667916</v>
          </cell>
          <cell r="G863">
            <v>3.2</v>
          </cell>
          <cell r="H863">
            <v>0</v>
          </cell>
        </row>
        <row r="864">
          <cell r="A864" t="str">
            <v>185005020</v>
          </cell>
          <cell r="B864" t="str">
            <v>İBRAHİM</v>
          </cell>
          <cell r="C864" t="str">
            <v>ŞENSES</v>
          </cell>
          <cell r="D864" t="str">
            <v>ELEKTRİK</v>
          </cell>
          <cell r="E864" t="str">
            <v>E</v>
          </cell>
          <cell r="F864" t="str">
            <v>31423921566</v>
          </cell>
          <cell r="G864">
            <v>2.6</v>
          </cell>
          <cell r="H864">
            <v>3</v>
          </cell>
        </row>
        <row r="865">
          <cell r="A865" t="str">
            <v>185005021</v>
          </cell>
          <cell r="B865" t="str">
            <v>MEVLÜT</v>
          </cell>
          <cell r="C865" t="str">
            <v>GÜÇLÜ</v>
          </cell>
          <cell r="D865" t="str">
            <v>ELEKTRİK</v>
          </cell>
          <cell r="E865" t="str">
            <v>E</v>
          </cell>
          <cell r="F865" t="str">
            <v>49921412844</v>
          </cell>
          <cell r="G865">
            <v>3.3</v>
          </cell>
          <cell r="H865">
            <v>0</v>
          </cell>
        </row>
        <row r="866">
          <cell r="A866" t="str">
            <v>185005023</v>
          </cell>
          <cell r="B866" t="str">
            <v>MUHAMMET</v>
          </cell>
          <cell r="C866" t="str">
            <v>GÖKMEN</v>
          </cell>
          <cell r="D866" t="str">
            <v>ELEKTRİK</v>
          </cell>
          <cell r="E866" t="str">
            <v>E</v>
          </cell>
          <cell r="F866" t="str">
            <v>53131320288</v>
          </cell>
          <cell r="G866">
            <v>0.6</v>
          </cell>
          <cell r="H866">
            <v>23</v>
          </cell>
        </row>
        <row r="867">
          <cell r="A867" t="str">
            <v>185005024</v>
          </cell>
          <cell r="B867" t="str">
            <v>FIRAT</v>
          </cell>
          <cell r="C867" t="str">
            <v>TUNÇ</v>
          </cell>
          <cell r="D867" t="str">
            <v>ELEKTRİK</v>
          </cell>
          <cell r="E867" t="str">
            <v>E</v>
          </cell>
          <cell r="F867" t="str">
            <v>13319641918</v>
          </cell>
          <cell r="G867">
            <v>2.57</v>
          </cell>
          <cell r="H867">
            <v>2</v>
          </cell>
        </row>
        <row r="868">
          <cell r="A868" t="str">
            <v>185005025</v>
          </cell>
          <cell r="B868" t="str">
            <v>SALİH</v>
          </cell>
          <cell r="C868" t="str">
            <v>ASLAN</v>
          </cell>
          <cell r="D868" t="str">
            <v>ELEKTRİK</v>
          </cell>
          <cell r="E868" t="str">
            <v>E</v>
          </cell>
          <cell r="F868" t="str">
            <v>74062063884</v>
          </cell>
          <cell r="G868">
            <v>2.83</v>
          </cell>
          <cell r="H868">
            <v>1</v>
          </cell>
        </row>
        <row r="869">
          <cell r="A869" t="str">
            <v>185005026</v>
          </cell>
          <cell r="B869" t="str">
            <v>HASAN HÜSEYİN</v>
          </cell>
          <cell r="C869" t="str">
            <v>ŞEREFLİOĞULLARI</v>
          </cell>
          <cell r="D869" t="str">
            <v>ELEKTRİK</v>
          </cell>
          <cell r="E869" t="str">
            <v>E</v>
          </cell>
          <cell r="F869" t="str">
            <v>52774013908</v>
          </cell>
          <cell r="G869">
            <v>3.28</v>
          </cell>
          <cell r="H869">
            <v>0</v>
          </cell>
        </row>
        <row r="870">
          <cell r="A870" t="str">
            <v>185005027</v>
          </cell>
          <cell r="B870" t="str">
            <v>MUSTAFA</v>
          </cell>
          <cell r="C870" t="str">
            <v>BÜYÜKÇAKILCI</v>
          </cell>
          <cell r="D870" t="str">
            <v>ELEKTRİK</v>
          </cell>
          <cell r="E870" t="str">
            <v>E</v>
          </cell>
          <cell r="F870" t="str">
            <v>35983882848</v>
          </cell>
          <cell r="G870">
            <v>1.7</v>
          </cell>
          <cell r="H870">
            <v>12</v>
          </cell>
        </row>
        <row r="871">
          <cell r="A871" t="str">
            <v>185005028</v>
          </cell>
          <cell r="B871" t="str">
            <v>GAYE GÜL</v>
          </cell>
          <cell r="C871" t="str">
            <v>ÖZDEMİR</v>
          </cell>
          <cell r="D871" t="str">
            <v>ELEKTRİK</v>
          </cell>
          <cell r="E871" t="str">
            <v>K</v>
          </cell>
          <cell r="F871" t="str">
            <v>49396842184</v>
          </cell>
          <cell r="G871">
            <v>2.5</v>
          </cell>
          <cell r="H871">
            <v>4</v>
          </cell>
        </row>
        <row r="872">
          <cell r="A872" t="str">
            <v>185005029</v>
          </cell>
          <cell r="B872" t="str">
            <v>EMRE</v>
          </cell>
          <cell r="C872" t="str">
            <v>KİLLİK</v>
          </cell>
          <cell r="D872" t="str">
            <v>ELEKTRİK</v>
          </cell>
          <cell r="E872" t="str">
            <v>E</v>
          </cell>
          <cell r="F872" t="str">
            <v>36100569550</v>
          </cell>
          <cell r="G872">
            <v>0.76</v>
          </cell>
          <cell r="H872">
            <v>16</v>
          </cell>
        </row>
        <row r="873">
          <cell r="A873" t="str">
            <v>185005030</v>
          </cell>
          <cell r="B873" t="str">
            <v>SELÇUK</v>
          </cell>
          <cell r="C873" t="str">
            <v>BOSNA</v>
          </cell>
          <cell r="D873" t="str">
            <v>ELEKTRİK</v>
          </cell>
          <cell r="E873" t="str">
            <v>E</v>
          </cell>
          <cell r="F873" t="str">
            <v>29515632698</v>
          </cell>
          <cell r="G873">
            <v>3.13</v>
          </cell>
          <cell r="H873">
            <v>1</v>
          </cell>
        </row>
        <row r="874">
          <cell r="A874" t="str">
            <v>185005031</v>
          </cell>
          <cell r="B874" t="str">
            <v>İSMAİL SAFA</v>
          </cell>
          <cell r="C874" t="str">
            <v>ALTUNTAŞ</v>
          </cell>
          <cell r="D874" t="str">
            <v>ELEKTRİK</v>
          </cell>
          <cell r="E874" t="str">
            <v>E</v>
          </cell>
          <cell r="F874" t="str">
            <v>55273225292</v>
          </cell>
          <cell r="G874">
            <v>2.91</v>
          </cell>
          <cell r="H874">
            <v>1</v>
          </cell>
        </row>
        <row r="875">
          <cell r="A875" t="str">
            <v>185005032</v>
          </cell>
          <cell r="B875" t="str">
            <v>SÜLEYMAN</v>
          </cell>
          <cell r="C875" t="str">
            <v>TUNÇ</v>
          </cell>
          <cell r="D875" t="str">
            <v>ELEKTRİK</v>
          </cell>
          <cell r="E875" t="str">
            <v>E</v>
          </cell>
          <cell r="F875" t="str">
            <v>22055325150</v>
          </cell>
          <cell r="G875">
            <v>3.01</v>
          </cell>
          <cell r="H875">
            <v>0</v>
          </cell>
        </row>
        <row r="876">
          <cell r="A876" t="str">
            <v>185005033</v>
          </cell>
          <cell r="B876" t="str">
            <v>MURAT</v>
          </cell>
          <cell r="C876" t="str">
            <v>YILDIZ</v>
          </cell>
          <cell r="D876" t="str">
            <v>ELEKTRİK</v>
          </cell>
          <cell r="E876" t="str">
            <v>E</v>
          </cell>
          <cell r="F876" t="str">
            <v>59848101264</v>
          </cell>
          <cell r="G876">
            <v>3.17</v>
          </cell>
          <cell r="H876">
            <v>0</v>
          </cell>
        </row>
        <row r="877">
          <cell r="A877" t="str">
            <v>185005034</v>
          </cell>
          <cell r="B877" t="str">
            <v>MUHAMMET ALİ</v>
          </cell>
          <cell r="C877" t="str">
            <v>DEMİRCİ</v>
          </cell>
          <cell r="D877" t="str">
            <v>ELEKTRİK</v>
          </cell>
          <cell r="E877" t="str">
            <v>E</v>
          </cell>
          <cell r="F877" t="str">
            <v>61885004002</v>
          </cell>
          <cell r="G877">
            <v>1.63</v>
          </cell>
          <cell r="H877">
            <v>15</v>
          </cell>
        </row>
        <row r="878">
          <cell r="A878" t="str">
            <v>185005035</v>
          </cell>
          <cell r="B878" t="str">
            <v>FURKAN</v>
          </cell>
          <cell r="C878" t="str">
            <v>BALÇIK</v>
          </cell>
          <cell r="D878" t="str">
            <v>ELEKTRİK</v>
          </cell>
          <cell r="E878" t="str">
            <v>E</v>
          </cell>
          <cell r="F878" t="str">
            <v>23230017716</v>
          </cell>
          <cell r="G878">
            <v>2.21</v>
          </cell>
          <cell r="H878">
            <v>8</v>
          </cell>
        </row>
        <row r="879">
          <cell r="A879" t="str">
            <v>185005036</v>
          </cell>
          <cell r="B879" t="str">
            <v>MUSTAFA HAKAN</v>
          </cell>
          <cell r="C879" t="str">
            <v>BOZKURT</v>
          </cell>
          <cell r="D879" t="str">
            <v>ELEKTRİK</v>
          </cell>
          <cell r="E879" t="str">
            <v>E</v>
          </cell>
          <cell r="F879" t="str">
            <v>10003407690</v>
          </cell>
          <cell r="G879">
            <v>2.65</v>
          </cell>
          <cell r="H879">
            <v>1</v>
          </cell>
        </row>
        <row r="880">
          <cell r="A880" t="str">
            <v>185005037</v>
          </cell>
          <cell r="B880" t="str">
            <v>FURKAN</v>
          </cell>
          <cell r="C880" t="str">
            <v>KÜPELİ</v>
          </cell>
          <cell r="D880" t="str">
            <v>ELEKTRİK</v>
          </cell>
          <cell r="E880" t="str">
            <v>E</v>
          </cell>
          <cell r="F880" t="str">
            <v>47155523350</v>
          </cell>
          <cell r="G880">
            <v>2.69</v>
          </cell>
          <cell r="H880">
            <v>1</v>
          </cell>
        </row>
        <row r="881">
          <cell r="A881" t="str">
            <v>185005038</v>
          </cell>
          <cell r="B881" t="str">
            <v>İSA</v>
          </cell>
          <cell r="C881" t="str">
            <v>ÇABUK</v>
          </cell>
          <cell r="D881" t="str">
            <v>ELEKTRİK</v>
          </cell>
          <cell r="E881" t="str">
            <v>E</v>
          </cell>
          <cell r="F881" t="str">
            <v>37405526002</v>
          </cell>
          <cell r="G881">
            <v>2.62</v>
          </cell>
          <cell r="H881">
            <v>2</v>
          </cell>
        </row>
        <row r="882">
          <cell r="A882" t="str">
            <v>185005039</v>
          </cell>
          <cell r="B882" t="str">
            <v>MUSTAFA</v>
          </cell>
          <cell r="C882" t="str">
            <v>BATTIR</v>
          </cell>
          <cell r="D882" t="str">
            <v>ELEKTRİK</v>
          </cell>
          <cell r="E882" t="str">
            <v>E</v>
          </cell>
          <cell r="F882" t="str">
            <v>13364624706</v>
          </cell>
          <cell r="G882">
            <v>3.79</v>
          </cell>
          <cell r="H882">
            <v>0</v>
          </cell>
        </row>
        <row r="883">
          <cell r="A883" t="str">
            <v>185005040</v>
          </cell>
          <cell r="B883" t="str">
            <v>OSMAN</v>
          </cell>
          <cell r="C883" t="str">
            <v>YILMAZ</v>
          </cell>
          <cell r="D883" t="str">
            <v>ELEKTRİK</v>
          </cell>
          <cell r="E883" t="str">
            <v>E</v>
          </cell>
          <cell r="F883" t="str">
            <v>11059094032</v>
          </cell>
          <cell r="G883">
            <v>3.25</v>
          </cell>
          <cell r="H883">
            <v>0</v>
          </cell>
        </row>
        <row r="884">
          <cell r="A884" t="str">
            <v>185005041</v>
          </cell>
          <cell r="B884" t="str">
            <v>TALHA</v>
          </cell>
          <cell r="C884" t="str">
            <v>ŞAŞTIM</v>
          </cell>
          <cell r="D884" t="str">
            <v>ELEKTRİK</v>
          </cell>
          <cell r="E884" t="str">
            <v>E</v>
          </cell>
          <cell r="F884" t="str">
            <v>19336051570</v>
          </cell>
          <cell r="G884">
            <v>2.87</v>
          </cell>
          <cell r="H884">
            <v>0</v>
          </cell>
        </row>
        <row r="885">
          <cell r="A885" t="str">
            <v>185005042</v>
          </cell>
          <cell r="B885" t="str">
            <v>RAMAZAN</v>
          </cell>
          <cell r="C885" t="str">
            <v>BAL</v>
          </cell>
          <cell r="D885" t="str">
            <v>ELEKTRİK</v>
          </cell>
          <cell r="E885" t="str">
            <v>E</v>
          </cell>
          <cell r="F885" t="str">
            <v>10977106506</v>
          </cell>
          <cell r="G885">
            <v>0</v>
          </cell>
          <cell r="H885">
            <v>10</v>
          </cell>
        </row>
        <row r="886">
          <cell r="A886" t="str">
            <v>185005043</v>
          </cell>
          <cell r="B886" t="str">
            <v>SALİH</v>
          </cell>
          <cell r="C886" t="str">
            <v>DERİNGÖZ</v>
          </cell>
          <cell r="D886" t="str">
            <v>ELEKTRİK</v>
          </cell>
          <cell r="E886" t="str">
            <v>E</v>
          </cell>
          <cell r="F886" t="str">
            <v>25390512704</v>
          </cell>
          <cell r="G886">
            <v>2.92</v>
          </cell>
          <cell r="H886">
            <v>0</v>
          </cell>
        </row>
        <row r="887">
          <cell r="A887" t="str">
            <v>185005044</v>
          </cell>
          <cell r="B887" t="str">
            <v>HÜSEYİN</v>
          </cell>
          <cell r="C887" t="str">
            <v>AZUN</v>
          </cell>
          <cell r="D887" t="str">
            <v>ELEKTRİK</v>
          </cell>
          <cell r="E887" t="str">
            <v>E</v>
          </cell>
          <cell r="F887" t="str">
            <v>21998484948</v>
          </cell>
          <cell r="G887">
            <v>3.18</v>
          </cell>
          <cell r="H887">
            <v>0</v>
          </cell>
        </row>
        <row r="888">
          <cell r="A888" t="str">
            <v>185005045</v>
          </cell>
          <cell r="B888" t="str">
            <v>CELİL</v>
          </cell>
          <cell r="C888" t="str">
            <v>ÖRENCİK</v>
          </cell>
          <cell r="D888" t="str">
            <v>ELEKTRİK</v>
          </cell>
          <cell r="E888" t="str">
            <v>E</v>
          </cell>
          <cell r="F888" t="str">
            <v>26842030746</v>
          </cell>
          <cell r="G888">
            <v>2.52</v>
          </cell>
          <cell r="H888">
            <v>1</v>
          </cell>
        </row>
        <row r="889">
          <cell r="A889" t="str">
            <v>185005046</v>
          </cell>
          <cell r="B889" t="str">
            <v>HASAN HÜSEYİN</v>
          </cell>
          <cell r="C889" t="str">
            <v>BAŞKÖSE</v>
          </cell>
          <cell r="D889" t="str">
            <v>ELEKTRİK</v>
          </cell>
          <cell r="E889" t="str">
            <v>E</v>
          </cell>
          <cell r="F889" t="str">
            <v>15791246476</v>
          </cell>
          <cell r="G889">
            <v>3.49</v>
          </cell>
          <cell r="H889">
            <v>0</v>
          </cell>
        </row>
        <row r="890">
          <cell r="A890" t="str">
            <v>185005047</v>
          </cell>
          <cell r="B890" t="str">
            <v>RAMAZAN</v>
          </cell>
          <cell r="C890" t="str">
            <v>UYAR</v>
          </cell>
          <cell r="D890" t="str">
            <v>ELEKTRİK</v>
          </cell>
          <cell r="E890" t="str">
            <v>E</v>
          </cell>
          <cell r="F890" t="str">
            <v>10068151170</v>
          </cell>
          <cell r="G890">
            <v>1.79</v>
          </cell>
          <cell r="H890">
            <v>11</v>
          </cell>
        </row>
        <row r="891">
          <cell r="A891" t="str">
            <v>185005048</v>
          </cell>
          <cell r="B891" t="str">
            <v>EMİR FATİH</v>
          </cell>
          <cell r="C891" t="str">
            <v>ARISU</v>
          </cell>
          <cell r="D891" t="str">
            <v>ELEKTRİK</v>
          </cell>
          <cell r="E891" t="str">
            <v>E</v>
          </cell>
          <cell r="F891" t="str">
            <v>32707992470</v>
          </cell>
          <cell r="G891">
            <v>2.92</v>
          </cell>
          <cell r="H891">
            <v>0</v>
          </cell>
        </row>
        <row r="892">
          <cell r="A892" t="str">
            <v>185005050</v>
          </cell>
          <cell r="B892" t="str">
            <v>MUSTAFA</v>
          </cell>
          <cell r="C892" t="str">
            <v>UĞUZ</v>
          </cell>
          <cell r="D892" t="str">
            <v>ELEKTRİK</v>
          </cell>
          <cell r="E892" t="str">
            <v>E</v>
          </cell>
          <cell r="F892" t="str">
            <v>18308235000</v>
          </cell>
          <cell r="G892">
            <v>2.7</v>
          </cell>
          <cell r="H892">
            <v>1</v>
          </cell>
        </row>
        <row r="893">
          <cell r="A893" t="str">
            <v>185005051</v>
          </cell>
          <cell r="B893" t="str">
            <v>MUHSİN KEMAL</v>
          </cell>
          <cell r="C893" t="str">
            <v>ARISU</v>
          </cell>
          <cell r="D893" t="str">
            <v>ELEKTRİK</v>
          </cell>
          <cell r="E893" t="str">
            <v>E</v>
          </cell>
          <cell r="F893" t="str">
            <v>32710992306</v>
          </cell>
          <cell r="G893">
            <v>3.02</v>
          </cell>
          <cell r="H893">
            <v>1</v>
          </cell>
        </row>
        <row r="894">
          <cell r="A894" t="str">
            <v>185005052</v>
          </cell>
          <cell r="B894" t="str">
            <v>MUSTAFA</v>
          </cell>
          <cell r="C894" t="str">
            <v>KÜLAH</v>
          </cell>
          <cell r="D894" t="str">
            <v>ELEKTRİK</v>
          </cell>
          <cell r="E894" t="str">
            <v>E</v>
          </cell>
          <cell r="F894" t="str">
            <v>45448573358</v>
          </cell>
          <cell r="G894">
            <v>2.57</v>
          </cell>
          <cell r="H894">
            <v>2</v>
          </cell>
        </row>
        <row r="895">
          <cell r="A895" t="str">
            <v>185005053</v>
          </cell>
          <cell r="B895" t="str">
            <v>MUHAMMET UMUT</v>
          </cell>
          <cell r="C895" t="str">
            <v>SULAK</v>
          </cell>
          <cell r="D895" t="str">
            <v>ELEKTRİK</v>
          </cell>
          <cell r="E895" t="str">
            <v>E</v>
          </cell>
          <cell r="F895" t="str">
            <v>48778446378</v>
          </cell>
          <cell r="G895">
            <v>0.81</v>
          </cell>
          <cell r="H895">
            <v>20</v>
          </cell>
        </row>
        <row r="896">
          <cell r="A896" t="str">
            <v>185005054</v>
          </cell>
          <cell r="B896" t="str">
            <v>ALİ CENGİZ</v>
          </cell>
          <cell r="C896" t="str">
            <v>ORTAAKAR</v>
          </cell>
          <cell r="D896" t="str">
            <v>ELEKTRİK</v>
          </cell>
          <cell r="E896" t="str">
            <v>E</v>
          </cell>
          <cell r="F896" t="str">
            <v>18677466296</v>
          </cell>
          <cell r="G896">
            <v>1.87</v>
          </cell>
          <cell r="H896">
            <v>8</v>
          </cell>
        </row>
        <row r="897">
          <cell r="A897" t="str">
            <v>185005055</v>
          </cell>
          <cell r="B897" t="str">
            <v>HAMİT</v>
          </cell>
          <cell r="C897" t="str">
            <v>AFŞİT</v>
          </cell>
          <cell r="D897" t="str">
            <v>ELEKTRİK</v>
          </cell>
          <cell r="E897" t="str">
            <v>E</v>
          </cell>
          <cell r="F897" t="str">
            <v>10381456198</v>
          </cell>
          <cell r="G897">
            <v>2.8</v>
          </cell>
          <cell r="H897">
            <v>0</v>
          </cell>
        </row>
        <row r="898">
          <cell r="A898" t="str">
            <v>185005056</v>
          </cell>
          <cell r="B898" t="str">
            <v>ONUR</v>
          </cell>
          <cell r="C898" t="str">
            <v>BAYLAN</v>
          </cell>
          <cell r="D898" t="str">
            <v>ELEKTRİK</v>
          </cell>
          <cell r="E898" t="str">
            <v>E</v>
          </cell>
          <cell r="F898" t="str">
            <v>12107444700</v>
          </cell>
          <cell r="G898">
            <v>0.21</v>
          </cell>
          <cell r="H898">
            <v>20</v>
          </cell>
        </row>
        <row r="899">
          <cell r="A899" t="str">
            <v>185005057</v>
          </cell>
          <cell r="B899" t="str">
            <v>MUSAB</v>
          </cell>
          <cell r="C899" t="str">
            <v>ERDOĞDU</v>
          </cell>
          <cell r="D899" t="str">
            <v>ELEKTRİK</v>
          </cell>
          <cell r="E899" t="str">
            <v>E</v>
          </cell>
          <cell r="F899" t="str">
            <v>37798800642</v>
          </cell>
          <cell r="G899">
            <v>0.94</v>
          </cell>
          <cell r="H899">
            <v>16</v>
          </cell>
        </row>
        <row r="900">
          <cell r="A900" t="str">
            <v>185005058</v>
          </cell>
          <cell r="B900" t="str">
            <v>MEHMET</v>
          </cell>
          <cell r="C900" t="str">
            <v>YAŞAR</v>
          </cell>
          <cell r="D900" t="str">
            <v>ELEKTRİK</v>
          </cell>
          <cell r="E900" t="str">
            <v>E</v>
          </cell>
          <cell r="F900" t="str">
            <v>24853762670</v>
          </cell>
          <cell r="G900">
            <v>2.42</v>
          </cell>
          <cell r="H900">
            <v>3</v>
          </cell>
        </row>
        <row r="901">
          <cell r="A901" t="str">
            <v>185005060</v>
          </cell>
          <cell r="B901" t="str">
            <v>ALPEREN</v>
          </cell>
          <cell r="C901" t="str">
            <v>TOSUN</v>
          </cell>
          <cell r="D901" t="str">
            <v>ELEKTRİK</v>
          </cell>
          <cell r="E901" t="str">
            <v>E</v>
          </cell>
          <cell r="F901" t="str">
            <v>10820716500</v>
          </cell>
          <cell r="G901">
            <v>0.28999999999999998</v>
          </cell>
          <cell r="H901">
            <v>21</v>
          </cell>
        </row>
        <row r="902">
          <cell r="A902" t="str">
            <v>185005062</v>
          </cell>
          <cell r="B902" t="str">
            <v>UMUT</v>
          </cell>
          <cell r="C902" t="str">
            <v>DERELİ</v>
          </cell>
          <cell r="D902" t="str">
            <v>ELEKTRİK</v>
          </cell>
          <cell r="E902" t="str">
            <v>E</v>
          </cell>
          <cell r="F902" t="str">
            <v>39995127218</v>
          </cell>
          <cell r="G902">
            <v>3.67</v>
          </cell>
          <cell r="H902">
            <v>0</v>
          </cell>
        </row>
        <row r="903">
          <cell r="A903" t="str">
            <v>185005063</v>
          </cell>
          <cell r="B903" t="str">
            <v>EROL ÇAĞRI</v>
          </cell>
          <cell r="C903" t="str">
            <v>KALAY</v>
          </cell>
          <cell r="D903" t="str">
            <v>ELEKTRİK</v>
          </cell>
          <cell r="E903" t="str">
            <v>E</v>
          </cell>
          <cell r="F903" t="str">
            <v>52783302796</v>
          </cell>
          <cell r="G903">
            <v>2.62</v>
          </cell>
          <cell r="H903">
            <v>1</v>
          </cell>
        </row>
        <row r="904">
          <cell r="A904" t="str">
            <v>185005064</v>
          </cell>
          <cell r="B904" t="str">
            <v>MUSTAFA</v>
          </cell>
          <cell r="C904" t="str">
            <v>FİDAN</v>
          </cell>
          <cell r="D904" t="str">
            <v>ELEKTRİK</v>
          </cell>
          <cell r="E904" t="str">
            <v>E</v>
          </cell>
          <cell r="F904" t="str">
            <v>48061475016</v>
          </cell>
          <cell r="G904">
            <v>1.77</v>
          </cell>
          <cell r="H904">
            <v>10</v>
          </cell>
        </row>
        <row r="905">
          <cell r="A905" t="str">
            <v>185005065</v>
          </cell>
          <cell r="B905" t="str">
            <v>BERAT</v>
          </cell>
          <cell r="C905" t="str">
            <v>BUĞA</v>
          </cell>
          <cell r="D905" t="str">
            <v>ELEKTRİK</v>
          </cell>
          <cell r="E905" t="str">
            <v>E</v>
          </cell>
          <cell r="F905" t="str">
            <v>17603504668</v>
          </cell>
          <cell r="G905">
            <v>1.73</v>
          </cell>
          <cell r="H905">
            <v>8</v>
          </cell>
        </row>
        <row r="906">
          <cell r="A906" t="str">
            <v>185005066</v>
          </cell>
          <cell r="B906" t="str">
            <v>MUSTAFA KEMAL</v>
          </cell>
          <cell r="C906" t="str">
            <v>VARLI</v>
          </cell>
          <cell r="D906" t="str">
            <v>ELEKTRİK</v>
          </cell>
          <cell r="E906" t="str">
            <v>E</v>
          </cell>
          <cell r="F906" t="str">
            <v>12305670802</v>
          </cell>
          <cell r="G906">
            <v>0</v>
          </cell>
          <cell r="H906">
            <v>10</v>
          </cell>
        </row>
        <row r="907">
          <cell r="A907" t="str">
            <v>185005067</v>
          </cell>
          <cell r="B907" t="str">
            <v>MEHMET</v>
          </cell>
          <cell r="C907" t="str">
            <v>BÜYÜKKOL</v>
          </cell>
          <cell r="D907" t="str">
            <v>ELEKTRİK</v>
          </cell>
          <cell r="E907" t="str">
            <v>E</v>
          </cell>
          <cell r="F907" t="str">
            <v>41932852992</v>
          </cell>
          <cell r="G907">
            <v>1.58</v>
          </cell>
          <cell r="H907">
            <v>9</v>
          </cell>
        </row>
        <row r="908">
          <cell r="A908" t="str">
            <v>185005068</v>
          </cell>
          <cell r="B908" t="str">
            <v>ŞÜKRÜ</v>
          </cell>
          <cell r="C908" t="str">
            <v>YILDIRIM</v>
          </cell>
          <cell r="D908" t="str">
            <v>ELEKTRİK</v>
          </cell>
          <cell r="E908" t="str">
            <v>E</v>
          </cell>
          <cell r="F908" t="str">
            <v>20375092424</v>
          </cell>
          <cell r="G908">
            <v>3.67</v>
          </cell>
          <cell r="H908">
            <v>0</v>
          </cell>
        </row>
        <row r="909">
          <cell r="A909" t="str">
            <v>185005070</v>
          </cell>
          <cell r="B909" t="str">
            <v>ALİ</v>
          </cell>
          <cell r="C909" t="str">
            <v>ŞENTÜRKOĞLU</v>
          </cell>
          <cell r="D909" t="str">
            <v>ELEKTRİK</v>
          </cell>
          <cell r="E909" t="str">
            <v>E</v>
          </cell>
          <cell r="F909" t="str">
            <v>49141845804</v>
          </cell>
          <cell r="G909">
            <v>3.04</v>
          </cell>
          <cell r="H909">
            <v>0</v>
          </cell>
        </row>
        <row r="910">
          <cell r="A910" t="str">
            <v>185005071</v>
          </cell>
          <cell r="B910" t="str">
            <v>BERKAY</v>
          </cell>
          <cell r="C910" t="str">
            <v>YILMAZ</v>
          </cell>
          <cell r="D910" t="str">
            <v>ELEKTRİK</v>
          </cell>
          <cell r="E910" t="str">
            <v>E</v>
          </cell>
          <cell r="F910" t="str">
            <v>34138487198</v>
          </cell>
          <cell r="G910">
            <v>2.48</v>
          </cell>
          <cell r="H910">
            <v>5</v>
          </cell>
        </row>
        <row r="911">
          <cell r="A911" t="str">
            <v>195005001</v>
          </cell>
          <cell r="B911" t="str">
            <v>HACI</v>
          </cell>
          <cell r="C911" t="str">
            <v>KESKİN</v>
          </cell>
          <cell r="D911" t="str">
            <v>ELEKTRİK</v>
          </cell>
          <cell r="E911" t="str">
            <v>E</v>
          </cell>
          <cell r="F911" t="str">
            <v>13706025970</v>
          </cell>
          <cell r="G911">
            <v>2.86</v>
          </cell>
          <cell r="H911">
            <v>0</v>
          </cell>
        </row>
        <row r="912">
          <cell r="A912" t="str">
            <v>195005002</v>
          </cell>
          <cell r="B912" t="str">
            <v>ALİ BİRAND</v>
          </cell>
          <cell r="C912" t="str">
            <v>AKPINAR</v>
          </cell>
          <cell r="D912" t="str">
            <v>ELEKTRİK</v>
          </cell>
          <cell r="E912" t="str">
            <v>E</v>
          </cell>
          <cell r="F912" t="str">
            <v>59977078024</v>
          </cell>
          <cell r="G912">
            <v>2.63</v>
          </cell>
          <cell r="H912">
            <v>1</v>
          </cell>
        </row>
        <row r="913">
          <cell r="A913" t="str">
            <v>195005003</v>
          </cell>
          <cell r="B913" t="str">
            <v>İSMAİL</v>
          </cell>
          <cell r="C913" t="str">
            <v>ÖNAL</v>
          </cell>
          <cell r="D913" t="str">
            <v>ELEKTRİK</v>
          </cell>
          <cell r="E913" t="str">
            <v>E</v>
          </cell>
          <cell r="F913" t="str">
            <v>20801387650</v>
          </cell>
          <cell r="G913">
            <v>0.64</v>
          </cell>
          <cell r="H913">
            <v>13</v>
          </cell>
        </row>
        <row r="914">
          <cell r="A914" t="str">
            <v>195005005</v>
          </cell>
          <cell r="B914" t="str">
            <v>BAYRAM</v>
          </cell>
          <cell r="C914" t="str">
            <v>BOZTEPE</v>
          </cell>
          <cell r="D914" t="str">
            <v>ELEKTRİK</v>
          </cell>
          <cell r="E914" t="str">
            <v>E</v>
          </cell>
          <cell r="F914" t="str">
            <v>11324687204</v>
          </cell>
          <cell r="G914">
            <v>3.1</v>
          </cell>
          <cell r="H914">
            <v>0</v>
          </cell>
        </row>
        <row r="915">
          <cell r="A915" t="str">
            <v>195005006</v>
          </cell>
          <cell r="B915" t="str">
            <v>HAKAN</v>
          </cell>
          <cell r="C915" t="str">
            <v>AY</v>
          </cell>
          <cell r="D915" t="str">
            <v>ELEKTRİK</v>
          </cell>
          <cell r="E915" t="str">
            <v>E</v>
          </cell>
          <cell r="F915" t="str">
            <v>38491791350</v>
          </cell>
          <cell r="G915">
            <v>2.88</v>
          </cell>
          <cell r="H915">
            <v>0</v>
          </cell>
        </row>
        <row r="916">
          <cell r="A916" t="str">
            <v>195005007</v>
          </cell>
          <cell r="B916" t="str">
            <v>MEHMET EMİN</v>
          </cell>
          <cell r="C916" t="str">
            <v>PALA</v>
          </cell>
          <cell r="D916" t="str">
            <v>ELEKTRİK</v>
          </cell>
          <cell r="E916" t="str">
            <v>E</v>
          </cell>
          <cell r="F916" t="str">
            <v>21875354128</v>
          </cell>
          <cell r="G916">
            <v>3.16</v>
          </cell>
          <cell r="H916">
            <v>0</v>
          </cell>
        </row>
        <row r="917">
          <cell r="A917" t="str">
            <v>195005008</v>
          </cell>
          <cell r="B917" t="str">
            <v>OSMAN</v>
          </cell>
          <cell r="C917" t="str">
            <v>BAKAN</v>
          </cell>
          <cell r="D917" t="str">
            <v>ELEKTRİK</v>
          </cell>
          <cell r="E917" t="str">
            <v>E</v>
          </cell>
          <cell r="F917" t="str">
            <v>20159416828</v>
          </cell>
          <cell r="G917">
            <v>0.63</v>
          </cell>
          <cell r="H917">
            <v>8</v>
          </cell>
        </row>
        <row r="918">
          <cell r="A918" t="str">
            <v>195005009</v>
          </cell>
          <cell r="B918" t="str">
            <v>SİPAN</v>
          </cell>
          <cell r="C918" t="str">
            <v>ÖZEL</v>
          </cell>
          <cell r="D918" t="str">
            <v>ELEKTRİK</v>
          </cell>
          <cell r="E918" t="str">
            <v>E</v>
          </cell>
          <cell r="F918" t="str">
            <v>15730945330</v>
          </cell>
          <cell r="G918">
            <v>2.2200000000000002</v>
          </cell>
          <cell r="H918">
            <v>5</v>
          </cell>
        </row>
        <row r="919">
          <cell r="A919" t="str">
            <v>195005010</v>
          </cell>
          <cell r="B919" t="str">
            <v>FURKAN</v>
          </cell>
          <cell r="C919" t="str">
            <v>KOYUNCUOĞLU</v>
          </cell>
          <cell r="D919" t="str">
            <v>ELEKTRİK</v>
          </cell>
          <cell r="E919" t="str">
            <v>E</v>
          </cell>
          <cell r="F919" t="str">
            <v>17780467022</v>
          </cell>
          <cell r="G919">
            <v>3.38</v>
          </cell>
          <cell r="H919">
            <v>0</v>
          </cell>
        </row>
        <row r="920">
          <cell r="A920" t="str">
            <v>195005011</v>
          </cell>
          <cell r="B920" t="str">
            <v>AHMET SAFA</v>
          </cell>
          <cell r="C920" t="str">
            <v>DAĞLI</v>
          </cell>
          <cell r="D920" t="str">
            <v>ELEKTRİK</v>
          </cell>
          <cell r="E920" t="str">
            <v>E</v>
          </cell>
          <cell r="F920" t="str">
            <v>23759291390</v>
          </cell>
          <cell r="G920">
            <v>3.12</v>
          </cell>
          <cell r="H920">
            <v>0</v>
          </cell>
        </row>
        <row r="921">
          <cell r="A921" t="str">
            <v>195005012</v>
          </cell>
          <cell r="B921" t="str">
            <v>ALİ</v>
          </cell>
          <cell r="C921" t="str">
            <v>ÜNAL</v>
          </cell>
          <cell r="D921" t="str">
            <v>ELEKTRİK</v>
          </cell>
          <cell r="E921" t="str">
            <v>E</v>
          </cell>
          <cell r="F921" t="str">
            <v>21713359506</v>
          </cell>
          <cell r="G921">
            <v>3.02</v>
          </cell>
          <cell r="H921">
            <v>2</v>
          </cell>
        </row>
        <row r="922">
          <cell r="A922" t="str">
            <v>195005014</v>
          </cell>
          <cell r="B922" t="str">
            <v>HANİFİ</v>
          </cell>
          <cell r="C922" t="str">
            <v>SÜER</v>
          </cell>
          <cell r="D922" t="str">
            <v>ELEKTRİK</v>
          </cell>
          <cell r="E922" t="str">
            <v>E</v>
          </cell>
          <cell r="F922" t="str">
            <v>35731889778</v>
          </cell>
          <cell r="G922">
            <v>2.81</v>
          </cell>
          <cell r="H922">
            <v>1</v>
          </cell>
        </row>
        <row r="923">
          <cell r="A923" t="str">
            <v>195005015</v>
          </cell>
          <cell r="B923" t="str">
            <v>BURAK OĞUZ</v>
          </cell>
          <cell r="C923" t="str">
            <v>SOLAK</v>
          </cell>
          <cell r="D923" t="str">
            <v>ELEKTRİK</v>
          </cell>
          <cell r="E923" t="str">
            <v>E</v>
          </cell>
          <cell r="F923" t="str">
            <v>11801696798</v>
          </cell>
          <cell r="G923">
            <v>2.79</v>
          </cell>
          <cell r="H923">
            <v>1</v>
          </cell>
        </row>
        <row r="924">
          <cell r="A924" t="str">
            <v>195005016</v>
          </cell>
          <cell r="B924" t="str">
            <v>MUHAMMET MEVLÜT</v>
          </cell>
          <cell r="C924" t="str">
            <v>İŞCAN</v>
          </cell>
          <cell r="D924" t="str">
            <v>ELEKTRİK</v>
          </cell>
          <cell r="E924" t="str">
            <v>E</v>
          </cell>
          <cell r="F924" t="str">
            <v>19040138376</v>
          </cell>
          <cell r="G924">
            <v>3.24</v>
          </cell>
          <cell r="H924">
            <v>0</v>
          </cell>
        </row>
        <row r="925">
          <cell r="A925" t="str">
            <v>195005017</v>
          </cell>
          <cell r="B925" t="str">
            <v>İBRAHİM ETHEM</v>
          </cell>
          <cell r="C925" t="str">
            <v>ÖZYOL</v>
          </cell>
          <cell r="D925" t="str">
            <v>ELEKTRİK</v>
          </cell>
          <cell r="E925" t="str">
            <v>E</v>
          </cell>
          <cell r="F925" t="str">
            <v>10052439734</v>
          </cell>
          <cell r="G925">
            <v>3.78</v>
          </cell>
          <cell r="H925">
            <v>0</v>
          </cell>
        </row>
        <row r="926">
          <cell r="A926" t="str">
            <v>195005018</v>
          </cell>
          <cell r="B926" t="str">
            <v>MEHMET</v>
          </cell>
          <cell r="C926" t="str">
            <v>AKBAŞ</v>
          </cell>
          <cell r="D926" t="str">
            <v>ELEKTRİK</v>
          </cell>
          <cell r="E926" t="str">
            <v>E</v>
          </cell>
          <cell r="F926" t="str">
            <v>12881650090</v>
          </cell>
          <cell r="G926">
            <v>1.47</v>
          </cell>
          <cell r="H926">
            <v>10</v>
          </cell>
        </row>
        <row r="927">
          <cell r="A927" t="str">
            <v>195005019</v>
          </cell>
          <cell r="B927" t="str">
            <v>EDİP</v>
          </cell>
          <cell r="C927" t="str">
            <v>SAMUR</v>
          </cell>
          <cell r="D927" t="str">
            <v>ELEKTRİK</v>
          </cell>
          <cell r="E927" t="str">
            <v>E</v>
          </cell>
          <cell r="F927" t="str">
            <v>33982632792</v>
          </cell>
          <cell r="G927">
            <v>3.16</v>
          </cell>
          <cell r="H927">
            <v>0</v>
          </cell>
        </row>
        <row r="928">
          <cell r="A928" t="str">
            <v>195005020</v>
          </cell>
          <cell r="B928" t="str">
            <v>YUSUF</v>
          </cell>
          <cell r="C928" t="str">
            <v>ERTURAN</v>
          </cell>
          <cell r="D928" t="str">
            <v>ELEKTRİK</v>
          </cell>
          <cell r="E928" t="str">
            <v>E</v>
          </cell>
          <cell r="F928" t="str">
            <v>10649414830</v>
          </cell>
          <cell r="G928">
            <v>0.92</v>
          </cell>
          <cell r="H928">
            <v>13</v>
          </cell>
        </row>
        <row r="929">
          <cell r="A929" t="str">
            <v>195005021</v>
          </cell>
          <cell r="B929" t="str">
            <v>AHMET GÖKHAN</v>
          </cell>
          <cell r="C929" t="str">
            <v>ÖZKASAP</v>
          </cell>
          <cell r="D929" t="str">
            <v>ELEKTRİK</v>
          </cell>
          <cell r="E929" t="str">
            <v>E</v>
          </cell>
          <cell r="F929" t="str">
            <v>18044481976</v>
          </cell>
          <cell r="G929">
            <v>3.29</v>
          </cell>
          <cell r="H929">
            <v>0</v>
          </cell>
        </row>
        <row r="930">
          <cell r="A930" t="str">
            <v>195005022</v>
          </cell>
          <cell r="B930" t="str">
            <v>BATUHAN</v>
          </cell>
          <cell r="C930" t="str">
            <v>KARAMAN</v>
          </cell>
          <cell r="D930" t="str">
            <v>ELEKTRİK</v>
          </cell>
          <cell r="E930" t="str">
            <v>E</v>
          </cell>
          <cell r="F930" t="str">
            <v>24464272360</v>
          </cell>
          <cell r="G930">
            <v>2.35</v>
          </cell>
          <cell r="H930">
            <v>1</v>
          </cell>
        </row>
        <row r="931">
          <cell r="A931" t="str">
            <v>195005023</v>
          </cell>
          <cell r="B931" t="str">
            <v>SEYİT</v>
          </cell>
          <cell r="C931" t="str">
            <v>ÖNGER</v>
          </cell>
          <cell r="D931" t="str">
            <v>ELEKTRİK</v>
          </cell>
          <cell r="E931" t="str">
            <v>E</v>
          </cell>
          <cell r="F931" t="str">
            <v>37502236828</v>
          </cell>
          <cell r="G931">
            <v>2.82</v>
          </cell>
          <cell r="H931">
            <v>1</v>
          </cell>
        </row>
        <row r="932">
          <cell r="A932" t="str">
            <v>195005024</v>
          </cell>
          <cell r="B932" t="str">
            <v>YAKUP</v>
          </cell>
          <cell r="C932" t="str">
            <v>ŞAHİN</v>
          </cell>
          <cell r="D932" t="str">
            <v>ELEKTRİK</v>
          </cell>
          <cell r="E932" t="str">
            <v>E</v>
          </cell>
          <cell r="F932" t="str">
            <v>43534625530</v>
          </cell>
          <cell r="G932">
            <v>2.71</v>
          </cell>
          <cell r="H932">
            <v>1</v>
          </cell>
        </row>
        <row r="933">
          <cell r="A933" t="str">
            <v>195005025</v>
          </cell>
          <cell r="B933" t="str">
            <v>RESUL TOLGAHAN</v>
          </cell>
          <cell r="C933" t="str">
            <v>BUĞDAYCI</v>
          </cell>
          <cell r="D933" t="str">
            <v>ELEKTRİK</v>
          </cell>
          <cell r="E933" t="str">
            <v>E</v>
          </cell>
          <cell r="F933" t="str">
            <v>38728766816</v>
          </cell>
          <cell r="G933">
            <v>1.2</v>
          </cell>
          <cell r="H933">
            <v>12</v>
          </cell>
        </row>
        <row r="934">
          <cell r="A934" t="str">
            <v>195005026</v>
          </cell>
          <cell r="B934" t="str">
            <v>ALİENES</v>
          </cell>
          <cell r="C934" t="str">
            <v>KARTAL</v>
          </cell>
          <cell r="D934" t="str">
            <v>ELEKTRİK</v>
          </cell>
          <cell r="E934" t="str">
            <v>E</v>
          </cell>
          <cell r="F934" t="str">
            <v>14452032236</v>
          </cell>
          <cell r="G934">
            <v>2.4700000000000002</v>
          </cell>
          <cell r="H934">
            <v>1</v>
          </cell>
        </row>
        <row r="935">
          <cell r="A935" t="str">
            <v>195005027</v>
          </cell>
          <cell r="B935" t="str">
            <v>MEHMET ZİYA</v>
          </cell>
          <cell r="C935" t="str">
            <v>ÖZAY</v>
          </cell>
          <cell r="D935" t="str">
            <v>ELEKTRİK</v>
          </cell>
          <cell r="E935" t="str">
            <v>E</v>
          </cell>
          <cell r="F935" t="str">
            <v>15890544534</v>
          </cell>
          <cell r="G935">
            <v>3.13</v>
          </cell>
          <cell r="H935">
            <v>1</v>
          </cell>
        </row>
        <row r="936">
          <cell r="A936" t="str">
            <v>195005028</v>
          </cell>
          <cell r="B936" t="str">
            <v>BURAK DURAN</v>
          </cell>
          <cell r="C936" t="str">
            <v>ERGÜN</v>
          </cell>
          <cell r="D936" t="str">
            <v>ELEKTRİK</v>
          </cell>
          <cell r="E936" t="str">
            <v>E</v>
          </cell>
          <cell r="F936" t="str">
            <v>37519603576</v>
          </cell>
          <cell r="G936">
            <v>2.48</v>
          </cell>
          <cell r="H936">
            <v>1</v>
          </cell>
        </row>
        <row r="937">
          <cell r="A937" t="str">
            <v>195005029</v>
          </cell>
          <cell r="B937" t="str">
            <v>GALİP</v>
          </cell>
          <cell r="C937" t="str">
            <v>ŞİMŞEK</v>
          </cell>
          <cell r="D937" t="str">
            <v>ELEKTRİK</v>
          </cell>
          <cell r="E937" t="str">
            <v>E</v>
          </cell>
          <cell r="F937" t="str">
            <v>39718745712</v>
          </cell>
          <cell r="G937">
            <v>2.4500000000000002</v>
          </cell>
          <cell r="H937">
            <v>3</v>
          </cell>
        </row>
        <row r="938">
          <cell r="A938" t="str">
            <v>195005030</v>
          </cell>
          <cell r="B938" t="str">
            <v>BAYRAM CAN</v>
          </cell>
          <cell r="C938" t="str">
            <v>ERSARI</v>
          </cell>
          <cell r="D938" t="str">
            <v>ELEKTRİK</v>
          </cell>
          <cell r="E938" t="str">
            <v>E</v>
          </cell>
          <cell r="F938" t="str">
            <v>13019633398</v>
          </cell>
          <cell r="G938">
            <v>2</v>
          </cell>
          <cell r="H938">
            <v>5</v>
          </cell>
        </row>
        <row r="939">
          <cell r="A939" t="str">
            <v>195005031</v>
          </cell>
          <cell r="B939" t="str">
            <v>ONUR HAN</v>
          </cell>
          <cell r="C939" t="str">
            <v>ERİKLİ</v>
          </cell>
          <cell r="D939" t="str">
            <v>ELEKTRİK</v>
          </cell>
          <cell r="E939" t="str">
            <v>E</v>
          </cell>
          <cell r="F939" t="str">
            <v>60169478348</v>
          </cell>
          <cell r="G939">
            <v>2.96</v>
          </cell>
          <cell r="H939">
            <v>0</v>
          </cell>
        </row>
        <row r="940">
          <cell r="A940" t="str">
            <v>195005033</v>
          </cell>
          <cell r="B940" t="str">
            <v>ZÜBEYDE</v>
          </cell>
          <cell r="C940" t="str">
            <v>SELEK</v>
          </cell>
          <cell r="D940" t="str">
            <v>ELEKTRİK</v>
          </cell>
          <cell r="E940" t="str">
            <v>K</v>
          </cell>
          <cell r="F940" t="str">
            <v>17678470448</v>
          </cell>
          <cell r="G940">
            <v>2.38</v>
          </cell>
          <cell r="H940">
            <v>1</v>
          </cell>
        </row>
        <row r="941">
          <cell r="A941" t="str">
            <v>195005034</v>
          </cell>
          <cell r="B941" t="str">
            <v>AHMET HAKAN</v>
          </cell>
          <cell r="C941" t="str">
            <v>ŞIVKA</v>
          </cell>
          <cell r="D941" t="str">
            <v>ELEKTRİK</v>
          </cell>
          <cell r="E941" t="str">
            <v>E</v>
          </cell>
          <cell r="F941" t="str">
            <v>11381035406</v>
          </cell>
          <cell r="G941">
            <v>2.65</v>
          </cell>
          <cell r="H941">
            <v>1</v>
          </cell>
        </row>
        <row r="942">
          <cell r="A942" t="str">
            <v>195005035</v>
          </cell>
          <cell r="B942" t="str">
            <v>MEHMET AKİF</v>
          </cell>
          <cell r="C942" t="str">
            <v>KÖSTEK</v>
          </cell>
          <cell r="D942" t="str">
            <v>ELEKTRİK</v>
          </cell>
          <cell r="E942" t="str">
            <v>E</v>
          </cell>
          <cell r="F942" t="str">
            <v>58618134860</v>
          </cell>
          <cell r="G942">
            <v>2.9</v>
          </cell>
          <cell r="H942">
            <v>1</v>
          </cell>
        </row>
        <row r="943">
          <cell r="A943" t="str">
            <v>195005036</v>
          </cell>
          <cell r="B943" t="str">
            <v>YAVUZ</v>
          </cell>
          <cell r="C943" t="str">
            <v>METİNÖZ</v>
          </cell>
          <cell r="D943" t="str">
            <v>ELEKTRİK</v>
          </cell>
          <cell r="E943" t="str">
            <v>E</v>
          </cell>
          <cell r="F943" t="str">
            <v>34774908552</v>
          </cell>
          <cell r="G943">
            <v>3.04</v>
          </cell>
          <cell r="H943">
            <v>0</v>
          </cell>
        </row>
        <row r="944">
          <cell r="A944" t="str">
            <v>195005037</v>
          </cell>
          <cell r="B944" t="str">
            <v>NİLÜFER</v>
          </cell>
          <cell r="C944" t="str">
            <v>YASAN</v>
          </cell>
          <cell r="D944" t="str">
            <v>ELEKTRİK</v>
          </cell>
          <cell r="E944" t="str">
            <v>K</v>
          </cell>
          <cell r="F944" t="str">
            <v>13744445518</v>
          </cell>
          <cell r="G944">
            <v>2.6</v>
          </cell>
          <cell r="H944">
            <v>2</v>
          </cell>
        </row>
        <row r="945">
          <cell r="A945" t="str">
            <v>195005038</v>
          </cell>
          <cell r="B945" t="str">
            <v>ÖZGÜR</v>
          </cell>
          <cell r="C945" t="str">
            <v>KARAOĞLAN</v>
          </cell>
          <cell r="D945" t="str">
            <v>ELEKTRİK</v>
          </cell>
          <cell r="E945" t="str">
            <v>E</v>
          </cell>
          <cell r="F945" t="str">
            <v>25046370030</v>
          </cell>
          <cell r="G945">
            <v>2.15</v>
          </cell>
          <cell r="H945">
            <v>2</v>
          </cell>
        </row>
        <row r="946">
          <cell r="A946" t="str">
            <v>195005039</v>
          </cell>
          <cell r="B946" t="str">
            <v>BURAK TUĞHAN</v>
          </cell>
          <cell r="C946" t="str">
            <v>ATEŞOĞLU</v>
          </cell>
          <cell r="D946" t="str">
            <v>ELEKTRİK</v>
          </cell>
          <cell r="E946" t="str">
            <v>E</v>
          </cell>
          <cell r="F946" t="str">
            <v>13822097530</v>
          </cell>
          <cell r="G946">
            <v>3.38</v>
          </cell>
          <cell r="H946">
            <v>0</v>
          </cell>
        </row>
        <row r="947">
          <cell r="A947" t="str">
            <v>195005040</v>
          </cell>
          <cell r="B947" t="str">
            <v>SERKAN</v>
          </cell>
          <cell r="C947" t="str">
            <v>SARIYILDIZ</v>
          </cell>
          <cell r="D947" t="str">
            <v>ELEKTRİK</v>
          </cell>
          <cell r="E947" t="str">
            <v>E</v>
          </cell>
          <cell r="F947" t="str">
            <v>25502233282</v>
          </cell>
          <cell r="G947">
            <v>3.26</v>
          </cell>
          <cell r="H947">
            <v>0</v>
          </cell>
        </row>
        <row r="948">
          <cell r="A948" t="str">
            <v>195005041</v>
          </cell>
          <cell r="B948" t="str">
            <v>ESVET</v>
          </cell>
          <cell r="C948" t="str">
            <v>YAYLACI</v>
          </cell>
          <cell r="D948" t="str">
            <v>ELEKTRİK</v>
          </cell>
          <cell r="E948" t="str">
            <v>E</v>
          </cell>
          <cell r="F948" t="str">
            <v>30902050650</v>
          </cell>
          <cell r="G948">
            <v>2.54</v>
          </cell>
          <cell r="H948">
            <v>1</v>
          </cell>
        </row>
        <row r="949">
          <cell r="A949" t="str">
            <v>195005042</v>
          </cell>
          <cell r="B949" t="str">
            <v>EMRE</v>
          </cell>
          <cell r="C949" t="str">
            <v>KORKMAZ</v>
          </cell>
          <cell r="D949" t="str">
            <v>ELEKTRİK</v>
          </cell>
          <cell r="E949" t="str">
            <v>E</v>
          </cell>
          <cell r="F949" t="str">
            <v>11791250376</v>
          </cell>
          <cell r="G949">
            <v>2.29</v>
          </cell>
          <cell r="H949">
            <v>3</v>
          </cell>
        </row>
        <row r="950">
          <cell r="A950" t="str">
            <v>195005043</v>
          </cell>
          <cell r="B950" t="str">
            <v>AHMET BİLAL</v>
          </cell>
          <cell r="C950" t="str">
            <v>KIRATLI</v>
          </cell>
          <cell r="D950" t="str">
            <v>ELEKTRİK</v>
          </cell>
          <cell r="E950" t="str">
            <v>E</v>
          </cell>
          <cell r="F950" t="str">
            <v>47842889202</v>
          </cell>
          <cell r="G950">
            <v>3.18</v>
          </cell>
          <cell r="H950">
            <v>0</v>
          </cell>
        </row>
        <row r="951">
          <cell r="A951" t="str">
            <v>195005044</v>
          </cell>
          <cell r="B951" t="str">
            <v>ÖMER SAMET</v>
          </cell>
          <cell r="C951" t="str">
            <v>TEMİZ</v>
          </cell>
          <cell r="D951" t="str">
            <v>ELEKTRİK</v>
          </cell>
          <cell r="E951" t="str">
            <v>E</v>
          </cell>
          <cell r="F951" t="str">
            <v>22858119376</v>
          </cell>
          <cell r="G951">
            <v>3.36</v>
          </cell>
          <cell r="H951">
            <v>0</v>
          </cell>
        </row>
        <row r="952">
          <cell r="A952" t="str">
            <v>195005045</v>
          </cell>
          <cell r="B952" t="str">
            <v>MUSTAFA</v>
          </cell>
          <cell r="C952" t="str">
            <v>ÜSTÜNDAĞ</v>
          </cell>
          <cell r="D952" t="str">
            <v>ELEKTRİK</v>
          </cell>
          <cell r="E952" t="str">
            <v>E</v>
          </cell>
          <cell r="F952" t="str">
            <v>23489284426</v>
          </cell>
          <cell r="G952">
            <v>3.1</v>
          </cell>
          <cell r="H952">
            <v>0</v>
          </cell>
        </row>
        <row r="953">
          <cell r="A953" t="str">
            <v>195005046</v>
          </cell>
          <cell r="B953" t="str">
            <v>ALİ İHSAN</v>
          </cell>
          <cell r="C953" t="str">
            <v>AYDIN</v>
          </cell>
          <cell r="D953" t="str">
            <v>ELEKTRİK</v>
          </cell>
          <cell r="E953" t="str">
            <v>E</v>
          </cell>
          <cell r="F953" t="str">
            <v>36544190372</v>
          </cell>
          <cell r="G953">
            <v>3.04</v>
          </cell>
          <cell r="H953">
            <v>0</v>
          </cell>
        </row>
        <row r="954">
          <cell r="A954" t="str">
            <v>195005047</v>
          </cell>
          <cell r="B954" t="str">
            <v>MEHMET EMRE</v>
          </cell>
          <cell r="C954" t="str">
            <v>TEMEL</v>
          </cell>
          <cell r="D954" t="str">
            <v>ELEKTRİK</v>
          </cell>
          <cell r="E954" t="str">
            <v>E</v>
          </cell>
          <cell r="F954" t="str">
            <v>39709767570</v>
          </cell>
          <cell r="G954">
            <v>3.29</v>
          </cell>
          <cell r="H954">
            <v>1</v>
          </cell>
        </row>
        <row r="955">
          <cell r="A955" t="str">
            <v>195005048</v>
          </cell>
          <cell r="B955" t="str">
            <v>MUSTAFA</v>
          </cell>
          <cell r="C955" t="str">
            <v>ASLAN</v>
          </cell>
          <cell r="D955" t="str">
            <v>ELEKTRİK</v>
          </cell>
          <cell r="E955" t="str">
            <v>E</v>
          </cell>
          <cell r="F955" t="str">
            <v>25207343286</v>
          </cell>
          <cell r="G955">
            <v>2.6</v>
          </cell>
          <cell r="H955">
            <v>2</v>
          </cell>
        </row>
        <row r="956">
          <cell r="A956" t="str">
            <v>195005049</v>
          </cell>
          <cell r="B956" t="str">
            <v>BİLAL</v>
          </cell>
          <cell r="C956" t="str">
            <v>TANRIKULU</v>
          </cell>
          <cell r="D956" t="str">
            <v>ELEKTRİK</v>
          </cell>
          <cell r="E956" t="str">
            <v>E</v>
          </cell>
          <cell r="F956" t="str">
            <v>37487077294</v>
          </cell>
          <cell r="G956">
            <v>2.66</v>
          </cell>
          <cell r="H956">
            <v>1</v>
          </cell>
        </row>
        <row r="957">
          <cell r="A957" t="str">
            <v>195005050</v>
          </cell>
          <cell r="B957" t="str">
            <v>FIRAT</v>
          </cell>
          <cell r="C957" t="str">
            <v>KILBAŞ</v>
          </cell>
          <cell r="D957" t="str">
            <v>ELEKTRİK</v>
          </cell>
          <cell r="E957" t="str">
            <v>E</v>
          </cell>
          <cell r="F957" t="str">
            <v>10438931852</v>
          </cell>
          <cell r="G957">
            <v>3.03</v>
          </cell>
          <cell r="H957">
            <v>0</v>
          </cell>
        </row>
        <row r="958">
          <cell r="A958" t="str">
            <v>195005051</v>
          </cell>
          <cell r="B958" t="str">
            <v>SAFFET</v>
          </cell>
          <cell r="C958" t="str">
            <v>DEMİR</v>
          </cell>
          <cell r="D958" t="str">
            <v>ELEKTRİK</v>
          </cell>
          <cell r="E958" t="str">
            <v>E</v>
          </cell>
          <cell r="F958" t="str">
            <v>25537042750</v>
          </cell>
          <cell r="G958">
            <v>1.24</v>
          </cell>
          <cell r="H958">
            <v>11</v>
          </cell>
        </row>
        <row r="959">
          <cell r="A959" t="str">
            <v>195005052</v>
          </cell>
          <cell r="B959" t="str">
            <v>YUSUF</v>
          </cell>
          <cell r="C959" t="str">
            <v>TUŞ</v>
          </cell>
          <cell r="D959" t="str">
            <v>ELEKTRİK</v>
          </cell>
          <cell r="E959" t="str">
            <v>E</v>
          </cell>
          <cell r="F959" t="str">
            <v>22829326802</v>
          </cell>
          <cell r="G959">
            <v>3.05</v>
          </cell>
          <cell r="H959">
            <v>1</v>
          </cell>
        </row>
        <row r="960">
          <cell r="A960" t="str">
            <v>195005053</v>
          </cell>
          <cell r="B960" t="str">
            <v>AYTUNÇ BURAK</v>
          </cell>
          <cell r="C960" t="str">
            <v>ÇAPAROĞLU</v>
          </cell>
          <cell r="D960" t="str">
            <v>ELEKTRİK</v>
          </cell>
          <cell r="E960" t="str">
            <v>E</v>
          </cell>
          <cell r="F960" t="str">
            <v>45838996866</v>
          </cell>
          <cell r="G960">
            <v>0</v>
          </cell>
          <cell r="H960">
            <v>10</v>
          </cell>
        </row>
        <row r="961">
          <cell r="A961" t="str">
            <v>195005054</v>
          </cell>
          <cell r="B961" t="str">
            <v>İSA</v>
          </cell>
          <cell r="C961" t="str">
            <v>YÜKSEL</v>
          </cell>
          <cell r="D961" t="str">
            <v>ELEKTRİK</v>
          </cell>
          <cell r="E961" t="str">
            <v>E</v>
          </cell>
          <cell r="F961" t="str">
            <v>14690580520</v>
          </cell>
          <cell r="G961">
            <v>3.07</v>
          </cell>
          <cell r="H961">
            <v>0</v>
          </cell>
        </row>
        <row r="962">
          <cell r="A962" t="str">
            <v>195005055</v>
          </cell>
          <cell r="B962" t="str">
            <v>MELİH</v>
          </cell>
          <cell r="C962" t="str">
            <v>AKTEPE</v>
          </cell>
          <cell r="D962" t="str">
            <v>ELEKTRİK</v>
          </cell>
          <cell r="E962" t="str">
            <v>E</v>
          </cell>
          <cell r="F962" t="str">
            <v>25783954654</v>
          </cell>
          <cell r="G962">
            <v>3.26</v>
          </cell>
          <cell r="H962">
            <v>0</v>
          </cell>
        </row>
        <row r="963">
          <cell r="A963" t="str">
            <v>195005056</v>
          </cell>
          <cell r="B963" t="str">
            <v>YUSUF</v>
          </cell>
          <cell r="C963" t="str">
            <v>BAYRAM</v>
          </cell>
          <cell r="D963" t="str">
            <v>ELEKTRİK</v>
          </cell>
          <cell r="E963" t="str">
            <v>E</v>
          </cell>
          <cell r="F963" t="str">
            <v>11280076746</v>
          </cell>
          <cell r="G963">
            <v>2.64</v>
          </cell>
          <cell r="H963">
            <v>1</v>
          </cell>
        </row>
        <row r="964">
          <cell r="A964" t="str">
            <v>195005057</v>
          </cell>
          <cell r="B964" t="str">
            <v>HASAN UMUT</v>
          </cell>
          <cell r="C964" t="str">
            <v>ZEVZİR</v>
          </cell>
          <cell r="D964" t="str">
            <v>ELEKTRİK</v>
          </cell>
          <cell r="E964" t="str">
            <v>E</v>
          </cell>
          <cell r="F964" t="str">
            <v>64867249804</v>
          </cell>
          <cell r="G964">
            <v>2.52</v>
          </cell>
          <cell r="H964">
            <v>2</v>
          </cell>
        </row>
        <row r="965">
          <cell r="A965" t="str">
            <v>195005058</v>
          </cell>
          <cell r="B965" t="str">
            <v>SELİM</v>
          </cell>
          <cell r="C965" t="str">
            <v>SADE</v>
          </cell>
          <cell r="D965" t="str">
            <v>ELEKTRİK</v>
          </cell>
          <cell r="E965" t="str">
            <v>E</v>
          </cell>
          <cell r="F965" t="str">
            <v>32185623910</v>
          </cell>
          <cell r="G965">
            <v>2.54</v>
          </cell>
          <cell r="H965">
            <v>2</v>
          </cell>
        </row>
        <row r="966">
          <cell r="A966" t="str">
            <v>195005059</v>
          </cell>
          <cell r="B966" t="str">
            <v>YUNUS</v>
          </cell>
          <cell r="C966" t="str">
            <v>BAŞKURT</v>
          </cell>
          <cell r="D966" t="str">
            <v>ELEKTRİK</v>
          </cell>
          <cell r="E966" t="str">
            <v>E</v>
          </cell>
          <cell r="F966" t="str">
            <v>58816503130</v>
          </cell>
          <cell r="G966">
            <v>3.29</v>
          </cell>
          <cell r="H966">
            <v>0</v>
          </cell>
        </row>
        <row r="967">
          <cell r="A967" t="str">
            <v>195005061</v>
          </cell>
          <cell r="B967" t="str">
            <v>SAMET</v>
          </cell>
          <cell r="C967" t="str">
            <v>TUNCER</v>
          </cell>
          <cell r="D967" t="str">
            <v>ELEKTRİK</v>
          </cell>
          <cell r="E967" t="str">
            <v>E</v>
          </cell>
          <cell r="F967" t="str">
            <v>11036697362</v>
          </cell>
          <cell r="G967">
            <v>1.47</v>
          </cell>
          <cell r="H967">
            <v>10</v>
          </cell>
        </row>
        <row r="968">
          <cell r="A968" t="str">
            <v>195005062</v>
          </cell>
          <cell r="B968" t="str">
            <v>CİHAN</v>
          </cell>
          <cell r="C968" t="str">
            <v>KARAKAŞ</v>
          </cell>
          <cell r="D968" t="str">
            <v>ELEKTRİK</v>
          </cell>
          <cell r="E968" t="str">
            <v>E</v>
          </cell>
          <cell r="F968" t="str">
            <v>14404097122</v>
          </cell>
          <cell r="G968">
            <v>2.5</v>
          </cell>
          <cell r="H968">
            <v>1</v>
          </cell>
        </row>
        <row r="969">
          <cell r="A969" t="str">
            <v>195005063</v>
          </cell>
          <cell r="B969" t="str">
            <v>AKIN</v>
          </cell>
          <cell r="C969" t="str">
            <v>ÖZDEMİR</v>
          </cell>
          <cell r="D969" t="str">
            <v>ELEKTRİK</v>
          </cell>
          <cell r="E969" t="str">
            <v>E</v>
          </cell>
          <cell r="F969" t="str">
            <v>57373468104</v>
          </cell>
          <cell r="G969">
            <v>2.95</v>
          </cell>
          <cell r="H969">
            <v>0</v>
          </cell>
        </row>
        <row r="970">
          <cell r="A970" t="str">
            <v>195005064</v>
          </cell>
          <cell r="B970" t="str">
            <v>TAMER</v>
          </cell>
          <cell r="C970" t="str">
            <v>ÖZDEMİR</v>
          </cell>
          <cell r="D970" t="str">
            <v>ELEKTRİK</v>
          </cell>
          <cell r="E970" t="str">
            <v>E</v>
          </cell>
          <cell r="F970" t="str">
            <v>20765789408</v>
          </cell>
          <cell r="G970">
            <v>3.32</v>
          </cell>
          <cell r="H970">
            <v>1</v>
          </cell>
        </row>
        <row r="971">
          <cell r="A971" t="str">
            <v>195005065</v>
          </cell>
          <cell r="B971" t="str">
            <v>FURKAN</v>
          </cell>
          <cell r="C971" t="str">
            <v>AKTAŞ</v>
          </cell>
          <cell r="D971" t="str">
            <v>ELEKTRİK</v>
          </cell>
          <cell r="E971" t="str">
            <v>E</v>
          </cell>
          <cell r="F971" t="str">
            <v>30665467030</v>
          </cell>
          <cell r="G971">
            <v>2.79</v>
          </cell>
          <cell r="H971">
            <v>1</v>
          </cell>
        </row>
        <row r="972">
          <cell r="A972" t="str">
            <v>195005066</v>
          </cell>
          <cell r="B972" t="str">
            <v>MUSTAFA EBUBEKİR</v>
          </cell>
          <cell r="C972" t="str">
            <v>DEMİRCİ</v>
          </cell>
          <cell r="D972" t="str">
            <v>ELEKTRİK</v>
          </cell>
          <cell r="E972" t="str">
            <v>E</v>
          </cell>
          <cell r="F972" t="str">
            <v>26528028968</v>
          </cell>
          <cell r="G972">
            <v>3.24</v>
          </cell>
          <cell r="H972">
            <v>1</v>
          </cell>
        </row>
        <row r="973">
          <cell r="A973" t="str">
            <v>195005067</v>
          </cell>
          <cell r="B973" t="str">
            <v>MEHMET</v>
          </cell>
          <cell r="C973" t="str">
            <v>YAŞAYAN</v>
          </cell>
          <cell r="D973" t="str">
            <v>ELEKTRİK</v>
          </cell>
          <cell r="E973" t="str">
            <v>E</v>
          </cell>
          <cell r="F973" t="str">
            <v>14051628052</v>
          </cell>
          <cell r="G973">
            <v>1.28</v>
          </cell>
          <cell r="H973">
            <v>12</v>
          </cell>
        </row>
        <row r="974">
          <cell r="A974" t="str">
            <v>195005069</v>
          </cell>
          <cell r="B974" t="str">
            <v>ALİ</v>
          </cell>
          <cell r="C974" t="str">
            <v>ÖZEMİŞ</v>
          </cell>
          <cell r="D974" t="str">
            <v>ELEKTRİK</v>
          </cell>
          <cell r="E974" t="str">
            <v>E</v>
          </cell>
          <cell r="F974" t="str">
            <v>31472038390</v>
          </cell>
          <cell r="G974">
            <v>2.94</v>
          </cell>
          <cell r="H974">
            <v>1</v>
          </cell>
        </row>
        <row r="975">
          <cell r="A975" t="str">
            <v>195005070</v>
          </cell>
          <cell r="B975" t="str">
            <v>MUSTAFA</v>
          </cell>
          <cell r="C975" t="str">
            <v>KESTİ</v>
          </cell>
          <cell r="D975" t="str">
            <v>ELEKTRİK</v>
          </cell>
          <cell r="E975" t="str">
            <v>E</v>
          </cell>
          <cell r="F975" t="str">
            <v>16174020416</v>
          </cell>
          <cell r="G975">
            <v>3.12</v>
          </cell>
          <cell r="H975">
            <v>0</v>
          </cell>
        </row>
        <row r="976">
          <cell r="A976" t="str">
            <v>045006100</v>
          </cell>
          <cell r="B976" t="str">
            <v>ÖZBEK AHMET</v>
          </cell>
          <cell r="C976" t="str">
            <v>ARSLAN</v>
          </cell>
          <cell r="D976" t="str">
            <v>ELEKTRİK(İ.Ö.)</v>
          </cell>
          <cell r="E976" t="str">
            <v>E</v>
          </cell>
          <cell r="F976" t="str">
            <v>61144448394</v>
          </cell>
          <cell r="G976">
            <v>3.09</v>
          </cell>
          <cell r="H976">
            <v>0</v>
          </cell>
        </row>
        <row r="977">
          <cell r="A977" t="str">
            <v>065006076</v>
          </cell>
          <cell r="B977" t="str">
            <v>GÖKHAN</v>
          </cell>
          <cell r="C977" t="str">
            <v>DENİZ</v>
          </cell>
          <cell r="D977" t="str">
            <v>ELEKTRİK(İ.Ö.)</v>
          </cell>
          <cell r="E977" t="str">
            <v>E</v>
          </cell>
          <cell r="F977" t="str">
            <v>11123706304</v>
          </cell>
          <cell r="G977">
            <v>2.0699999999999998</v>
          </cell>
          <cell r="H977">
            <v>1</v>
          </cell>
        </row>
        <row r="978">
          <cell r="A978" t="str">
            <v>075006023</v>
          </cell>
          <cell r="B978" t="str">
            <v>RESUL</v>
          </cell>
          <cell r="C978" t="str">
            <v>DEMİR</v>
          </cell>
          <cell r="D978" t="str">
            <v>ELEKTRİK(İ.Ö.)</v>
          </cell>
          <cell r="E978" t="str">
            <v>E</v>
          </cell>
          <cell r="F978" t="str">
            <v>51433352310</v>
          </cell>
          <cell r="G978">
            <v>2.11</v>
          </cell>
          <cell r="H978">
            <v>3</v>
          </cell>
        </row>
        <row r="979">
          <cell r="A979" t="str">
            <v>095006025</v>
          </cell>
          <cell r="B979" t="str">
            <v>BİROL</v>
          </cell>
          <cell r="C979" t="str">
            <v>BAĞCI</v>
          </cell>
          <cell r="D979" t="str">
            <v>ELEKTRİK(İ.Ö.)</v>
          </cell>
          <cell r="E979" t="str">
            <v>E</v>
          </cell>
          <cell r="F979" t="str">
            <v>38311787648</v>
          </cell>
          <cell r="G979">
            <v>1.94</v>
          </cell>
          <cell r="H979">
            <v>6</v>
          </cell>
        </row>
        <row r="980">
          <cell r="A980" t="str">
            <v>095006061</v>
          </cell>
          <cell r="B980" t="str">
            <v>FAHRETTİN</v>
          </cell>
          <cell r="C980" t="str">
            <v>GÜRDERE</v>
          </cell>
          <cell r="D980" t="str">
            <v>ELEKTRİK(İ.Ö.)</v>
          </cell>
          <cell r="E980" t="str">
            <v>E</v>
          </cell>
          <cell r="F980" t="str">
            <v>11089956188</v>
          </cell>
          <cell r="G980">
            <v>2.12</v>
          </cell>
          <cell r="H980">
            <v>3</v>
          </cell>
        </row>
        <row r="981">
          <cell r="A981" t="str">
            <v>105006014</v>
          </cell>
          <cell r="B981" t="str">
            <v>CENGİZ CAN</v>
          </cell>
          <cell r="C981" t="str">
            <v>KAVAK</v>
          </cell>
          <cell r="D981" t="str">
            <v>ELEKTRİK(İ.Ö.)</v>
          </cell>
          <cell r="E981" t="str">
            <v>E</v>
          </cell>
          <cell r="F981" t="str">
            <v>45589085598</v>
          </cell>
          <cell r="G981">
            <v>2.21</v>
          </cell>
          <cell r="H981">
            <v>4</v>
          </cell>
        </row>
        <row r="982">
          <cell r="A982" t="str">
            <v>105006019</v>
          </cell>
          <cell r="B982" t="str">
            <v>ŞEREF</v>
          </cell>
          <cell r="C982" t="str">
            <v>AYAN</v>
          </cell>
          <cell r="D982" t="str">
            <v>ELEKTRİK(İ.Ö.)</v>
          </cell>
          <cell r="E982" t="str">
            <v>E</v>
          </cell>
          <cell r="F982" t="str">
            <v>52243339416</v>
          </cell>
          <cell r="G982">
            <v>2.0699999999999998</v>
          </cell>
          <cell r="H982">
            <v>5</v>
          </cell>
        </row>
        <row r="983">
          <cell r="A983" t="str">
            <v>115006011</v>
          </cell>
          <cell r="B983" t="str">
            <v>FATİH</v>
          </cell>
          <cell r="C983" t="str">
            <v>DUYĞU</v>
          </cell>
          <cell r="D983" t="str">
            <v>ELEKTRİK(İ.Ö.)</v>
          </cell>
          <cell r="E983" t="str">
            <v>E</v>
          </cell>
          <cell r="F983" t="str">
            <v>46990512994</v>
          </cell>
          <cell r="G983">
            <v>2.2200000000000002</v>
          </cell>
          <cell r="H983">
            <v>5</v>
          </cell>
        </row>
        <row r="984">
          <cell r="A984" t="str">
            <v>125006031</v>
          </cell>
          <cell r="B984" t="str">
            <v>KASIM</v>
          </cell>
          <cell r="C984" t="str">
            <v>ALADAĞ</v>
          </cell>
          <cell r="D984" t="str">
            <v>ELEKTRİK(İ.Ö.)</v>
          </cell>
          <cell r="E984" t="str">
            <v>E</v>
          </cell>
          <cell r="F984" t="str">
            <v>34528620594</v>
          </cell>
          <cell r="G984">
            <v>1.93</v>
          </cell>
          <cell r="H984">
            <v>2</v>
          </cell>
        </row>
        <row r="985">
          <cell r="A985" t="str">
            <v>125006039</v>
          </cell>
          <cell r="B985" t="str">
            <v>MEHMET</v>
          </cell>
          <cell r="C985" t="str">
            <v>KÜÇÜKKESKİN</v>
          </cell>
          <cell r="D985" t="str">
            <v>ELEKTRİK(İ.Ö.)</v>
          </cell>
          <cell r="E985" t="str">
            <v>E</v>
          </cell>
          <cell r="F985" t="str">
            <v>15392565938</v>
          </cell>
          <cell r="G985">
            <v>2.5</v>
          </cell>
          <cell r="H985">
            <v>0</v>
          </cell>
        </row>
        <row r="986">
          <cell r="A986" t="str">
            <v>125006055</v>
          </cell>
          <cell r="B986" t="str">
            <v>AHMET</v>
          </cell>
          <cell r="C986" t="str">
            <v>METLİ</v>
          </cell>
          <cell r="D986" t="str">
            <v>ELEKTRİK(İ.Ö.)</v>
          </cell>
          <cell r="E986" t="str">
            <v>E</v>
          </cell>
          <cell r="F986" t="str">
            <v>11252712764</v>
          </cell>
          <cell r="G986">
            <v>2.1800000000000002</v>
          </cell>
          <cell r="H986">
            <v>3</v>
          </cell>
        </row>
        <row r="987">
          <cell r="A987" t="str">
            <v>125006066</v>
          </cell>
          <cell r="B987" t="str">
            <v>KAMİL</v>
          </cell>
          <cell r="C987" t="str">
            <v>ERKOL</v>
          </cell>
          <cell r="D987" t="str">
            <v>ELEKTRİK(İ.Ö.)</v>
          </cell>
          <cell r="E987" t="str">
            <v>E</v>
          </cell>
          <cell r="F987" t="str">
            <v>24791654266</v>
          </cell>
          <cell r="G987">
            <v>2.82</v>
          </cell>
          <cell r="H987">
            <v>1</v>
          </cell>
        </row>
        <row r="988">
          <cell r="A988" t="str">
            <v>135006006</v>
          </cell>
          <cell r="B988" t="str">
            <v>KEMAL YUSUF</v>
          </cell>
          <cell r="C988" t="str">
            <v>ÖZCAN</v>
          </cell>
          <cell r="D988" t="str">
            <v>ELEKTRİK(İ.Ö.)</v>
          </cell>
          <cell r="E988" t="str">
            <v>E</v>
          </cell>
          <cell r="F988" t="str">
            <v>31232050310</v>
          </cell>
          <cell r="G988">
            <v>2.02</v>
          </cell>
          <cell r="H988">
            <v>5</v>
          </cell>
        </row>
        <row r="989">
          <cell r="A989" t="str">
            <v>135006025</v>
          </cell>
          <cell r="B989" t="str">
            <v>MUSA</v>
          </cell>
          <cell r="C989" t="str">
            <v>BİNGÖL</v>
          </cell>
          <cell r="D989" t="str">
            <v>ELEKTRİK(İ.Ö.)</v>
          </cell>
          <cell r="E989" t="str">
            <v>E</v>
          </cell>
          <cell r="F989" t="str">
            <v>38740773762</v>
          </cell>
          <cell r="G989">
            <v>1.96</v>
          </cell>
          <cell r="H989">
            <v>4</v>
          </cell>
        </row>
        <row r="990">
          <cell r="A990" t="str">
            <v>135006031</v>
          </cell>
          <cell r="B990" t="str">
            <v>AHMET HİLMİ</v>
          </cell>
          <cell r="C990" t="str">
            <v>BAŞARIKAN</v>
          </cell>
          <cell r="D990" t="str">
            <v>ELEKTRİK(İ.Ö.)</v>
          </cell>
          <cell r="E990" t="str">
            <v>E</v>
          </cell>
          <cell r="F990" t="str">
            <v>22325323350</v>
          </cell>
          <cell r="G990">
            <v>2.21</v>
          </cell>
          <cell r="H990">
            <v>2</v>
          </cell>
        </row>
        <row r="991">
          <cell r="A991" t="str">
            <v>135006057</v>
          </cell>
          <cell r="B991" t="str">
            <v>YUSUF</v>
          </cell>
          <cell r="C991" t="str">
            <v>ÇAMLIBEL</v>
          </cell>
          <cell r="D991" t="str">
            <v>ELEKTRİK(İ.Ö.)</v>
          </cell>
          <cell r="E991" t="str">
            <v>E</v>
          </cell>
          <cell r="F991" t="str">
            <v>14855274028</v>
          </cell>
          <cell r="G991">
            <v>2.48</v>
          </cell>
          <cell r="H991">
            <v>1</v>
          </cell>
        </row>
        <row r="992">
          <cell r="A992" t="str">
            <v>145006002</v>
          </cell>
          <cell r="B992" t="str">
            <v>SAMET</v>
          </cell>
          <cell r="C992" t="str">
            <v>YILMAZ</v>
          </cell>
          <cell r="D992" t="str">
            <v>ELEKTRİK(İ.Ö.)</v>
          </cell>
          <cell r="E992" t="str">
            <v>E</v>
          </cell>
          <cell r="F992" t="str">
            <v>36814860332</v>
          </cell>
          <cell r="G992">
            <v>1.87</v>
          </cell>
          <cell r="H992">
            <v>5</v>
          </cell>
        </row>
        <row r="993">
          <cell r="A993" t="str">
            <v>145006017</v>
          </cell>
          <cell r="B993" t="str">
            <v>SAMET BAHADIR</v>
          </cell>
          <cell r="C993" t="str">
            <v>ÖCAL</v>
          </cell>
          <cell r="D993" t="str">
            <v>ELEKTRİK(İ.Ö.)</v>
          </cell>
          <cell r="E993" t="str">
            <v>E</v>
          </cell>
          <cell r="F993" t="str">
            <v>41809697688</v>
          </cell>
          <cell r="G993">
            <v>2.11</v>
          </cell>
          <cell r="H993">
            <v>2</v>
          </cell>
        </row>
        <row r="994">
          <cell r="A994" t="str">
            <v>145006027</v>
          </cell>
          <cell r="B994" t="str">
            <v>HANİFİ</v>
          </cell>
          <cell r="C994" t="str">
            <v>KUNDUZ</v>
          </cell>
          <cell r="D994" t="str">
            <v>ELEKTRİK(İ.Ö.)</v>
          </cell>
          <cell r="E994" t="str">
            <v>E</v>
          </cell>
          <cell r="F994" t="str">
            <v>27998512148</v>
          </cell>
          <cell r="G994">
            <v>1.98</v>
          </cell>
          <cell r="H994">
            <v>5</v>
          </cell>
        </row>
        <row r="995">
          <cell r="A995" t="str">
            <v>155006061</v>
          </cell>
          <cell r="B995" t="str">
            <v>SEFA</v>
          </cell>
          <cell r="C995" t="str">
            <v>TOĞAY</v>
          </cell>
          <cell r="D995" t="str">
            <v>ELEKTRİK(İ.Ö.)</v>
          </cell>
          <cell r="E995" t="str">
            <v>E</v>
          </cell>
          <cell r="F995" t="str">
            <v>25921972984</v>
          </cell>
          <cell r="G995">
            <v>2.87</v>
          </cell>
          <cell r="H995">
            <v>2</v>
          </cell>
        </row>
        <row r="996">
          <cell r="A996" t="str">
            <v>165006006</v>
          </cell>
          <cell r="B996" t="str">
            <v>EŞREF</v>
          </cell>
          <cell r="C996" t="str">
            <v>ŞEREF</v>
          </cell>
          <cell r="D996" t="str">
            <v>ELEKTRİK(İ.Ö.)</v>
          </cell>
          <cell r="E996" t="str">
            <v>E</v>
          </cell>
          <cell r="F996" t="str">
            <v>19730115670</v>
          </cell>
          <cell r="G996">
            <v>1.25</v>
          </cell>
          <cell r="H996">
            <v>12</v>
          </cell>
        </row>
        <row r="997">
          <cell r="A997" t="str">
            <v>165006008</v>
          </cell>
          <cell r="B997" t="str">
            <v>TALHA</v>
          </cell>
          <cell r="C997" t="str">
            <v>YILDIZHAN</v>
          </cell>
          <cell r="D997" t="str">
            <v>ELEKTRİK(İ.Ö.)</v>
          </cell>
          <cell r="E997" t="str">
            <v>E</v>
          </cell>
          <cell r="F997" t="str">
            <v>14071808526</v>
          </cell>
          <cell r="G997">
            <v>1.53</v>
          </cell>
          <cell r="H997">
            <v>13</v>
          </cell>
        </row>
        <row r="998">
          <cell r="A998" t="str">
            <v>165006010</v>
          </cell>
          <cell r="B998" t="str">
            <v>MEHMET</v>
          </cell>
          <cell r="C998" t="str">
            <v>ÇUHADAR</v>
          </cell>
          <cell r="D998" t="str">
            <v>ELEKTRİK(İ.Ö.)</v>
          </cell>
          <cell r="E998" t="str">
            <v>E</v>
          </cell>
          <cell r="F998" t="str">
            <v>26330186818</v>
          </cell>
          <cell r="G998">
            <v>1.58</v>
          </cell>
          <cell r="H998">
            <v>14</v>
          </cell>
        </row>
        <row r="999">
          <cell r="A999" t="str">
            <v>165006012</v>
          </cell>
          <cell r="B999" t="str">
            <v>MUSTAFA</v>
          </cell>
          <cell r="C999" t="str">
            <v>DEMİRBAŞ</v>
          </cell>
          <cell r="D999" t="str">
            <v>ELEKTRİK(İ.Ö.)</v>
          </cell>
          <cell r="E999" t="str">
            <v>E</v>
          </cell>
          <cell r="F999" t="str">
            <v>61003054728</v>
          </cell>
          <cell r="G999">
            <v>0.74</v>
          </cell>
          <cell r="H999">
            <v>19</v>
          </cell>
        </row>
        <row r="1000">
          <cell r="A1000" t="str">
            <v>165006014</v>
          </cell>
          <cell r="B1000" t="str">
            <v>ORHAN</v>
          </cell>
          <cell r="C1000" t="str">
            <v>HODOĞLUGİL</v>
          </cell>
          <cell r="D1000" t="str">
            <v>ELEKTRİK(İ.Ö.)</v>
          </cell>
          <cell r="E1000" t="str">
            <v>E</v>
          </cell>
          <cell r="F1000" t="str">
            <v>60937033540</v>
          </cell>
          <cell r="G1000">
            <v>2.34</v>
          </cell>
          <cell r="H1000">
            <v>5</v>
          </cell>
        </row>
        <row r="1001">
          <cell r="A1001" t="str">
            <v>165006022</v>
          </cell>
          <cell r="B1001" t="str">
            <v>SELAHATTİN</v>
          </cell>
          <cell r="C1001" t="str">
            <v>İREN</v>
          </cell>
          <cell r="D1001" t="str">
            <v>ELEKTRİK(İ.Ö.)</v>
          </cell>
          <cell r="E1001" t="str">
            <v>E</v>
          </cell>
          <cell r="F1001" t="str">
            <v>11624693080</v>
          </cell>
          <cell r="G1001">
            <v>0</v>
          </cell>
          <cell r="H1001">
            <v>10</v>
          </cell>
        </row>
        <row r="1002">
          <cell r="A1002" t="str">
            <v>165006027</v>
          </cell>
          <cell r="B1002" t="str">
            <v>MUAMMER</v>
          </cell>
          <cell r="C1002" t="str">
            <v>ÖZKAN</v>
          </cell>
          <cell r="D1002" t="str">
            <v>ELEKTRİK(İ.Ö.)</v>
          </cell>
          <cell r="E1002" t="str">
            <v>E</v>
          </cell>
          <cell r="F1002" t="str">
            <v>50968380324</v>
          </cell>
          <cell r="G1002">
            <v>0</v>
          </cell>
          <cell r="H1002">
            <v>20</v>
          </cell>
        </row>
        <row r="1003">
          <cell r="A1003" t="str">
            <v>165006028</v>
          </cell>
          <cell r="B1003" t="str">
            <v>MUSTAFA</v>
          </cell>
          <cell r="C1003" t="str">
            <v>ZEYBEK</v>
          </cell>
          <cell r="D1003" t="str">
            <v>ELEKTRİK(İ.Ö.)</v>
          </cell>
          <cell r="E1003" t="str">
            <v>E</v>
          </cell>
          <cell r="F1003" t="str">
            <v>41353712646</v>
          </cell>
          <cell r="G1003">
            <v>1.53</v>
          </cell>
          <cell r="H1003">
            <v>12</v>
          </cell>
        </row>
        <row r="1004">
          <cell r="A1004" t="str">
            <v>165006030</v>
          </cell>
          <cell r="B1004" t="str">
            <v>UMUT</v>
          </cell>
          <cell r="C1004" t="str">
            <v>KÖRSOY</v>
          </cell>
          <cell r="D1004" t="str">
            <v>ELEKTRİK(İ.Ö.)</v>
          </cell>
          <cell r="E1004" t="str">
            <v>E</v>
          </cell>
          <cell r="F1004" t="str">
            <v>19690914122</v>
          </cell>
          <cell r="G1004">
            <v>0.61</v>
          </cell>
          <cell r="H1004">
            <v>14</v>
          </cell>
        </row>
        <row r="1005">
          <cell r="A1005" t="str">
            <v>165006035</v>
          </cell>
          <cell r="B1005" t="str">
            <v>ÖMER</v>
          </cell>
          <cell r="C1005" t="str">
            <v>TURAN</v>
          </cell>
          <cell r="D1005" t="str">
            <v>ELEKTRİK(İ.Ö.)</v>
          </cell>
          <cell r="E1005" t="str">
            <v>E</v>
          </cell>
          <cell r="F1005" t="str">
            <v>32779977696</v>
          </cell>
          <cell r="G1005">
            <v>2.12</v>
          </cell>
          <cell r="H1005">
            <v>4</v>
          </cell>
        </row>
        <row r="1006">
          <cell r="A1006" t="str">
            <v>165006043</v>
          </cell>
          <cell r="B1006" t="str">
            <v>HURŞİT OĞUZ</v>
          </cell>
          <cell r="C1006" t="str">
            <v>CELEP</v>
          </cell>
          <cell r="D1006" t="str">
            <v>ELEKTRİK(İ.Ö.)</v>
          </cell>
          <cell r="E1006" t="str">
            <v>E</v>
          </cell>
          <cell r="F1006" t="str">
            <v>48985139704</v>
          </cell>
          <cell r="G1006">
            <v>0</v>
          </cell>
          <cell r="H1006">
            <v>10</v>
          </cell>
        </row>
        <row r="1007">
          <cell r="A1007" t="str">
            <v>165006044</v>
          </cell>
          <cell r="B1007" t="str">
            <v>ALİ</v>
          </cell>
          <cell r="C1007" t="str">
            <v>ÇELİK</v>
          </cell>
          <cell r="D1007" t="str">
            <v>ELEKTRİK(İ.Ö.)</v>
          </cell>
          <cell r="E1007" t="str">
            <v>E</v>
          </cell>
          <cell r="F1007" t="str">
            <v>15437554644</v>
          </cell>
          <cell r="G1007">
            <v>1.61</v>
          </cell>
          <cell r="H1007">
            <v>11</v>
          </cell>
        </row>
        <row r="1008">
          <cell r="A1008" t="str">
            <v>165006045</v>
          </cell>
          <cell r="B1008" t="str">
            <v>TAHİR</v>
          </cell>
          <cell r="C1008" t="str">
            <v>ARMUTCU</v>
          </cell>
          <cell r="D1008" t="str">
            <v>ELEKTRİK(İ.Ö.)</v>
          </cell>
          <cell r="E1008" t="str">
            <v>E</v>
          </cell>
          <cell r="F1008" t="str">
            <v>10319914592</v>
          </cell>
          <cell r="G1008">
            <v>1.91</v>
          </cell>
          <cell r="H1008">
            <v>9</v>
          </cell>
        </row>
        <row r="1009">
          <cell r="A1009" t="str">
            <v>165006056</v>
          </cell>
          <cell r="B1009" t="str">
            <v>ÖZKAN</v>
          </cell>
          <cell r="C1009" t="str">
            <v>ÖZDEMİR</v>
          </cell>
          <cell r="D1009" t="str">
            <v>ELEKTRİK(İ.Ö.)</v>
          </cell>
          <cell r="E1009" t="str">
            <v>E</v>
          </cell>
          <cell r="F1009" t="str">
            <v>38122820466</v>
          </cell>
          <cell r="G1009">
            <v>1.99</v>
          </cell>
          <cell r="H1009">
            <v>5</v>
          </cell>
        </row>
        <row r="1010">
          <cell r="A1010" t="str">
            <v>165006057</v>
          </cell>
          <cell r="B1010" t="str">
            <v>MURAT</v>
          </cell>
          <cell r="C1010" t="str">
            <v>BERBER</v>
          </cell>
          <cell r="D1010" t="str">
            <v>ELEKTRİK(İ.Ö.)</v>
          </cell>
          <cell r="E1010" t="str">
            <v>E</v>
          </cell>
          <cell r="F1010" t="str">
            <v>31183731962</v>
          </cell>
          <cell r="G1010">
            <v>0</v>
          </cell>
          <cell r="H1010">
            <v>10</v>
          </cell>
        </row>
        <row r="1011">
          <cell r="A1011" t="str">
            <v>165006062</v>
          </cell>
          <cell r="B1011" t="str">
            <v>MEHMET TALHA</v>
          </cell>
          <cell r="C1011" t="str">
            <v>GÜVEN</v>
          </cell>
          <cell r="D1011" t="str">
            <v>ELEKTRİK(İ.Ö.)</v>
          </cell>
          <cell r="E1011" t="str">
            <v>E</v>
          </cell>
          <cell r="F1011" t="str">
            <v>31841020650</v>
          </cell>
          <cell r="G1011">
            <v>1.89</v>
          </cell>
          <cell r="H1011">
            <v>7</v>
          </cell>
        </row>
        <row r="1012">
          <cell r="A1012" t="str">
            <v>175006001</v>
          </cell>
          <cell r="B1012" t="str">
            <v>ZAFER</v>
          </cell>
          <cell r="C1012" t="str">
            <v>TUĞRUL</v>
          </cell>
          <cell r="D1012" t="str">
            <v>ELEKTRİK(İ.Ö.)</v>
          </cell>
          <cell r="E1012" t="str">
            <v>E</v>
          </cell>
          <cell r="F1012" t="str">
            <v>20930389600</v>
          </cell>
          <cell r="G1012">
            <v>0</v>
          </cell>
          <cell r="H1012">
            <v>10</v>
          </cell>
        </row>
        <row r="1013">
          <cell r="A1013" t="str">
            <v>175006004</v>
          </cell>
          <cell r="B1013" t="str">
            <v>İSMAİL</v>
          </cell>
          <cell r="C1013" t="str">
            <v>ÜNAL</v>
          </cell>
          <cell r="D1013" t="str">
            <v>ELEKTRİK(İ.Ö.)</v>
          </cell>
          <cell r="E1013" t="str">
            <v>E</v>
          </cell>
          <cell r="F1013" t="str">
            <v>58627105318</v>
          </cell>
          <cell r="G1013">
            <v>2.46</v>
          </cell>
          <cell r="H1013">
            <v>4</v>
          </cell>
        </row>
        <row r="1014">
          <cell r="A1014" t="str">
            <v>175006006</v>
          </cell>
          <cell r="B1014" t="str">
            <v>MUSTAFA</v>
          </cell>
          <cell r="C1014" t="str">
            <v>KURT</v>
          </cell>
          <cell r="D1014" t="str">
            <v>ELEKTRİK(İ.Ö.)</v>
          </cell>
          <cell r="E1014" t="str">
            <v>E</v>
          </cell>
          <cell r="F1014" t="str">
            <v>48046468910</v>
          </cell>
          <cell r="G1014">
            <v>1.08</v>
          </cell>
          <cell r="H1014">
            <v>20</v>
          </cell>
        </row>
        <row r="1015">
          <cell r="A1015" t="str">
            <v>175006008</v>
          </cell>
          <cell r="B1015" t="str">
            <v>HÜSAMETTİN</v>
          </cell>
          <cell r="C1015" t="str">
            <v>ÖNLÜOĞLU</v>
          </cell>
          <cell r="D1015" t="str">
            <v>ELEKTRİK(İ.Ö.)</v>
          </cell>
          <cell r="E1015" t="str">
            <v>E</v>
          </cell>
          <cell r="F1015" t="str">
            <v>54340270746</v>
          </cell>
          <cell r="G1015">
            <v>0</v>
          </cell>
          <cell r="H1015">
            <v>0</v>
          </cell>
        </row>
        <row r="1016">
          <cell r="A1016" t="str">
            <v>175006011</v>
          </cell>
          <cell r="B1016" t="str">
            <v>ÜZEYİR</v>
          </cell>
          <cell r="C1016" t="str">
            <v>IŞIK</v>
          </cell>
          <cell r="D1016" t="str">
            <v>ELEKTRİK(İ.Ö.)</v>
          </cell>
          <cell r="E1016" t="str">
            <v>E</v>
          </cell>
          <cell r="F1016" t="str">
            <v>41827696878</v>
          </cell>
          <cell r="G1016">
            <v>1.25</v>
          </cell>
          <cell r="H1016">
            <v>6</v>
          </cell>
        </row>
        <row r="1017">
          <cell r="A1017" t="str">
            <v>175006015</v>
          </cell>
          <cell r="B1017" t="str">
            <v>HASAN HÜSEYİN</v>
          </cell>
          <cell r="C1017" t="str">
            <v>GÜNDOĞDU</v>
          </cell>
          <cell r="D1017" t="str">
            <v>ELEKTRİK(İ.Ö.)</v>
          </cell>
          <cell r="E1017" t="str">
            <v>E</v>
          </cell>
          <cell r="F1017" t="str">
            <v>50092392842</v>
          </cell>
          <cell r="G1017">
            <v>1.07</v>
          </cell>
          <cell r="H1017">
            <v>6</v>
          </cell>
        </row>
        <row r="1018">
          <cell r="A1018" t="str">
            <v>185006001</v>
          </cell>
          <cell r="B1018" t="str">
            <v>İSLAM CİHAD</v>
          </cell>
          <cell r="C1018" t="str">
            <v>CİHANGİR GÜRÜLER</v>
          </cell>
          <cell r="D1018" t="str">
            <v>ELEKTRİK(İ.Ö.)</v>
          </cell>
          <cell r="E1018" t="str">
            <v>E</v>
          </cell>
          <cell r="F1018" t="str">
            <v>28928124332</v>
          </cell>
          <cell r="G1018">
            <v>1.59</v>
          </cell>
          <cell r="H1018">
            <v>12</v>
          </cell>
        </row>
        <row r="1019">
          <cell r="A1019" t="str">
            <v>185006002</v>
          </cell>
          <cell r="B1019" t="str">
            <v>MEVLÜT</v>
          </cell>
          <cell r="C1019" t="str">
            <v>GÜNEŞ</v>
          </cell>
          <cell r="D1019" t="str">
            <v>ELEKTRİK(İ.Ö.)</v>
          </cell>
          <cell r="E1019" t="str">
            <v>E</v>
          </cell>
          <cell r="F1019" t="str">
            <v>27185174814</v>
          </cell>
          <cell r="G1019">
            <v>3.34</v>
          </cell>
          <cell r="H1019">
            <v>0</v>
          </cell>
        </row>
        <row r="1020">
          <cell r="A1020" t="str">
            <v>185006003</v>
          </cell>
          <cell r="B1020" t="str">
            <v>GÖRKEM</v>
          </cell>
          <cell r="C1020" t="str">
            <v>ARABACI</v>
          </cell>
          <cell r="D1020" t="str">
            <v>ELEKTRİK(İ.Ö.)</v>
          </cell>
          <cell r="E1020" t="str">
            <v>E</v>
          </cell>
          <cell r="F1020" t="str">
            <v>38236061762</v>
          </cell>
          <cell r="G1020">
            <v>0.08</v>
          </cell>
          <cell r="H1020">
            <v>22</v>
          </cell>
        </row>
        <row r="1021">
          <cell r="A1021" t="str">
            <v>185006004</v>
          </cell>
          <cell r="B1021" t="str">
            <v>İHSAN</v>
          </cell>
          <cell r="C1021" t="str">
            <v>KARA</v>
          </cell>
          <cell r="D1021" t="str">
            <v>ELEKTRİK(İ.Ö.)</v>
          </cell>
          <cell r="E1021" t="str">
            <v>E</v>
          </cell>
          <cell r="F1021" t="str">
            <v>47497507834</v>
          </cell>
          <cell r="G1021">
            <v>0.2</v>
          </cell>
          <cell r="H1021">
            <v>17</v>
          </cell>
        </row>
        <row r="1022">
          <cell r="A1022" t="str">
            <v>185006005</v>
          </cell>
          <cell r="B1022" t="str">
            <v>MEHMET</v>
          </cell>
          <cell r="C1022" t="str">
            <v>DEMİR</v>
          </cell>
          <cell r="D1022" t="str">
            <v>ELEKTRİK(İ.Ö.)</v>
          </cell>
          <cell r="E1022" t="str">
            <v>E</v>
          </cell>
          <cell r="F1022" t="str">
            <v>66259062152</v>
          </cell>
          <cell r="G1022">
            <v>2.6</v>
          </cell>
          <cell r="H1022">
            <v>2</v>
          </cell>
        </row>
        <row r="1023">
          <cell r="A1023" t="str">
            <v>185006006</v>
          </cell>
          <cell r="B1023" t="str">
            <v>ALİ</v>
          </cell>
          <cell r="C1023" t="str">
            <v>KOÇAK</v>
          </cell>
          <cell r="D1023" t="str">
            <v>ELEKTRİK(İ.Ö.)</v>
          </cell>
          <cell r="E1023" t="str">
            <v>E</v>
          </cell>
          <cell r="F1023" t="str">
            <v>59584105366</v>
          </cell>
          <cell r="G1023">
            <v>0.51</v>
          </cell>
          <cell r="H1023">
            <v>23</v>
          </cell>
        </row>
        <row r="1024">
          <cell r="A1024" t="str">
            <v>185006007</v>
          </cell>
          <cell r="B1024" t="str">
            <v>HİDAYET</v>
          </cell>
          <cell r="C1024" t="str">
            <v>YAZICI</v>
          </cell>
          <cell r="D1024" t="str">
            <v>ELEKTRİK(İ.Ö.)</v>
          </cell>
          <cell r="E1024" t="str">
            <v>E</v>
          </cell>
          <cell r="F1024" t="str">
            <v>19649427338</v>
          </cell>
          <cell r="G1024">
            <v>2.62</v>
          </cell>
          <cell r="H1024">
            <v>2</v>
          </cell>
        </row>
        <row r="1025">
          <cell r="A1025" t="str">
            <v>185006008</v>
          </cell>
          <cell r="B1025" t="str">
            <v>MUSTAFA İHSAN</v>
          </cell>
          <cell r="C1025" t="str">
            <v>KÖSEOĞLU</v>
          </cell>
          <cell r="D1025" t="str">
            <v>ELEKTRİK(İ.Ö.)</v>
          </cell>
          <cell r="E1025" t="str">
            <v>E</v>
          </cell>
          <cell r="F1025" t="str">
            <v>47902485368</v>
          </cell>
          <cell r="G1025">
            <v>2.63</v>
          </cell>
          <cell r="H1025">
            <v>1</v>
          </cell>
        </row>
        <row r="1026">
          <cell r="A1026" t="str">
            <v>185006009</v>
          </cell>
          <cell r="B1026" t="str">
            <v>İLKER</v>
          </cell>
          <cell r="C1026" t="str">
            <v>ŞENOL</v>
          </cell>
          <cell r="D1026" t="str">
            <v>ELEKTRİK(İ.Ö.)</v>
          </cell>
          <cell r="E1026" t="str">
            <v>E</v>
          </cell>
          <cell r="F1026" t="str">
            <v>24512587576</v>
          </cell>
          <cell r="G1026">
            <v>2.85</v>
          </cell>
          <cell r="H1026">
            <v>1</v>
          </cell>
        </row>
        <row r="1027">
          <cell r="A1027" t="str">
            <v>185006010</v>
          </cell>
          <cell r="B1027" t="str">
            <v>TAHİR</v>
          </cell>
          <cell r="C1027" t="str">
            <v>TOPALOĞLU</v>
          </cell>
          <cell r="D1027" t="str">
            <v>ELEKTRİK(İ.Ö.)</v>
          </cell>
          <cell r="E1027" t="str">
            <v>E</v>
          </cell>
          <cell r="F1027" t="str">
            <v>42124667158</v>
          </cell>
          <cell r="G1027">
            <v>1.02</v>
          </cell>
          <cell r="H1027">
            <v>4</v>
          </cell>
        </row>
        <row r="1028">
          <cell r="A1028" t="str">
            <v>185006011</v>
          </cell>
          <cell r="B1028" t="str">
            <v>DOĞAN</v>
          </cell>
          <cell r="C1028" t="str">
            <v>GÜNEŞ</v>
          </cell>
          <cell r="D1028" t="str">
            <v>ELEKTRİK(İ.Ö.)</v>
          </cell>
          <cell r="E1028" t="str">
            <v>E</v>
          </cell>
          <cell r="F1028" t="str">
            <v>10371138240</v>
          </cell>
          <cell r="G1028">
            <v>0</v>
          </cell>
          <cell r="H1028">
            <v>10</v>
          </cell>
        </row>
        <row r="1029">
          <cell r="A1029" t="str">
            <v>185006012</v>
          </cell>
          <cell r="B1029" t="str">
            <v>ERGÜN</v>
          </cell>
          <cell r="C1029" t="str">
            <v>BÜLBÜL</v>
          </cell>
          <cell r="D1029" t="str">
            <v>ELEKTRİK(İ.Ö.)</v>
          </cell>
          <cell r="E1029" t="str">
            <v>E</v>
          </cell>
          <cell r="F1029" t="str">
            <v>56395190468</v>
          </cell>
          <cell r="G1029">
            <v>3.46</v>
          </cell>
          <cell r="H1029">
            <v>0</v>
          </cell>
        </row>
        <row r="1030">
          <cell r="A1030" t="str">
            <v>185006013</v>
          </cell>
          <cell r="B1030" t="str">
            <v>İSMAİL</v>
          </cell>
          <cell r="C1030" t="str">
            <v>KUŞ</v>
          </cell>
          <cell r="D1030" t="str">
            <v>ELEKTRİK(İ.Ö.)</v>
          </cell>
          <cell r="E1030" t="str">
            <v>E</v>
          </cell>
          <cell r="F1030" t="str">
            <v>10364617288</v>
          </cell>
          <cell r="G1030">
            <v>2.86</v>
          </cell>
          <cell r="H1030">
            <v>0</v>
          </cell>
        </row>
        <row r="1031">
          <cell r="A1031" t="str">
            <v>185006014</v>
          </cell>
          <cell r="B1031" t="str">
            <v>MUSTAFA</v>
          </cell>
          <cell r="C1031" t="str">
            <v>OK</v>
          </cell>
          <cell r="D1031" t="str">
            <v>ELEKTRİK(İ.Ö.)</v>
          </cell>
          <cell r="E1031" t="str">
            <v>E</v>
          </cell>
          <cell r="F1031" t="str">
            <v>27046871678</v>
          </cell>
          <cell r="G1031">
            <v>3.37</v>
          </cell>
          <cell r="H1031">
            <v>0</v>
          </cell>
        </row>
        <row r="1032">
          <cell r="A1032" t="str">
            <v>185006015</v>
          </cell>
          <cell r="B1032" t="str">
            <v>MUHAMMET RAŞİT</v>
          </cell>
          <cell r="C1032" t="str">
            <v>YILMAZ</v>
          </cell>
          <cell r="D1032" t="str">
            <v>ELEKTRİK(İ.Ö.)</v>
          </cell>
          <cell r="E1032" t="str">
            <v>E</v>
          </cell>
          <cell r="F1032" t="str">
            <v>12839948712</v>
          </cell>
          <cell r="G1032">
            <v>2.73</v>
          </cell>
          <cell r="H1032">
            <v>0</v>
          </cell>
        </row>
        <row r="1033">
          <cell r="A1033" t="str">
            <v>185006017</v>
          </cell>
          <cell r="B1033" t="str">
            <v>SEZER</v>
          </cell>
          <cell r="C1033" t="str">
            <v>ERDOĞAN</v>
          </cell>
          <cell r="D1033" t="str">
            <v>ELEKTRİK(İ.Ö.)</v>
          </cell>
          <cell r="E1033" t="str">
            <v>E</v>
          </cell>
          <cell r="F1033" t="str">
            <v>25108549510</v>
          </cell>
          <cell r="G1033">
            <v>2.56</v>
          </cell>
          <cell r="H1033">
            <v>2</v>
          </cell>
        </row>
        <row r="1034">
          <cell r="A1034" t="str">
            <v>185006018</v>
          </cell>
          <cell r="B1034" t="str">
            <v>MUHAMMED</v>
          </cell>
          <cell r="C1034" t="str">
            <v>ŞAHİN</v>
          </cell>
          <cell r="D1034" t="str">
            <v>ELEKTRİK(İ.Ö.)</v>
          </cell>
          <cell r="E1034" t="str">
            <v>E</v>
          </cell>
          <cell r="F1034" t="str">
            <v>57379154292</v>
          </cell>
          <cell r="G1034">
            <v>2.82</v>
          </cell>
          <cell r="H1034">
            <v>4</v>
          </cell>
        </row>
        <row r="1035">
          <cell r="A1035" t="str">
            <v>185006019</v>
          </cell>
          <cell r="B1035" t="str">
            <v>SERKAN</v>
          </cell>
          <cell r="C1035" t="str">
            <v>BEKAR</v>
          </cell>
          <cell r="D1035" t="str">
            <v>ELEKTRİK(İ.Ö.)</v>
          </cell>
          <cell r="E1035" t="str">
            <v>E</v>
          </cell>
          <cell r="F1035" t="str">
            <v>42652643068</v>
          </cell>
          <cell r="G1035">
            <v>3.53</v>
          </cell>
          <cell r="H1035">
            <v>0</v>
          </cell>
        </row>
        <row r="1036">
          <cell r="A1036" t="str">
            <v>185006020</v>
          </cell>
          <cell r="B1036" t="str">
            <v>FATMA GÜL</v>
          </cell>
          <cell r="C1036" t="str">
            <v>KÜT</v>
          </cell>
          <cell r="D1036" t="str">
            <v>ELEKTRİK(İ.Ö.)</v>
          </cell>
          <cell r="E1036" t="str">
            <v>K</v>
          </cell>
          <cell r="F1036" t="str">
            <v>42994654340</v>
          </cell>
          <cell r="G1036">
            <v>3.3</v>
          </cell>
          <cell r="H1036">
            <v>0</v>
          </cell>
        </row>
        <row r="1037">
          <cell r="A1037" t="str">
            <v>185006022</v>
          </cell>
          <cell r="B1037" t="str">
            <v>İLYAS</v>
          </cell>
          <cell r="C1037" t="str">
            <v>RAHŞAN</v>
          </cell>
          <cell r="D1037" t="str">
            <v>ELEKTRİK(İ.Ö.)</v>
          </cell>
          <cell r="E1037" t="str">
            <v>E</v>
          </cell>
          <cell r="F1037" t="str">
            <v>34498932710</v>
          </cell>
          <cell r="G1037">
            <v>3.52</v>
          </cell>
          <cell r="H1037">
            <v>0</v>
          </cell>
        </row>
        <row r="1038">
          <cell r="A1038" t="str">
            <v>185006023</v>
          </cell>
          <cell r="B1038" t="str">
            <v>HASAN</v>
          </cell>
          <cell r="C1038" t="str">
            <v>SELVİ</v>
          </cell>
          <cell r="D1038" t="str">
            <v>ELEKTRİK(İ.Ö.)</v>
          </cell>
          <cell r="E1038" t="str">
            <v>E</v>
          </cell>
          <cell r="F1038" t="str">
            <v>58816128234</v>
          </cell>
          <cell r="G1038">
            <v>0.4</v>
          </cell>
          <cell r="H1038">
            <v>21</v>
          </cell>
        </row>
        <row r="1039">
          <cell r="A1039" t="str">
            <v>185006026</v>
          </cell>
          <cell r="B1039" t="str">
            <v>MAHMUT SAMİ</v>
          </cell>
          <cell r="C1039" t="str">
            <v>YILDIRIM</v>
          </cell>
          <cell r="D1039" t="str">
            <v>ELEKTRİK(İ.Ö.)</v>
          </cell>
          <cell r="E1039" t="str">
            <v>E</v>
          </cell>
          <cell r="F1039" t="str">
            <v>31412041466</v>
          </cell>
          <cell r="G1039">
            <v>2.58</v>
          </cell>
          <cell r="H1039">
            <v>1</v>
          </cell>
        </row>
        <row r="1040">
          <cell r="A1040" t="str">
            <v>185006027</v>
          </cell>
          <cell r="B1040" t="str">
            <v>DOĞUKAN</v>
          </cell>
          <cell r="C1040" t="str">
            <v>ÖZGİRAY</v>
          </cell>
          <cell r="D1040" t="str">
            <v>ELEKTRİK(İ.Ö.)</v>
          </cell>
          <cell r="E1040" t="str">
            <v>E</v>
          </cell>
          <cell r="F1040" t="str">
            <v>31973403178</v>
          </cell>
          <cell r="G1040">
            <v>2.65</v>
          </cell>
          <cell r="H1040">
            <v>2</v>
          </cell>
        </row>
        <row r="1041">
          <cell r="A1041" t="str">
            <v>185006028</v>
          </cell>
          <cell r="B1041" t="str">
            <v>HASAN BASRİ</v>
          </cell>
          <cell r="C1041" t="str">
            <v>ARMUT</v>
          </cell>
          <cell r="D1041" t="str">
            <v>ELEKTRİK(İ.Ö.)</v>
          </cell>
          <cell r="E1041" t="str">
            <v>E</v>
          </cell>
          <cell r="F1041" t="str">
            <v>42959049372</v>
          </cell>
          <cell r="G1041">
            <v>2.04</v>
          </cell>
          <cell r="H1041">
            <v>9</v>
          </cell>
        </row>
        <row r="1042">
          <cell r="A1042" t="str">
            <v>185006029</v>
          </cell>
          <cell r="B1042" t="str">
            <v>ÖMER SAİT</v>
          </cell>
          <cell r="C1042" t="str">
            <v>YAŞAR</v>
          </cell>
          <cell r="D1042" t="str">
            <v>ELEKTRİK(İ.Ö.)</v>
          </cell>
          <cell r="E1042" t="str">
            <v>E</v>
          </cell>
          <cell r="F1042" t="str">
            <v>10004737192</v>
          </cell>
          <cell r="G1042">
            <v>3.05</v>
          </cell>
          <cell r="H1042">
            <v>1</v>
          </cell>
        </row>
        <row r="1043">
          <cell r="A1043" t="str">
            <v>185006031</v>
          </cell>
          <cell r="B1043" t="str">
            <v>EMRE</v>
          </cell>
          <cell r="C1043" t="str">
            <v>TOZLUOĞLU</v>
          </cell>
          <cell r="D1043" t="str">
            <v>ELEKTRİK(İ.Ö.)</v>
          </cell>
          <cell r="E1043" t="str">
            <v>E</v>
          </cell>
          <cell r="F1043" t="str">
            <v>36457861246</v>
          </cell>
          <cell r="G1043">
            <v>2.85</v>
          </cell>
          <cell r="H1043">
            <v>0</v>
          </cell>
        </row>
        <row r="1044">
          <cell r="A1044" t="str">
            <v>185006032</v>
          </cell>
          <cell r="B1044" t="str">
            <v>OSMAN</v>
          </cell>
          <cell r="C1044" t="str">
            <v>ÖZTÜRK</v>
          </cell>
          <cell r="D1044" t="str">
            <v>ELEKTRİK(İ.Ö.)</v>
          </cell>
          <cell r="E1044" t="str">
            <v>E</v>
          </cell>
          <cell r="F1044" t="str">
            <v>26921190910</v>
          </cell>
          <cell r="G1044">
            <v>0.1</v>
          </cell>
          <cell r="H1044">
            <v>10</v>
          </cell>
        </row>
        <row r="1045">
          <cell r="A1045" t="str">
            <v>185006033</v>
          </cell>
          <cell r="B1045" t="str">
            <v>MEVLÜT</v>
          </cell>
          <cell r="C1045" t="str">
            <v>COŞKUN</v>
          </cell>
          <cell r="D1045" t="str">
            <v>ELEKTRİK(İ.Ö.)</v>
          </cell>
          <cell r="E1045" t="str">
            <v>E</v>
          </cell>
          <cell r="F1045" t="str">
            <v>15272579390</v>
          </cell>
          <cell r="G1045">
            <v>2.84</v>
          </cell>
          <cell r="H1045">
            <v>0</v>
          </cell>
        </row>
        <row r="1046">
          <cell r="A1046" t="str">
            <v>185006034</v>
          </cell>
          <cell r="B1046" t="str">
            <v>MUZAFFER MERT</v>
          </cell>
          <cell r="C1046" t="str">
            <v>ÖZGÜR</v>
          </cell>
          <cell r="D1046" t="str">
            <v>ELEKTRİK(İ.Ö.)</v>
          </cell>
          <cell r="E1046" t="str">
            <v>E</v>
          </cell>
          <cell r="F1046" t="str">
            <v>17413077246</v>
          </cell>
          <cell r="G1046">
            <v>2.95</v>
          </cell>
          <cell r="H1046">
            <v>0</v>
          </cell>
        </row>
        <row r="1047">
          <cell r="A1047" t="str">
            <v>185006035</v>
          </cell>
          <cell r="B1047" t="str">
            <v>MUSTAFA RECEP</v>
          </cell>
          <cell r="C1047" t="str">
            <v>SÜLÜÇ</v>
          </cell>
          <cell r="D1047" t="str">
            <v>ELEKTRİK(İ.Ö.)</v>
          </cell>
          <cell r="E1047" t="str">
            <v>E</v>
          </cell>
          <cell r="F1047" t="str">
            <v>10538504376</v>
          </cell>
          <cell r="G1047">
            <v>3.1</v>
          </cell>
          <cell r="H1047">
            <v>0</v>
          </cell>
        </row>
        <row r="1048">
          <cell r="A1048" t="str">
            <v>185006036</v>
          </cell>
          <cell r="B1048" t="str">
            <v>CELALEDDİN</v>
          </cell>
          <cell r="C1048" t="str">
            <v>DURUKAN</v>
          </cell>
          <cell r="D1048" t="str">
            <v>ELEKTRİK(İ.Ö.)</v>
          </cell>
          <cell r="E1048" t="str">
            <v>E</v>
          </cell>
          <cell r="F1048" t="str">
            <v>17596089128</v>
          </cell>
          <cell r="G1048">
            <v>2.83</v>
          </cell>
          <cell r="H1048">
            <v>1</v>
          </cell>
        </row>
        <row r="1049">
          <cell r="A1049" t="str">
            <v>185006037</v>
          </cell>
          <cell r="B1049" t="str">
            <v>YUSUF</v>
          </cell>
          <cell r="C1049" t="str">
            <v>KAYA</v>
          </cell>
          <cell r="D1049" t="str">
            <v>ELEKTRİK(İ.Ö.)</v>
          </cell>
          <cell r="E1049" t="str">
            <v>E</v>
          </cell>
          <cell r="F1049" t="str">
            <v>68104150724</v>
          </cell>
          <cell r="G1049">
            <v>2.16</v>
          </cell>
          <cell r="H1049">
            <v>11</v>
          </cell>
        </row>
        <row r="1050">
          <cell r="A1050" t="str">
            <v>185006038</v>
          </cell>
          <cell r="B1050" t="str">
            <v>ÖMER ABDURRAHMAN</v>
          </cell>
          <cell r="C1050" t="str">
            <v>ÖZTÜRK</v>
          </cell>
          <cell r="D1050" t="str">
            <v>ELEKTRİK(İ.Ö.)</v>
          </cell>
          <cell r="E1050" t="str">
            <v>E</v>
          </cell>
          <cell r="F1050" t="str">
            <v>12752326536</v>
          </cell>
          <cell r="G1050">
            <v>1.21</v>
          </cell>
          <cell r="H1050">
            <v>17</v>
          </cell>
        </row>
        <row r="1051">
          <cell r="A1051" t="str">
            <v>185006039</v>
          </cell>
          <cell r="B1051" t="str">
            <v>ETHEM</v>
          </cell>
          <cell r="C1051" t="str">
            <v>SÜTİÇEN</v>
          </cell>
          <cell r="D1051" t="str">
            <v>ELEKTRİK(İ.Ö.)</v>
          </cell>
          <cell r="E1051" t="str">
            <v>E</v>
          </cell>
          <cell r="F1051" t="str">
            <v>27131178774</v>
          </cell>
          <cell r="G1051">
            <v>3.34</v>
          </cell>
          <cell r="H1051">
            <v>0</v>
          </cell>
        </row>
        <row r="1052">
          <cell r="A1052" t="str">
            <v>185006040</v>
          </cell>
          <cell r="B1052" t="str">
            <v>BEKİR BERKAY</v>
          </cell>
          <cell r="C1052" t="str">
            <v>BEDİR</v>
          </cell>
          <cell r="D1052" t="str">
            <v>ELEKTRİK(İ.Ö.)</v>
          </cell>
          <cell r="E1052" t="str">
            <v>E</v>
          </cell>
          <cell r="F1052" t="str">
            <v>10031701586</v>
          </cell>
          <cell r="G1052">
            <v>0.59</v>
          </cell>
          <cell r="H1052">
            <v>19</v>
          </cell>
        </row>
        <row r="1053">
          <cell r="A1053" t="str">
            <v>185006041</v>
          </cell>
          <cell r="B1053" t="str">
            <v>MUSTAFA KEMAL</v>
          </cell>
          <cell r="C1053" t="str">
            <v>DEVECİ</v>
          </cell>
          <cell r="D1053" t="str">
            <v>ELEKTRİK(İ.Ö.)</v>
          </cell>
          <cell r="E1053" t="str">
            <v>E</v>
          </cell>
          <cell r="F1053" t="str">
            <v>60304049556</v>
          </cell>
          <cell r="G1053">
            <v>0.66</v>
          </cell>
          <cell r="H1053">
            <v>25</v>
          </cell>
        </row>
        <row r="1054">
          <cell r="A1054" t="str">
            <v>185006042</v>
          </cell>
          <cell r="B1054" t="str">
            <v>MUSA</v>
          </cell>
          <cell r="C1054" t="str">
            <v>ÖZDEMİR</v>
          </cell>
          <cell r="D1054" t="str">
            <v>ELEKTRİK(İ.Ö.)</v>
          </cell>
          <cell r="E1054" t="str">
            <v>E</v>
          </cell>
          <cell r="F1054" t="str">
            <v>24193210282</v>
          </cell>
          <cell r="G1054">
            <v>2.33</v>
          </cell>
          <cell r="H1054">
            <v>4</v>
          </cell>
        </row>
        <row r="1055">
          <cell r="A1055" t="str">
            <v>185006043</v>
          </cell>
          <cell r="B1055" t="str">
            <v>ENES</v>
          </cell>
          <cell r="C1055" t="str">
            <v>ERDEM</v>
          </cell>
          <cell r="D1055" t="str">
            <v>ELEKTRİK(İ.Ö.)</v>
          </cell>
          <cell r="E1055" t="str">
            <v>E</v>
          </cell>
          <cell r="F1055" t="str">
            <v>21989738456</v>
          </cell>
          <cell r="G1055">
            <v>0.64</v>
          </cell>
          <cell r="H1055">
            <v>23</v>
          </cell>
        </row>
        <row r="1056">
          <cell r="A1056" t="str">
            <v>185006044</v>
          </cell>
          <cell r="B1056" t="str">
            <v>MUSTAFA</v>
          </cell>
          <cell r="C1056" t="str">
            <v>ACAR</v>
          </cell>
          <cell r="D1056" t="str">
            <v>ELEKTRİK(İ.Ö.)</v>
          </cell>
          <cell r="E1056" t="str">
            <v>E</v>
          </cell>
          <cell r="F1056" t="str">
            <v>26675189802</v>
          </cell>
          <cell r="G1056">
            <v>3.31</v>
          </cell>
          <cell r="H1056">
            <v>0</v>
          </cell>
        </row>
        <row r="1057">
          <cell r="A1057" t="str">
            <v>185006050</v>
          </cell>
          <cell r="B1057" t="str">
            <v>RAMAZAN</v>
          </cell>
          <cell r="C1057" t="str">
            <v>ARACİ</v>
          </cell>
          <cell r="D1057" t="str">
            <v>ELEKTRİK(İ.Ö.)</v>
          </cell>
          <cell r="E1057" t="str">
            <v>E</v>
          </cell>
          <cell r="F1057" t="str">
            <v>23981639540</v>
          </cell>
          <cell r="G1057">
            <v>0.8</v>
          </cell>
          <cell r="H1057">
            <v>17</v>
          </cell>
        </row>
        <row r="1058">
          <cell r="A1058" t="str">
            <v>185006053</v>
          </cell>
          <cell r="B1058" t="str">
            <v>BAYRAM</v>
          </cell>
          <cell r="C1058" t="str">
            <v>YARAR</v>
          </cell>
          <cell r="D1058" t="str">
            <v>ELEKTRİK(İ.Ö.)</v>
          </cell>
          <cell r="E1058" t="str">
            <v>E</v>
          </cell>
          <cell r="F1058" t="str">
            <v>38710478918</v>
          </cell>
          <cell r="G1058">
            <v>2.35</v>
          </cell>
          <cell r="H1058">
            <v>2</v>
          </cell>
        </row>
        <row r="1059">
          <cell r="A1059" t="str">
            <v>185006054</v>
          </cell>
          <cell r="B1059" t="str">
            <v>FATİH</v>
          </cell>
          <cell r="C1059" t="str">
            <v>ADALI</v>
          </cell>
          <cell r="D1059" t="str">
            <v>ELEKTRİK(İ.Ö.)</v>
          </cell>
          <cell r="E1059" t="str">
            <v>E</v>
          </cell>
          <cell r="F1059" t="str">
            <v>19421126084</v>
          </cell>
          <cell r="G1059">
            <v>1.67</v>
          </cell>
          <cell r="H1059">
            <v>10</v>
          </cell>
        </row>
        <row r="1060">
          <cell r="A1060" t="str">
            <v>195006003</v>
          </cell>
          <cell r="B1060" t="str">
            <v>FURKAN</v>
          </cell>
          <cell r="C1060" t="str">
            <v>GÜL</v>
          </cell>
          <cell r="D1060" t="str">
            <v>ELEKTRİK(İ.Ö.)</v>
          </cell>
          <cell r="E1060" t="str">
            <v>E</v>
          </cell>
          <cell r="F1060" t="str">
            <v>10544713960</v>
          </cell>
          <cell r="G1060">
            <v>3.59</v>
          </cell>
          <cell r="H1060">
            <v>0</v>
          </cell>
        </row>
        <row r="1061">
          <cell r="A1061" t="str">
            <v>195006004</v>
          </cell>
          <cell r="B1061" t="str">
            <v>ERAY</v>
          </cell>
          <cell r="C1061" t="str">
            <v>GÜRSEL</v>
          </cell>
          <cell r="D1061" t="str">
            <v>ELEKTRİK(İ.Ö.)</v>
          </cell>
          <cell r="E1061" t="str">
            <v>E</v>
          </cell>
          <cell r="F1061" t="str">
            <v>42016663862</v>
          </cell>
          <cell r="G1061">
            <v>2.08</v>
          </cell>
          <cell r="H1061">
            <v>4</v>
          </cell>
        </row>
        <row r="1062">
          <cell r="A1062" t="str">
            <v>195006006</v>
          </cell>
          <cell r="B1062" t="str">
            <v>MEHMET ALİ</v>
          </cell>
          <cell r="C1062" t="str">
            <v>ÜRESİN</v>
          </cell>
          <cell r="D1062" t="str">
            <v>ELEKTRİK(İ.Ö.)</v>
          </cell>
          <cell r="E1062" t="str">
            <v>E</v>
          </cell>
          <cell r="F1062" t="str">
            <v>31268045694</v>
          </cell>
          <cell r="G1062">
            <v>1.08</v>
          </cell>
          <cell r="H1062">
            <v>15</v>
          </cell>
        </row>
        <row r="1063">
          <cell r="A1063" t="str">
            <v>195006007</v>
          </cell>
          <cell r="B1063" t="str">
            <v>ABDÜLKADİR</v>
          </cell>
          <cell r="C1063" t="str">
            <v>ATA</v>
          </cell>
          <cell r="D1063" t="str">
            <v>ELEKTRİK(İ.Ö.)</v>
          </cell>
          <cell r="E1063" t="str">
            <v>E</v>
          </cell>
          <cell r="F1063" t="str">
            <v>46975522932</v>
          </cell>
          <cell r="G1063">
            <v>1.22</v>
          </cell>
          <cell r="H1063">
            <v>5</v>
          </cell>
        </row>
        <row r="1064">
          <cell r="A1064" t="str">
            <v>195006008</v>
          </cell>
          <cell r="B1064" t="str">
            <v>ERCÜMENT</v>
          </cell>
          <cell r="C1064" t="str">
            <v>SAĞLAM</v>
          </cell>
          <cell r="D1064" t="str">
            <v>ELEKTRİK(İ.Ö.)</v>
          </cell>
          <cell r="E1064" t="str">
            <v>E</v>
          </cell>
          <cell r="F1064" t="str">
            <v>35312144036</v>
          </cell>
          <cell r="G1064">
            <v>1.1000000000000001</v>
          </cell>
          <cell r="H1064">
            <v>10</v>
          </cell>
        </row>
        <row r="1065">
          <cell r="A1065" t="str">
            <v>195006009</v>
          </cell>
          <cell r="B1065" t="str">
            <v>BATUHAN</v>
          </cell>
          <cell r="C1065" t="str">
            <v>BİNBİRDAĞ</v>
          </cell>
          <cell r="D1065" t="str">
            <v>ELEKTRİK(İ.Ö.)</v>
          </cell>
          <cell r="E1065" t="str">
            <v>E</v>
          </cell>
          <cell r="F1065" t="str">
            <v>12842655980</v>
          </cell>
          <cell r="G1065">
            <v>0.37</v>
          </cell>
          <cell r="H1065">
            <v>9</v>
          </cell>
        </row>
        <row r="1066">
          <cell r="A1066" t="str">
            <v>195006010</v>
          </cell>
          <cell r="B1066" t="str">
            <v>AHMET</v>
          </cell>
          <cell r="C1066" t="str">
            <v>CİNGÖZ</v>
          </cell>
          <cell r="D1066" t="str">
            <v>ELEKTRİK(İ.Ö.)</v>
          </cell>
          <cell r="E1066" t="str">
            <v>E</v>
          </cell>
          <cell r="F1066" t="str">
            <v>10040678466</v>
          </cell>
          <cell r="G1066">
            <v>2.35</v>
          </cell>
          <cell r="H1066">
            <v>2</v>
          </cell>
        </row>
        <row r="1067">
          <cell r="A1067" t="str">
            <v>195006011</v>
          </cell>
          <cell r="B1067" t="str">
            <v>ONUR</v>
          </cell>
          <cell r="C1067" t="str">
            <v>ATAMAN</v>
          </cell>
          <cell r="D1067" t="str">
            <v>ELEKTRİK(İ.Ö.)</v>
          </cell>
          <cell r="E1067" t="str">
            <v>E</v>
          </cell>
          <cell r="F1067" t="str">
            <v>51316372558</v>
          </cell>
          <cell r="G1067">
            <v>2.5299999999999998</v>
          </cell>
          <cell r="H1067">
            <v>2</v>
          </cell>
        </row>
        <row r="1068">
          <cell r="A1068" t="str">
            <v>195006012</v>
          </cell>
          <cell r="B1068" t="str">
            <v>HASAN HÜSEYİN</v>
          </cell>
          <cell r="C1068" t="str">
            <v>ÖNCÜ</v>
          </cell>
          <cell r="D1068" t="str">
            <v>ELEKTRİK(İ.Ö.)</v>
          </cell>
          <cell r="E1068" t="str">
            <v>E</v>
          </cell>
          <cell r="F1068" t="str">
            <v>40330718152</v>
          </cell>
          <cell r="G1068">
            <v>2.44</v>
          </cell>
          <cell r="H1068">
            <v>2</v>
          </cell>
        </row>
        <row r="1069">
          <cell r="A1069" t="str">
            <v>195006014</v>
          </cell>
          <cell r="B1069" t="str">
            <v>İSA</v>
          </cell>
          <cell r="C1069" t="str">
            <v>ARSLAN</v>
          </cell>
          <cell r="D1069" t="str">
            <v>ELEKTRİK(İ.Ö.)</v>
          </cell>
          <cell r="E1069" t="str">
            <v>E</v>
          </cell>
          <cell r="F1069" t="str">
            <v>32513124584</v>
          </cell>
          <cell r="G1069">
            <v>2.29</v>
          </cell>
          <cell r="H1069">
            <v>0</v>
          </cell>
        </row>
        <row r="1070">
          <cell r="A1070" t="str">
            <v>195006015</v>
          </cell>
          <cell r="B1070" t="str">
            <v>FIRAT</v>
          </cell>
          <cell r="C1070" t="str">
            <v>AKBALIK</v>
          </cell>
          <cell r="D1070" t="str">
            <v>ELEKTRİK(İ.Ö.)</v>
          </cell>
          <cell r="E1070" t="str">
            <v>E</v>
          </cell>
          <cell r="F1070" t="str">
            <v>12217553286</v>
          </cell>
          <cell r="G1070">
            <v>2.37</v>
          </cell>
          <cell r="H1070">
            <v>1</v>
          </cell>
        </row>
        <row r="1071">
          <cell r="A1071" t="str">
            <v>195006016</v>
          </cell>
          <cell r="B1071" t="str">
            <v>BATUHAN</v>
          </cell>
          <cell r="C1071" t="str">
            <v>TOPAL</v>
          </cell>
          <cell r="D1071" t="str">
            <v>ELEKTRİK(İ.Ö.)</v>
          </cell>
          <cell r="E1071" t="str">
            <v>E</v>
          </cell>
          <cell r="F1071" t="str">
            <v>27533165372</v>
          </cell>
          <cell r="G1071">
            <v>1.96</v>
          </cell>
          <cell r="H1071">
            <v>6</v>
          </cell>
        </row>
        <row r="1072">
          <cell r="A1072" t="str">
            <v>195006017</v>
          </cell>
          <cell r="B1072" t="str">
            <v>EMİRHAN</v>
          </cell>
          <cell r="C1072" t="str">
            <v>HAKBİLEN</v>
          </cell>
          <cell r="D1072" t="str">
            <v>ELEKTRİK(İ.Ö.)</v>
          </cell>
          <cell r="E1072" t="str">
            <v>E</v>
          </cell>
          <cell r="F1072" t="str">
            <v>10003262206</v>
          </cell>
          <cell r="G1072">
            <v>2.3199999999999998</v>
          </cell>
          <cell r="H1072">
            <v>3</v>
          </cell>
        </row>
        <row r="1073">
          <cell r="A1073" t="str">
            <v>195006018</v>
          </cell>
          <cell r="B1073" t="str">
            <v>AHMET HİLMİ</v>
          </cell>
          <cell r="C1073" t="str">
            <v>MUTLU</v>
          </cell>
          <cell r="D1073" t="str">
            <v>ELEKTRİK(İ.Ö.)</v>
          </cell>
          <cell r="E1073" t="str">
            <v>E</v>
          </cell>
          <cell r="F1073" t="str">
            <v>47005520812</v>
          </cell>
          <cell r="G1073">
            <v>0</v>
          </cell>
          <cell r="H1073">
            <v>10</v>
          </cell>
        </row>
        <row r="1074">
          <cell r="A1074" t="str">
            <v>195006019</v>
          </cell>
          <cell r="B1074" t="str">
            <v>HAKAN</v>
          </cell>
          <cell r="C1074" t="str">
            <v>ATÇEKEN</v>
          </cell>
          <cell r="D1074" t="str">
            <v>ELEKTRİK(İ.Ö.)</v>
          </cell>
          <cell r="E1074" t="str">
            <v>E</v>
          </cell>
          <cell r="F1074" t="str">
            <v>48640149512</v>
          </cell>
          <cell r="G1074">
            <v>2.1</v>
          </cell>
          <cell r="H1074">
            <v>3</v>
          </cell>
        </row>
        <row r="1075">
          <cell r="A1075" t="str">
            <v>195006020</v>
          </cell>
          <cell r="B1075" t="str">
            <v>SAMET</v>
          </cell>
          <cell r="C1075" t="str">
            <v>BAL</v>
          </cell>
          <cell r="D1075" t="str">
            <v>ELEKTRİK(İ.Ö.)</v>
          </cell>
          <cell r="E1075" t="str">
            <v>E</v>
          </cell>
          <cell r="F1075" t="str">
            <v>27781048366</v>
          </cell>
          <cell r="G1075">
            <v>2.4</v>
          </cell>
          <cell r="H1075">
            <v>2</v>
          </cell>
        </row>
        <row r="1076">
          <cell r="A1076" t="str">
            <v>195006021</v>
          </cell>
          <cell r="B1076" t="str">
            <v>NURİ</v>
          </cell>
          <cell r="C1076" t="str">
            <v>KUTLU</v>
          </cell>
          <cell r="D1076" t="str">
            <v>ELEKTRİK(İ.Ö.)</v>
          </cell>
          <cell r="E1076" t="str">
            <v>E</v>
          </cell>
          <cell r="F1076" t="str">
            <v>32728754446</v>
          </cell>
          <cell r="G1076">
            <v>2.2799999999999998</v>
          </cell>
          <cell r="H1076">
            <v>3</v>
          </cell>
        </row>
        <row r="1077">
          <cell r="A1077" t="str">
            <v>195006022</v>
          </cell>
          <cell r="B1077" t="str">
            <v>HASAN</v>
          </cell>
          <cell r="C1077" t="str">
            <v>GÜNEŞ</v>
          </cell>
          <cell r="D1077" t="str">
            <v>ELEKTRİK(İ.Ö.)</v>
          </cell>
          <cell r="E1077" t="str">
            <v>E</v>
          </cell>
          <cell r="F1077" t="str">
            <v>36718859388</v>
          </cell>
          <cell r="G1077">
            <v>1.45</v>
          </cell>
          <cell r="H1077">
            <v>4</v>
          </cell>
        </row>
        <row r="1078">
          <cell r="A1078" t="str">
            <v>195006023</v>
          </cell>
          <cell r="B1078" t="str">
            <v>MEHMET ONUR</v>
          </cell>
          <cell r="C1078" t="str">
            <v>TAŞCI</v>
          </cell>
          <cell r="D1078" t="str">
            <v>ELEKTRİK(İ.Ö.)</v>
          </cell>
          <cell r="E1078" t="str">
            <v>E</v>
          </cell>
          <cell r="F1078" t="str">
            <v>13249214466</v>
          </cell>
          <cell r="G1078">
            <v>2.38</v>
          </cell>
          <cell r="H1078">
            <v>4</v>
          </cell>
        </row>
        <row r="1079">
          <cell r="A1079" t="str">
            <v>195006024</v>
          </cell>
          <cell r="B1079" t="str">
            <v>YUNUS EMRE</v>
          </cell>
          <cell r="C1079" t="str">
            <v>TEKBAŞ</v>
          </cell>
          <cell r="D1079" t="str">
            <v>ELEKTRİK(İ.Ö.)</v>
          </cell>
          <cell r="E1079" t="str">
            <v>E</v>
          </cell>
          <cell r="F1079" t="str">
            <v>41453070004</v>
          </cell>
          <cell r="G1079">
            <v>0.88</v>
          </cell>
          <cell r="H1079">
            <v>12</v>
          </cell>
        </row>
        <row r="1080">
          <cell r="A1080" t="str">
            <v>195006025</v>
          </cell>
          <cell r="B1080" t="str">
            <v>MELİH</v>
          </cell>
          <cell r="C1080" t="str">
            <v>KÖSE</v>
          </cell>
          <cell r="D1080" t="str">
            <v>ELEKTRİK(İ.Ö.)</v>
          </cell>
          <cell r="E1080" t="str">
            <v>E</v>
          </cell>
          <cell r="F1080" t="str">
            <v>37036135468</v>
          </cell>
          <cell r="G1080">
            <v>2.38</v>
          </cell>
          <cell r="H1080">
            <v>1</v>
          </cell>
        </row>
        <row r="1081">
          <cell r="A1081" t="str">
            <v>195006027</v>
          </cell>
          <cell r="B1081" t="str">
            <v>İZZET</v>
          </cell>
          <cell r="C1081" t="str">
            <v>ALTAN</v>
          </cell>
          <cell r="D1081" t="str">
            <v>ELEKTRİK(İ.Ö.)</v>
          </cell>
          <cell r="E1081" t="str">
            <v>E</v>
          </cell>
          <cell r="F1081" t="str">
            <v>53725677934</v>
          </cell>
          <cell r="G1081">
            <v>2.6</v>
          </cell>
          <cell r="H1081">
            <v>2</v>
          </cell>
        </row>
        <row r="1082">
          <cell r="A1082" t="str">
            <v>195006028</v>
          </cell>
          <cell r="B1082" t="str">
            <v>HALİL İBRAHİM</v>
          </cell>
          <cell r="C1082" t="str">
            <v>ÖZCAN</v>
          </cell>
          <cell r="D1082" t="str">
            <v>ELEKTRİK(İ.Ö.)</v>
          </cell>
          <cell r="E1082" t="str">
            <v>E</v>
          </cell>
          <cell r="F1082" t="str">
            <v>11032184538</v>
          </cell>
          <cell r="G1082">
            <v>2.89</v>
          </cell>
          <cell r="H1082">
            <v>0</v>
          </cell>
        </row>
        <row r="1083">
          <cell r="A1083" t="str">
            <v>195006029</v>
          </cell>
          <cell r="B1083" t="str">
            <v>KASIM</v>
          </cell>
          <cell r="C1083" t="str">
            <v>AÇIKGÖZ</v>
          </cell>
          <cell r="D1083" t="str">
            <v>ELEKTRİK(İ.Ö.)</v>
          </cell>
          <cell r="E1083" t="str">
            <v>E</v>
          </cell>
          <cell r="F1083" t="str">
            <v>13865311266</v>
          </cell>
          <cell r="G1083">
            <v>3.28</v>
          </cell>
          <cell r="H1083">
            <v>0</v>
          </cell>
        </row>
        <row r="1084">
          <cell r="A1084" t="str">
            <v>195006030</v>
          </cell>
          <cell r="B1084" t="str">
            <v>SİNAN BERK</v>
          </cell>
          <cell r="C1084" t="str">
            <v>DİKMEN</v>
          </cell>
          <cell r="D1084" t="str">
            <v>ELEKTRİK(İ.Ö.)</v>
          </cell>
          <cell r="E1084" t="str">
            <v>E</v>
          </cell>
          <cell r="F1084" t="str">
            <v>11441707656</v>
          </cell>
          <cell r="G1084">
            <v>1.99</v>
          </cell>
          <cell r="H1084">
            <v>3</v>
          </cell>
        </row>
        <row r="1085">
          <cell r="A1085" t="str">
            <v>195006031</v>
          </cell>
          <cell r="B1085" t="str">
            <v>MUHAMMET ALİ</v>
          </cell>
          <cell r="C1085" t="str">
            <v>SAMET ERDEN</v>
          </cell>
          <cell r="D1085" t="str">
            <v>ELEKTRİK(İ.Ö.)</v>
          </cell>
          <cell r="E1085" t="str">
            <v>E</v>
          </cell>
          <cell r="F1085" t="str">
            <v>56158561580</v>
          </cell>
          <cell r="G1085">
            <v>2.62</v>
          </cell>
          <cell r="H1085">
            <v>1</v>
          </cell>
        </row>
        <row r="1086">
          <cell r="A1086" t="str">
            <v>195006032</v>
          </cell>
          <cell r="B1086" t="str">
            <v>ZÜBEYİR</v>
          </cell>
          <cell r="C1086" t="str">
            <v>ÇÖMLEK</v>
          </cell>
          <cell r="D1086" t="str">
            <v>ELEKTRİK(İ.Ö.)</v>
          </cell>
          <cell r="E1086" t="str">
            <v>E</v>
          </cell>
          <cell r="F1086" t="str">
            <v>72076079198</v>
          </cell>
          <cell r="G1086">
            <v>1.46</v>
          </cell>
          <cell r="H1086">
            <v>10</v>
          </cell>
        </row>
        <row r="1087">
          <cell r="A1087" t="str">
            <v>195006033</v>
          </cell>
          <cell r="B1087" t="str">
            <v>RECEP EMİR</v>
          </cell>
          <cell r="C1087" t="str">
            <v>GÖKYER</v>
          </cell>
          <cell r="D1087" t="str">
            <v>ELEKTRİK(İ.Ö.)</v>
          </cell>
          <cell r="E1087" t="str">
            <v>E</v>
          </cell>
          <cell r="F1087" t="str">
            <v>52063353388</v>
          </cell>
          <cell r="G1087">
            <v>0</v>
          </cell>
          <cell r="H1087">
            <v>10</v>
          </cell>
        </row>
        <row r="1088">
          <cell r="A1088" t="str">
            <v>195006034</v>
          </cell>
          <cell r="B1088" t="str">
            <v>SÜLEYMAN</v>
          </cell>
          <cell r="C1088" t="str">
            <v>KILIÇLI</v>
          </cell>
          <cell r="D1088" t="str">
            <v>ELEKTRİK(İ.Ö.)</v>
          </cell>
          <cell r="E1088" t="str">
            <v>E</v>
          </cell>
          <cell r="F1088" t="str">
            <v>17945482808</v>
          </cell>
          <cell r="G1088">
            <v>2.7</v>
          </cell>
          <cell r="H1088">
            <v>1</v>
          </cell>
        </row>
        <row r="1089">
          <cell r="A1089" t="str">
            <v>195006035</v>
          </cell>
          <cell r="B1089" t="str">
            <v>MEHMET</v>
          </cell>
          <cell r="C1089" t="str">
            <v>YILDIRIM</v>
          </cell>
          <cell r="D1089" t="str">
            <v>ELEKTRİK(İ.Ö.)</v>
          </cell>
          <cell r="E1089" t="str">
            <v>E</v>
          </cell>
          <cell r="F1089" t="str">
            <v>28694115770</v>
          </cell>
          <cell r="G1089">
            <v>2.98</v>
          </cell>
          <cell r="H1089">
            <v>0</v>
          </cell>
        </row>
        <row r="1090">
          <cell r="A1090" t="str">
            <v>195006036</v>
          </cell>
          <cell r="B1090" t="str">
            <v>MUHAMMED ALİ</v>
          </cell>
          <cell r="C1090" t="str">
            <v>DİNKÇİ</v>
          </cell>
          <cell r="D1090" t="str">
            <v>ELEKTRİK(İ.Ö.)</v>
          </cell>
          <cell r="E1090" t="str">
            <v>E</v>
          </cell>
          <cell r="F1090" t="str">
            <v>17950060312</v>
          </cell>
          <cell r="G1090">
            <v>1.93</v>
          </cell>
          <cell r="H1090">
            <v>6</v>
          </cell>
        </row>
        <row r="1091">
          <cell r="A1091" t="str">
            <v>195006037</v>
          </cell>
          <cell r="B1091" t="str">
            <v>YASİN</v>
          </cell>
          <cell r="C1091" t="str">
            <v>ÖZBEK</v>
          </cell>
          <cell r="D1091" t="str">
            <v>ELEKTRİK(İ.Ö.)</v>
          </cell>
          <cell r="E1091" t="str">
            <v>E</v>
          </cell>
          <cell r="F1091" t="str">
            <v>22583005364</v>
          </cell>
          <cell r="G1091">
            <v>0</v>
          </cell>
          <cell r="H1091">
            <v>10</v>
          </cell>
        </row>
        <row r="1092">
          <cell r="A1092" t="str">
            <v>195006039</v>
          </cell>
          <cell r="B1092" t="str">
            <v>FATİH MEHMET</v>
          </cell>
          <cell r="C1092" t="str">
            <v>DENİZ</v>
          </cell>
          <cell r="D1092" t="str">
            <v>ELEKTRİK(İ.Ö.)</v>
          </cell>
          <cell r="E1092" t="str">
            <v>E</v>
          </cell>
          <cell r="F1092" t="str">
            <v>20171097692</v>
          </cell>
          <cell r="G1092">
            <v>2.36</v>
          </cell>
          <cell r="H1092">
            <v>3</v>
          </cell>
        </row>
        <row r="1093">
          <cell r="A1093" t="str">
            <v>195006040</v>
          </cell>
          <cell r="B1093" t="str">
            <v>AYDIN</v>
          </cell>
          <cell r="C1093" t="str">
            <v>AÇIKGÖZ</v>
          </cell>
          <cell r="D1093" t="str">
            <v>ELEKTRİK(İ.Ö.)</v>
          </cell>
          <cell r="E1093" t="str">
            <v>E</v>
          </cell>
          <cell r="F1093" t="str">
            <v>18361425752</v>
          </cell>
          <cell r="G1093">
            <v>1.3</v>
          </cell>
          <cell r="H1093">
            <v>8</v>
          </cell>
        </row>
        <row r="1094">
          <cell r="A1094" t="str">
            <v>195006041</v>
          </cell>
          <cell r="B1094" t="str">
            <v>MUSTAFA</v>
          </cell>
          <cell r="C1094" t="str">
            <v>ŞAHİNKAYA</v>
          </cell>
          <cell r="D1094" t="str">
            <v>ELEKTRİK(İ.Ö.)</v>
          </cell>
          <cell r="E1094" t="str">
            <v>E</v>
          </cell>
          <cell r="F1094" t="str">
            <v>36217868416</v>
          </cell>
          <cell r="G1094">
            <v>2.48</v>
          </cell>
          <cell r="H1094">
            <v>2</v>
          </cell>
        </row>
        <row r="1095">
          <cell r="A1095" t="str">
            <v>195006043</v>
          </cell>
          <cell r="B1095" t="str">
            <v>TARIK</v>
          </cell>
          <cell r="C1095" t="str">
            <v>ARI</v>
          </cell>
          <cell r="D1095" t="str">
            <v>ELEKTRİK(İ.Ö.)</v>
          </cell>
          <cell r="E1095" t="str">
            <v>E</v>
          </cell>
          <cell r="F1095" t="str">
            <v>69259173002</v>
          </cell>
          <cell r="G1095">
            <v>3.09</v>
          </cell>
          <cell r="H1095">
            <v>0</v>
          </cell>
        </row>
        <row r="1096">
          <cell r="A1096" t="str">
            <v>195006044</v>
          </cell>
          <cell r="B1096" t="str">
            <v>AYDIN</v>
          </cell>
          <cell r="C1096" t="str">
            <v>ŞAHAN</v>
          </cell>
          <cell r="D1096" t="str">
            <v>ELEKTRİK(İ.Ö.)</v>
          </cell>
          <cell r="E1096" t="str">
            <v>E</v>
          </cell>
          <cell r="F1096" t="str">
            <v>37390825456</v>
          </cell>
          <cell r="G1096">
            <v>1.31</v>
          </cell>
          <cell r="H1096">
            <v>10</v>
          </cell>
        </row>
        <row r="1097">
          <cell r="A1097" t="str">
            <v>195006045</v>
          </cell>
          <cell r="B1097" t="str">
            <v>FATİH</v>
          </cell>
          <cell r="C1097" t="str">
            <v>GÜLER</v>
          </cell>
          <cell r="D1097" t="str">
            <v>ELEKTRİK(İ.Ö.)</v>
          </cell>
          <cell r="E1097" t="str">
            <v>E</v>
          </cell>
          <cell r="F1097" t="str">
            <v>49066134328</v>
          </cell>
          <cell r="G1097">
            <v>2.63</v>
          </cell>
          <cell r="H1097">
            <v>1</v>
          </cell>
        </row>
        <row r="1098">
          <cell r="A1098" t="str">
            <v>195006046</v>
          </cell>
          <cell r="B1098" t="str">
            <v>TAHA</v>
          </cell>
          <cell r="C1098" t="str">
            <v>DOĞAN</v>
          </cell>
          <cell r="D1098" t="str">
            <v>ELEKTRİK(İ.Ö.)</v>
          </cell>
          <cell r="E1098" t="str">
            <v>E</v>
          </cell>
          <cell r="F1098" t="str">
            <v>10108070478</v>
          </cell>
          <cell r="G1098">
            <v>2.2999999999999998</v>
          </cell>
          <cell r="H1098">
            <v>2</v>
          </cell>
        </row>
        <row r="1099">
          <cell r="A1099" t="str">
            <v>195006047</v>
          </cell>
          <cell r="B1099" t="str">
            <v>İBRAHİM ETHEM</v>
          </cell>
          <cell r="C1099" t="str">
            <v>YILMAZ</v>
          </cell>
          <cell r="D1099" t="str">
            <v>ELEKTRİK(İ.Ö.)</v>
          </cell>
          <cell r="E1099" t="str">
            <v>E</v>
          </cell>
          <cell r="F1099" t="str">
            <v>17489491250</v>
          </cell>
          <cell r="G1099">
            <v>0</v>
          </cell>
          <cell r="H1099">
            <v>10</v>
          </cell>
        </row>
        <row r="1100">
          <cell r="A1100" t="str">
            <v>195006048</v>
          </cell>
          <cell r="B1100" t="str">
            <v>ERSİN</v>
          </cell>
          <cell r="C1100" t="str">
            <v>AKÇİN</v>
          </cell>
          <cell r="D1100" t="str">
            <v>ELEKTRİK(İ.Ö.)</v>
          </cell>
          <cell r="E1100" t="str">
            <v>E</v>
          </cell>
          <cell r="F1100" t="str">
            <v>23656078490</v>
          </cell>
          <cell r="G1100">
            <v>1.88</v>
          </cell>
          <cell r="H1100">
            <v>5</v>
          </cell>
        </row>
        <row r="1101">
          <cell r="A1101" t="str">
            <v>195006049</v>
          </cell>
          <cell r="B1101" t="str">
            <v>ALİ</v>
          </cell>
          <cell r="C1101" t="str">
            <v>BALKI</v>
          </cell>
          <cell r="D1101" t="str">
            <v>ELEKTRİK(İ.Ö.)</v>
          </cell>
          <cell r="E1101" t="str">
            <v>E</v>
          </cell>
          <cell r="F1101" t="str">
            <v>55795217102</v>
          </cell>
          <cell r="G1101">
            <v>2.7</v>
          </cell>
          <cell r="H1101">
            <v>0</v>
          </cell>
        </row>
        <row r="1102">
          <cell r="A1102" t="str">
            <v>195006050</v>
          </cell>
          <cell r="B1102" t="str">
            <v>OKAN</v>
          </cell>
          <cell r="C1102" t="str">
            <v>ARSLAN</v>
          </cell>
          <cell r="D1102" t="str">
            <v>ELEKTRİK(İ.Ö.)</v>
          </cell>
          <cell r="E1102" t="str">
            <v>E</v>
          </cell>
          <cell r="F1102" t="str">
            <v>10009157834</v>
          </cell>
          <cell r="G1102">
            <v>1.67</v>
          </cell>
          <cell r="H1102">
            <v>6</v>
          </cell>
        </row>
        <row r="1103">
          <cell r="A1103" t="str">
            <v>195006051</v>
          </cell>
          <cell r="B1103" t="str">
            <v>TURGAY</v>
          </cell>
          <cell r="C1103" t="str">
            <v>DOĞAN</v>
          </cell>
          <cell r="D1103" t="str">
            <v>ELEKTRİK(İ.Ö.)</v>
          </cell>
          <cell r="E1103" t="str">
            <v>E</v>
          </cell>
          <cell r="F1103" t="str">
            <v>27892201438</v>
          </cell>
          <cell r="G1103">
            <v>2.4</v>
          </cell>
          <cell r="H1103">
            <v>5</v>
          </cell>
        </row>
        <row r="1104">
          <cell r="A1104" t="str">
            <v>195006052</v>
          </cell>
          <cell r="B1104" t="str">
            <v>BUĞRA</v>
          </cell>
          <cell r="C1104" t="str">
            <v>YAVUZ</v>
          </cell>
          <cell r="D1104" t="str">
            <v>ELEKTRİK(İ.Ö.)</v>
          </cell>
          <cell r="E1104" t="str">
            <v>E</v>
          </cell>
          <cell r="F1104" t="str">
            <v>18832028192</v>
          </cell>
          <cell r="G1104">
            <v>2.17</v>
          </cell>
          <cell r="H1104">
            <v>4</v>
          </cell>
        </row>
        <row r="1105">
          <cell r="A1105" t="str">
            <v>195006053</v>
          </cell>
          <cell r="B1105" t="str">
            <v>CENGİZ</v>
          </cell>
          <cell r="C1105" t="str">
            <v>DOĞAN</v>
          </cell>
          <cell r="D1105" t="str">
            <v>ELEKTRİK(İ.Ö.)</v>
          </cell>
          <cell r="E1105" t="str">
            <v>E</v>
          </cell>
          <cell r="F1105" t="str">
            <v>23488847318</v>
          </cell>
          <cell r="G1105">
            <v>2.48</v>
          </cell>
          <cell r="H1105">
            <v>1</v>
          </cell>
        </row>
        <row r="1106">
          <cell r="A1106" t="str">
            <v>195006054</v>
          </cell>
          <cell r="B1106" t="str">
            <v>İBRAHİM FURKAN</v>
          </cell>
          <cell r="C1106" t="str">
            <v>KAPLAN</v>
          </cell>
          <cell r="D1106" t="str">
            <v>ELEKTRİK(İ.Ö.)</v>
          </cell>
          <cell r="E1106" t="str">
            <v>E</v>
          </cell>
          <cell r="F1106" t="str">
            <v>19631413110</v>
          </cell>
          <cell r="G1106">
            <v>2.54</v>
          </cell>
          <cell r="H1106">
            <v>2</v>
          </cell>
        </row>
        <row r="1107">
          <cell r="A1107" t="str">
            <v>985006061</v>
          </cell>
          <cell r="B1107" t="str">
            <v>ONUR</v>
          </cell>
          <cell r="C1107" t="str">
            <v>ÖRSALIR</v>
          </cell>
          <cell r="D1107" t="str">
            <v>ELEKTRİK(İ.Ö.)</v>
          </cell>
          <cell r="E1107" t="str">
            <v>E</v>
          </cell>
          <cell r="F1107" t="str">
            <v>17003036202</v>
          </cell>
          <cell r="G1107">
            <v>2.04</v>
          </cell>
          <cell r="H1107">
            <v>0</v>
          </cell>
        </row>
        <row r="1108">
          <cell r="A1108" t="str">
            <v>045037034</v>
          </cell>
          <cell r="B1108" t="str">
            <v>ERHAN</v>
          </cell>
          <cell r="C1108" t="str">
            <v>PINARCI</v>
          </cell>
          <cell r="D1108" t="str">
            <v>ELEKTRONİK HABERLEŞME TEKNOLOJİSİ</v>
          </cell>
          <cell r="E1108" t="str">
            <v>E</v>
          </cell>
          <cell r="F1108" t="str">
            <v>58066153048</v>
          </cell>
          <cell r="G1108">
            <v>1.84</v>
          </cell>
          <cell r="H1108">
            <v>10</v>
          </cell>
        </row>
        <row r="1109">
          <cell r="A1109" t="str">
            <v>045037036</v>
          </cell>
          <cell r="B1109" t="str">
            <v>CEYHUN CÖMERT</v>
          </cell>
          <cell r="C1109" t="str">
            <v>ÖZDOĞAN</v>
          </cell>
          <cell r="D1109" t="str">
            <v>ELEKTRONİK HABERLEŞME TEKNOLOJİSİ</v>
          </cell>
          <cell r="E1109" t="str">
            <v>E</v>
          </cell>
          <cell r="F1109" t="str">
            <v>24253210290</v>
          </cell>
          <cell r="G1109">
            <v>2.78</v>
          </cell>
          <cell r="H1109">
            <v>1</v>
          </cell>
        </row>
        <row r="1110">
          <cell r="A1110" t="str">
            <v>065037006</v>
          </cell>
          <cell r="B1110" t="str">
            <v>UĞUR</v>
          </cell>
          <cell r="C1110" t="str">
            <v>AKKOL</v>
          </cell>
          <cell r="D1110" t="str">
            <v>ELEKTRONİK HABERLEŞME TEKNOLOJİSİ</v>
          </cell>
          <cell r="E1110" t="str">
            <v>E</v>
          </cell>
          <cell r="F1110" t="str">
            <v>31349437936</v>
          </cell>
          <cell r="G1110">
            <v>1</v>
          </cell>
          <cell r="H1110">
            <v>0</v>
          </cell>
        </row>
        <row r="1111">
          <cell r="A1111" t="str">
            <v>065037031</v>
          </cell>
          <cell r="B1111" t="str">
            <v>HAKAN</v>
          </cell>
          <cell r="C1111" t="str">
            <v>AKHAN</v>
          </cell>
          <cell r="D1111" t="str">
            <v>ELEKTRONİK HABERLEŞME TEKNOLOJİSİ</v>
          </cell>
          <cell r="E1111" t="str">
            <v>E</v>
          </cell>
          <cell r="F1111" t="str">
            <v>29435099854</v>
          </cell>
          <cell r="G1111">
            <v>1.92</v>
          </cell>
          <cell r="H1111">
            <v>5</v>
          </cell>
        </row>
        <row r="1112">
          <cell r="A1112" t="str">
            <v>075037025</v>
          </cell>
          <cell r="B1112" t="str">
            <v>KADİR</v>
          </cell>
          <cell r="C1112" t="str">
            <v>ÖZAVCI</v>
          </cell>
          <cell r="D1112" t="str">
            <v>ELEKTRONİK HABERLEŞME TEKNOLOJİSİ</v>
          </cell>
          <cell r="E1112" t="str">
            <v>E</v>
          </cell>
          <cell r="F1112" t="str">
            <v>36985839090</v>
          </cell>
          <cell r="G1112">
            <v>0</v>
          </cell>
          <cell r="H1112">
            <v>0</v>
          </cell>
        </row>
        <row r="1113">
          <cell r="A1113" t="str">
            <v>095037012</v>
          </cell>
          <cell r="B1113" t="str">
            <v>MURAT</v>
          </cell>
          <cell r="C1113" t="str">
            <v>SAATCİ</v>
          </cell>
          <cell r="D1113" t="str">
            <v>ELEKTRONİK HABERLEŞME TEKNOLOJİSİ</v>
          </cell>
          <cell r="E1113" t="str">
            <v>E</v>
          </cell>
          <cell r="F1113" t="str">
            <v>37742085804</v>
          </cell>
          <cell r="G1113">
            <v>2.38</v>
          </cell>
          <cell r="H1113">
            <v>0</v>
          </cell>
        </row>
        <row r="1114">
          <cell r="A1114" t="str">
            <v>105037024</v>
          </cell>
          <cell r="B1114" t="str">
            <v>SEFA</v>
          </cell>
          <cell r="C1114" t="str">
            <v>ERAT</v>
          </cell>
          <cell r="D1114" t="str">
            <v>ELEKTRONİK HABERLEŞME TEKNOLOJİSİ</v>
          </cell>
          <cell r="E1114" t="str">
            <v>E</v>
          </cell>
          <cell r="F1114" t="str">
            <v>22682335102</v>
          </cell>
          <cell r="G1114">
            <v>2.52</v>
          </cell>
          <cell r="H1114">
            <v>2</v>
          </cell>
        </row>
        <row r="1115">
          <cell r="A1115" t="str">
            <v>115037002</v>
          </cell>
          <cell r="B1115" t="str">
            <v>EMRAH</v>
          </cell>
          <cell r="C1115" t="str">
            <v>YEŞİLTAŞ</v>
          </cell>
          <cell r="D1115" t="str">
            <v>ELEKTRONİK HABERLEŞME TEKNOLOJİSİ</v>
          </cell>
          <cell r="E1115" t="str">
            <v>E</v>
          </cell>
          <cell r="F1115" t="str">
            <v>15386967656</v>
          </cell>
          <cell r="G1115">
            <v>1.98</v>
          </cell>
          <cell r="H1115">
            <v>5</v>
          </cell>
        </row>
        <row r="1116">
          <cell r="A1116" t="str">
            <v>115037017</v>
          </cell>
          <cell r="B1116" t="str">
            <v>ALİ</v>
          </cell>
          <cell r="C1116" t="str">
            <v>GÖKMEN</v>
          </cell>
          <cell r="D1116" t="str">
            <v>ELEKTRONİK HABERLEŞME TEKNOLOJİSİ</v>
          </cell>
          <cell r="E1116" t="str">
            <v>E</v>
          </cell>
          <cell r="F1116" t="str">
            <v>38803789006</v>
          </cell>
          <cell r="G1116">
            <v>2.1</v>
          </cell>
          <cell r="H1116">
            <v>4</v>
          </cell>
        </row>
        <row r="1117">
          <cell r="A1117" t="str">
            <v>125037022</v>
          </cell>
          <cell r="B1117" t="str">
            <v>VEYSEL</v>
          </cell>
          <cell r="C1117" t="str">
            <v>ERAKSOY</v>
          </cell>
          <cell r="D1117" t="str">
            <v>ELEKTRONİK HABERLEŞME TEKNOLOJİSİ</v>
          </cell>
          <cell r="E1117" t="str">
            <v>E</v>
          </cell>
          <cell r="F1117" t="str">
            <v>43705580170</v>
          </cell>
          <cell r="G1117">
            <v>2.12</v>
          </cell>
          <cell r="H1117">
            <v>4</v>
          </cell>
        </row>
        <row r="1118">
          <cell r="A1118" t="str">
            <v>135037021</v>
          </cell>
          <cell r="B1118" t="str">
            <v>İSMAİL</v>
          </cell>
          <cell r="C1118" t="str">
            <v>SAVRAN</v>
          </cell>
          <cell r="D1118" t="str">
            <v>ELEKTRONİK HABERLEŞME TEKNOLOJİSİ</v>
          </cell>
          <cell r="E1118" t="str">
            <v>E</v>
          </cell>
          <cell r="F1118" t="str">
            <v>25379221382</v>
          </cell>
          <cell r="G1118">
            <v>1.99</v>
          </cell>
          <cell r="H1118">
            <v>4</v>
          </cell>
        </row>
        <row r="1119">
          <cell r="A1119" t="str">
            <v>145037015</v>
          </cell>
          <cell r="B1119" t="str">
            <v>YAHYA</v>
          </cell>
          <cell r="C1119" t="str">
            <v>ERDOĞAN</v>
          </cell>
          <cell r="D1119" t="str">
            <v>ELEKTRONİK HABERLEŞME TEKNOLOJİSİ</v>
          </cell>
          <cell r="E1119" t="str">
            <v>E</v>
          </cell>
          <cell r="F1119" t="str">
            <v>36328849496</v>
          </cell>
          <cell r="G1119">
            <v>0</v>
          </cell>
          <cell r="H1119">
            <v>8</v>
          </cell>
        </row>
        <row r="1120">
          <cell r="A1120" t="str">
            <v>145037024</v>
          </cell>
          <cell r="B1120" t="str">
            <v>MUSTAFA</v>
          </cell>
          <cell r="C1120" t="str">
            <v>DEMİR</v>
          </cell>
          <cell r="D1120" t="str">
            <v>ELEKTRONİK HABERLEŞME TEKNOLOJİSİ</v>
          </cell>
          <cell r="E1120" t="str">
            <v>E</v>
          </cell>
          <cell r="F1120" t="str">
            <v>50263398994</v>
          </cell>
          <cell r="G1120">
            <v>1.74</v>
          </cell>
          <cell r="H1120">
            <v>4</v>
          </cell>
        </row>
        <row r="1121">
          <cell r="A1121" t="str">
            <v>145037050</v>
          </cell>
          <cell r="B1121" t="str">
            <v>HASAN HÜSEYİN</v>
          </cell>
          <cell r="C1121" t="str">
            <v>GÜL</v>
          </cell>
          <cell r="D1121" t="str">
            <v>ELEKTRONİK HABERLEŞME TEKNOLOJİSİ</v>
          </cell>
          <cell r="E1121" t="str">
            <v>E</v>
          </cell>
          <cell r="F1121" t="str">
            <v>17290013856</v>
          </cell>
          <cell r="G1121">
            <v>0.63</v>
          </cell>
          <cell r="H1121">
            <v>12</v>
          </cell>
        </row>
        <row r="1122">
          <cell r="A1122" t="str">
            <v>155037007</v>
          </cell>
          <cell r="B1122" t="str">
            <v>LATİF</v>
          </cell>
          <cell r="C1122" t="str">
            <v>SUNA</v>
          </cell>
          <cell r="D1122" t="str">
            <v>ELEKTRONİK HABERLEŞME TEKNOLOJİSİ</v>
          </cell>
          <cell r="E1122" t="str">
            <v>E</v>
          </cell>
          <cell r="F1122" t="str">
            <v>24206272184</v>
          </cell>
          <cell r="G1122">
            <v>2.17</v>
          </cell>
          <cell r="H1122">
            <v>3</v>
          </cell>
        </row>
        <row r="1123">
          <cell r="A1123" t="str">
            <v>165037002</v>
          </cell>
          <cell r="B1123" t="str">
            <v>HASAN HÜSEYİN</v>
          </cell>
          <cell r="C1123" t="str">
            <v>GÖZET</v>
          </cell>
          <cell r="D1123" t="str">
            <v>ELEKTRONİK HABERLEŞME TEKNOLOJİSİ</v>
          </cell>
          <cell r="E1123" t="str">
            <v>E</v>
          </cell>
          <cell r="F1123" t="str">
            <v>30760744708</v>
          </cell>
          <cell r="G1123">
            <v>0</v>
          </cell>
          <cell r="H1123">
            <v>4</v>
          </cell>
        </row>
        <row r="1124">
          <cell r="A1124" t="str">
            <v>165037012</v>
          </cell>
          <cell r="B1124" t="str">
            <v>OĞUZHAN</v>
          </cell>
          <cell r="C1124" t="str">
            <v>UYSAL</v>
          </cell>
          <cell r="D1124" t="str">
            <v>ELEKTRONİK HABERLEŞME TEKNOLOJİSİ</v>
          </cell>
          <cell r="E1124" t="str">
            <v>E</v>
          </cell>
          <cell r="F1124" t="str">
            <v>48574150790</v>
          </cell>
          <cell r="G1124">
            <v>0.08</v>
          </cell>
          <cell r="H1124">
            <v>14</v>
          </cell>
        </row>
        <row r="1125">
          <cell r="A1125" t="str">
            <v>165037014</v>
          </cell>
          <cell r="B1125" t="str">
            <v>ŞAFAK FIRAT</v>
          </cell>
          <cell r="C1125" t="str">
            <v>YÜKSEL</v>
          </cell>
          <cell r="D1125" t="str">
            <v>ELEKTRONİK HABERLEŞME TEKNOLOJİSİ</v>
          </cell>
          <cell r="E1125" t="str">
            <v>E</v>
          </cell>
          <cell r="F1125" t="str">
            <v>29863303486</v>
          </cell>
          <cell r="G1125">
            <v>0</v>
          </cell>
          <cell r="H1125">
            <v>5</v>
          </cell>
        </row>
        <row r="1126">
          <cell r="A1126" t="str">
            <v>165037015</v>
          </cell>
          <cell r="B1126" t="str">
            <v>ARİF</v>
          </cell>
          <cell r="C1126" t="str">
            <v>GÖZET</v>
          </cell>
          <cell r="D1126" t="str">
            <v>ELEKTRONİK HABERLEŞME TEKNOLOJİSİ</v>
          </cell>
          <cell r="E1126" t="str">
            <v>E</v>
          </cell>
          <cell r="F1126" t="str">
            <v>29498076274</v>
          </cell>
          <cell r="G1126">
            <v>2.23</v>
          </cell>
          <cell r="H1126">
            <v>4</v>
          </cell>
        </row>
        <row r="1127">
          <cell r="A1127" t="str">
            <v>165037016</v>
          </cell>
          <cell r="B1127" t="str">
            <v>UMUT</v>
          </cell>
          <cell r="C1127" t="str">
            <v>YAZAR</v>
          </cell>
          <cell r="D1127" t="str">
            <v>ELEKTRONİK HABERLEŞME TEKNOLOJİSİ</v>
          </cell>
          <cell r="E1127" t="str">
            <v>E</v>
          </cell>
          <cell r="F1127" t="str">
            <v>33034749744</v>
          </cell>
          <cell r="G1127">
            <v>2.19</v>
          </cell>
          <cell r="H1127">
            <v>2</v>
          </cell>
        </row>
        <row r="1128">
          <cell r="A1128" t="str">
            <v>165037019</v>
          </cell>
          <cell r="B1128" t="str">
            <v>MUSTAFA ALİ</v>
          </cell>
          <cell r="C1128" t="str">
            <v>EFE</v>
          </cell>
          <cell r="D1128" t="str">
            <v>ELEKTRONİK HABERLEŞME TEKNOLOJİSİ</v>
          </cell>
          <cell r="E1128" t="str">
            <v>E</v>
          </cell>
          <cell r="F1128" t="str">
            <v>44191300204</v>
          </cell>
          <cell r="G1128">
            <v>0.59</v>
          </cell>
          <cell r="H1128">
            <v>12</v>
          </cell>
        </row>
        <row r="1129">
          <cell r="A1129" t="str">
            <v>165037020</v>
          </cell>
          <cell r="B1129" t="str">
            <v>ÖMER FARUK</v>
          </cell>
          <cell r="C1129" t="str">
            <v>DEMİRKAN</v>
          </cell>
          <cell r="D1129" t="str">
            <v>ELEKTRONİK HABERLEŞME TEKNOLOJİSİ</v>
          </cell>
          <cell r="E1129" t="str">
            <v>E</v>
          </cell>
          <cell r="F1129" t="str">
            <v>21818360896</v>
          </cell>
          <cell r="G1129">
            <v>0</v>
          </cell>
          <cell r="H1129">
            <v>5</v>
          </cell>
        </row>
        <row r="1130">
          <cell r="A1130" t="str">
            <v>165037025</v>
          </cell>
          <cell r="B1130" t="str">
            <v>MEHMET</v>
          </cell>
          <cell r="C1130" t="str">
            <v>ALDEM</v>
          </cell>
          <cell r="D1130" t="str">
            <v>ELEKTRONİK HABERLEŞME TEKNOLOJİSİ</v>
          </cell>
          <cell r="E1130" t="str">
            <v>E</v>
          </cell>
          <cell r="F1130" t="str">
            <v>54076279730</v>
          </cell>
          <cell r="G1130">
            <v>0</v>
          </cell>
          <cell r="H1130">
            <v>13</v>
          </cell>
        </row>
        <row r="1131">
          <cell r="A1131" t="str">
            <v>165037026</v>
          </cell>
          <cell r="B1131" t="str">
            <v>HACI MUSTAFA</v>
          </cell>
          <cell r="C1131" t="str">
            <v>ÇOBAN</v>
          </cell>
          <cell r="D1131" t="str">
            <v>ELEKTRONİK HABERLEŞME TEKNOLOJİSİ</v>
          </cell>
          <cell r="E1131" t="str">
            <v>E</v>
          </cell>
          <cell r="F1131" t="str">
            <v>18049055158</v>
          </cell>
          <cell r="G1131">
            <v>1.2</v>
          </cell>
          <cell r="H1131">
            <v>15</v>
          </cell>
        </row>
        <row r="1132">
          <cell r="A1132" t="str">
            <v>165037028</v>
          </cell>
          <cell r="B1132" t="str">
            <v>MEHMET NAZIM</v>
          </cell>
          <cell r="C1132" t="str">
            <v>KARAOĞLU</v>
          </cell>
          <cell r="D1132" t="str">
            <v>ELEKTRONİK HABERLEŞME TEKNOLOJİSİ</v>
          </cell>
          <cell r="E1132" t="str">
            <v>E</v>
          </cell>
          <cell r="F1132" t="str">
            <v>13810194760</v>
          </cell>
          <cell r="G1132">
            <v>1.1499999999999999</v>
          </cell>
          <cell r="H1132">
            <v>10</v>
          </cell>
        </row>
        <row r="1133">
          <cell r="A1133" t="str">
            <v>165037032</v>
          </cell>
          <cell r="B1133" t="str">
            <v>HASAN</v>
          </cell>
          <cell r="C1133" t="str">
            <v>İREMET</v>
          </cell>
          <cell r="D1133" t="str">
            <v>ELEKTRONİK HABERLEŞME TEKNOLOJİSİ</v>
          </cell>
          <cell r="E1133" t="str">
            <v>E</v>
          </cell>
          <cell r="F1133" t="str">
            <v>61924030498</v>
          </cell>
          <cell r="G1133">
            <v>0.87</v>
          </cell>
          <cell r="H1133">
            <v>6</v>
          </cell>
        </row>
        <row r="1134">
          <cell r="A1134" t="str">
            <v>165037034</v>
          </cell>
          <cell r="B1134" t="str">
            <v>İBRAHİM</v>
          </cell>
          <cell r="C1134" t="str">
            <v>KURŞUN</v>
          </cell>
          <cell r="D1134" t="str">
            <v>ELEKTRONİK HABERLEŞME TEKNOLOJİSİ</v>
          </cell>
          <cell r="E1134" t="str">
            <v>E</v>
          </cell>
          <cell r="F1134" t="str">
            <v>19712419970</v>
          </cell>
          <cell r="G1134">
            <v>2.44</v>
          </cell>
          <cell r="H1134">
            <v>3</v>
          </cell>
        </row>
        <row r="1135">
          <cell r="A1135" t="str">
            <v>165037039</v>
          </cell>
          <cell r="B1135" t="str">
            <v>MUHAMMET</v>
          </cell>
          <cell r="C1135" t="str">
            <v>BEŞİKCİ</v>
          </cell>
          <cell r="D1135" t="str">
            <v>ELEKTRONİK HABERLEŞME TEKNOLOJİSİ</v>
          </cell>
          <cell r="E1135" t="str">
            <v>E</v>
          </cell>
          <cell r="F1135" t="str">
            <v>13668007168</v>
          </cell>
          <cell r="G1135">
            <v>2.2599999999999998</v>
          </cell>
          <cell r="H1135">
            <v>5</v>
          </cell>
        </row>
        <row r="1136">
          <cell r="A1136" t="str">
            <v>165037040</v>
          </cell>
          <cell r="B1136" t="str">
            <v>MEVLÜT</v>
          </cell>
          <cell r="C1136" t="str">
            <v>PARLAK</v>
          </cell>
          <cell r="D1136" t="str">
            <v>ELEKTRONİK HABERLEŞME TEKNOLOJİSİ</v>
          </cell>
          <cell r="E1136" t="str">
            <v>E</v>
          </cell>
          <cell r="F1136" t="str">
            <v>42760635238</v>
          </cell>
          <cell r="G1136">
            <v>0.28999999999999998</v>
          </cell>
          <cell r="H1136">
            <v>16</v>
          </cell>
        </row>
        <row r="1137">
          <cell r="A1137" t="str">
            <v>165037041</v>
          </cell>
          <cell r="B1137" t="str">
            <v>MUHAMMED ALİ</v>
          </cell>
          <cell r="C1137" t="str">
            <v>SARAÇ</v>
          </cell>
          <cell r="D1137" t="str">
            <v>ELEKTRONİK HABERLEŞME TEKNOLOJİSİ</v>
          </cell>
          <cell r="E1137" t="str">
            <v>E</v>
          </cell>
          <cell r="F1137" t="str">
            <v>42421677362</v>
          </cell>
          <cell r="G1137">
            <v>0</v>
          </cell>
          <cell r="H1137">
            <v>6</v>
          </cell>
        </row>
        <row r="1138">
          <cell r="A1138" t="str">
            <v>165037045</v>
          </cell>
          <cell r="B1138" t="str">
            <v>ONUR</v>
          </cell>
          <cell r="C1138" t="str">
            <v>ÖRS</v>
          </cell>
          <cell r="D1138" t="str">
            <v>ELEKTRONİK HABERLEŞME TEKNOLOJİSİ</v>
          </cell>
          <cell r="E1138" t="str">
            <v>E</v>
          </cell>
          <cell r="F1138" t="str">
            <v>48361521932</v>
          </cell>
          <cell r="G1138">
            <v>2.0499999999999998</v>
          </cell>
          <cell r="H1138">
            <v>5</v>
          </cell>
        </row>
        <row r="1139">
          <cell r="A1139" t="str">
            <v>165037049</v>
          </cell>
          <cell r="B1139" t="str">
            <v>HAKAN BERKAY</v>
          </cell>
          <cell r="C1139" t="str">
            <v>ÇİMEN</v>
          </cell>
          <cell r="D1139" t="str">
            <v>ELEKTRONİK HABERLEŞME TEKNOLOJİSİ</v>
          </cell>
          <cell r="E1139" t="str">
            <v>E</v>
          </cell>
          <cell r="F1139" t="str">
            <v>11066695420</v>
          </cell>
          <cell r="G1139">
            <v>1.88</v>
          </cell>
          <cell r="H1139">
            <v>8</v>
          </cell>
        </row>
        <row r="1140">
          <cell r="A1140" t="str">
            <v>165037050</v>
          </cell>
          <cell r="B1140" t="str">
            <v>BAHADIR</v>
          </cell>
          <cell r="C1140" t="str">
            <v>BARLAS</v>
          </cell>
          <cell r="D1140" t="str">
            <v>ELEKTRONİK HABERLEŞME TEKNOLOJİSİ</v>
          </cell>
          <cell r="E1140" t="str">
            <v>E</v>
          </cell>
          <cell r="F1140" t="str">
            <v>21800349670</v>
          </cell>
          <cell r="G1140">
            <v>0.33</v>
          </cell>
          <cell r="H1140">
            <v>19</v>
          </cell>
        </row>
        <row r="1141">
          <cell r="A1141" t="str">
            <v>175037002</v>
          </cell>
          <cell r="B1141" t="str">
            <v>ALİ</v>
          </cell>
          <cell r="C1141" t="str">
            <v>KÖK</v>
          </cell>
          <cell r="D1141" t="str">
            <v>ELEKTRONİK HABERLEŞME TEKNOLOJİSİ</v>
          </cell>
          <cell r="E1141" t="str">
            <v>E</v>
          </cell>
          <cell r="F1141" t="str">
            <v>51910360814</v>
          </cell>
          <cell r="G1141">
            <v>1.48</v>
          </cell>
          <cell r="H1141">
            <v>12</v>
          </cell>
        </row>
        <row r="1142">
          <cell r="A1142" t="str">
            <v>175037004</v>
          </cell>
          <cell r="B1142" t="str">
            <v>ERHAN</v>
          </cell>
          <cell r="C1142" t="str">
            <v>OT</v>
          </cell>
          <cell r="D1142" t="str">
            <v>ELEKTRONİK HABERLEŞME TEKNOLOJİSİ</v>
          </cell>
          <cell r="E1142" t="str">
            <v>E</v>
          </cell>
          <cell r="F1142" t="str">
            <v>45286571424</v>
          </cell>
          <cell r="G1142">
            <v>0.88</v>
          </cell>
          <cell r="H1142">
            <v>16</v>
          </cell>
        </row>
        <row r="1143">
          <cell r="A1143" t="str">
            <v>175037005</v>
          </cell>
          <cell r="B1143" t="str">
            <v>MUSTAFA</v>
          </cell>
          <cell r="C1143" t="str">
            <v>SARAY</v>
          </cell>
          <cell r="D1143" t="str">
            <v>ELEKTRONİK HABERLEŞME TEKNOLOJİSİ</v>
          </cell>
          <cell r="E1143" t="str">
            <v>E</v>
          </cell>
          <cell r="F1143" t="str">
            <v>35060311964</v>
          </cell>
          <cell r="G1143">
            <v>1.1100000000000001</v>
          </cell>
          <cell r="H1143">
            <v>16</v>
          </cell>
        </row>
        <row r="1144">
          <cell r="A1144" t="str">
            <v>175037006</v>
          </cell>
          <cell r="B1144" t="str">
            <v>İBRAHİM ETEM</v>
          </cell>
          <cell r="C1144" t="str">
            <v>TEKE</v>
          </cell>
          <cell r="D1144" t="str">
            <v>ELEKTRONİK HABERLEŞME TEKNOLOJİSİ</v>
          </cell>
          <cell r="E1144" t="str">
            <v>E</v>
          </cell>
          <cell r="F1144" t="str">
            <v>20525398970</v>
          </cell>
          <cell r="G1144">
            <v>1.92</v>
          </cell>
          <cell r="H1144">
            <v>9</v>
          </cell>
        </row>
        <row r="1145">
          <cell r="A1145" t="str">
            <v>175037007</v>
          </cell>
          <cell r="B1145" t="str">
            <v>NİYAZİ</v>
          </cell>
          <cell r="C1145" t="str">
            <v>KELEŞ</v>
          </cell>
          <cell r="D1145" t="str">
            <v>ELEKTRONİK HABERLEŞME TEKNOLOJİSİ</v>
          </cell>
          <cell r="E1145" t="str">
            <v>E</v>
          </cell>
          <cell r="F1145" t="str">
            <v>14090299510</v>
          </cell>
          <cell r="G1145">
            <v>1.17</v>
          </cell>
          <cell r="H1145">
            <v>17</v>
          </cell>
        </row>
        <row r="1146">
          <cell r="A1146" t="str">
            <v>175037008</v>
          </cell>
          <cell r="B1146" t="str">
            <v>MUHAMMED YAŞAR</v>
          </cell>
          <cell r="C1146" t="str">
            <v>ÖRENGÜL</v>
          </cell>
          <cell r="D1146" t="str">
            <v>ELEKTRONİK HABERLEŞME TEKNOLOJİSİ</v>
          </cell>
          <cell r="E1146" t="str">
            <v>E</v>
          </cell>
          <cell r="F1146" t="str">
            <v>14114302028</v>
          </cell>
          <cell r="G1146">
            <v>2.46</v>
          </cell>
          <cell r="H1146">
            <v>1</v>
          </cell>
        </row>
        <row r="1147">
          <cell r="A1147" t="str">
            <v>175037009</v>
          </cell>
          <cell r="B1147" t="str">
            <v>MUHAMMED HAMZA</v>
          </cell>
          <cell r="C1147" t="str">
            <v>ALAADDİN ÖZEKİN</v>
          </cell>
          <cell r="D1147" t="str">
            <v>ELEKTRONİK HABERLEŞME TEKNOLOJİSİ</v>
          </cell>
          <cell r="E1147" t="str">
            <v>E</v>
          </cell>
          <cell r="F1147" t="str">
            <v>16019898798</v>
          </cell>
          <cell r="G1147">
            <v>2.39</v>
          </cell>
          <cell r="H1147">
            <v>1</v>
          </cell>
        </row>
        <row r="1148">
          <cell r="A1148" t="str">
            <v>175037012</v>
          </cell>
          <cell r="B1148" t="str">
            <v>FURKAN</v>
          </cell>
          <cell r="C1148" t="str">
            <v>BİLDİK</v>
          </cell>
          <cell r="D1148" t="str">
            <v>ELEKTRONİK HABERLEŞME TEKNOLOJİSİ</v>
          </cell>
          <cell r="E1148" t="str">
            <v>E</v>
          </cell>
          <cell r="F1148" t="str">
            <v>52855010994</v>
          </cell>
          <cell r="G1148">
            <v>2.5</v>
          </cell>
          <cell r="H1148">
            <v>1</v>
          </cell>
        </row>
        <row r="1149">
          <cell r="A1149" t="str">
            <v>175037014</v>
          </cell>
          <cell r="B1149" t="str">
            <v>SALİH</v>
          </cell>
          <cell r="C1149" t="str">
            <v>CÖMERT</v>
          </cell>
          <cell r="D1149" t="str">
            <v>ELEKTRONİK HABERLEŞME TEKNOLOJİSİ</v>
          </cell>
          <cell r="E1149" t="str">
            <v>E</v>
          </cell>
          <cell r="F1149" t="str">
            <v>60067077070</v>
          </cell>
          <cell r="G1149">
            <v>0.06</v>
          </cell>
          <cell r="H1149">
            <v>23</v>
          </cell>
        </row>
        <row r="1150">
          <cell r="A1150" t="str">
            <v>175037021</v>
          </cell>
          <cell r="B1150" t="str">
            <v>HİMMET KAAN</v>
          </cell>
          <cell r="C1150" t="str">
            <v>ÖZTAŞ</v>
          </cell>
          <cell r="D1150" t="str">
            <v>ELEKTRONİK HABERLEŞME TEKNOLOJİSİ</v>
          </cell>
          <cell r="E1150" t="str">
            <v>E</v>
          </cell>
          <cell r="F1150" t="str">
            <v>43123335598</v>
          </cell>
          <cell r="G1150">
            <v>1.18</v>
          </cell>
          <cell r="H1150">
            <v>14</v>
          </cell>
        </row>
        <row r="1151">
          <cell r="A1151" t="str">
            <v>175037022</v>
          </cell>
          <cell r="B1151" t="str">
            <v>NURİ</v>
          </cell>
          <cell r="C1151" t="str">
            <v>ASLAN</v>
          </cell>
          <cell r="D1151" t="str">
            <v>ELEKTRONİK HABERLEŞME TEKNOLOJİSİ</v>
          </cell>
          <cell r="E1151" t="str">
            <v>E</v>
          </cell>
          <cell r="F1151" t="str">
            <v>61042044506</v>
          </cell>
          <cell r="G1151">
            <v>0</v>
          </cell>
          <cell r="H1151">
            <v>16</v>
          </cell>
        </row>
        <row r="1152">
          <cell r="A1152" t="str">
            <v>175037025</v>
          </cell>
          <cell r="B1152" t="str">
            <v>ORUÇ KAAN</v>
          </cell>
          <cell r="C1152" t="str">
            <v>TURGUT</v>
          </cell>
          <cell r="D1152" t="str">
            <v>ELEKTRONİK HABERLEŞME TEKNOLOJİSİ</v>
          </cell>
          <cell r="E1152" t="str">
            <v>E</v>
          </cell>
          <cell r="F1152" t="str">
            <v>28100159534</v>
          </cell>
          <cell r="G1152">
            <v>0</v>
          </cell>
          <cell r="H1152">
            <v>8</v>
          </cell>
        </row>
        <row r="1153">
          <cell r="A1153" t="str">
            <v>175037030</v>
          </cell>
          <cell r="B1153" t="str">
            <v>ABDULKADİR</v>
          </cell>
          <cell r="C1153" t="str">
            <v>AYAZ</v>
          </cell>
          <cell r="D1153" t="str">
            <v>ELEKTRONİK HABERLEŞME TEKNOLOJİSİ</v>
          </cell>
          <cell r="E1153" t="str">
            <v>E</v>
          </cell>
          <cell r="F1153" t="str">
            <v>64084082260</v>
          </cell>
          <cell r="G1153">
            <v>2.2799999999999998</v>
          </cell>
          <cell r="H1153">
            <v>1</v>
          </cell>
        </row>
        <row r="1154">
          <cell r="A1154" t="str">
            <v>185037001</v>
          </cell>
          <cell r="B1154" t="str">
            <v>MUHAMMED ENES</v>
          </cell>
          <cell r="C1154" t="str">
            <v>SÖBÜ</v>
          </cell>
          <cell r="D1154" t="str">
            <v>ELEKTRONİK HABERLEŞME TEKNOLOJİSİ</v>
          </cell>
          <cell r="E1154" t="str">
            <v>E</v>
          </cell>
          <cell r="F1154" t="str">
            <v>16757922458</v>
          </cell>
          <cell r="G1154">
            <v>2.7</v>
          </cell>
          <cell r="H1154">
            <v>2</v>
          </cell>
        </row>
        <row r="1155">
          <cell r="A1155" t="str">
            <v>185037002</v>
          </cell>
          <cell r="B1155" t="str">
            <v>MEHMET</v>
          </cell>
          <cell r="C1155" t="str">
            <v>TOK</v>
          </cell>
          <cell r="D1155" t="str">
            <v>ELEKTRONİK HABERLEŞME TEKNOLOJİSİ</v>
          </cell>
          <cell r="E1155" t="str">
            <v>E</v>
          </cell>
          <cell r="F1155" t="str">
            <v>25208252488</v>
          </cell>
          <cell r="G1155">
            <v>1.92</v>
          </cell>
          <cell r="H1155">
            <v>3</v>
          </cell>
        </row>
        <row r="1156">
          <cell r="A1156" t="str">
            <v>185037003</v>
          </cell>
          <cell r="B1156" t="str">
            <v>HÜSEYİN</v>
          </cell>
          <cell r="C1156" t="str">
            <v>GENÇ</v>
          </cell>
          <cell r="D1156" t="str">
            <v>ELEKTRONİK HABERLEŞME TEKNOLOJİSİ</v>
          </cell>
          <cell r="E1156" t="str">
            <v>E</v>
          </cell>
          <cell r="F1156" t="str">
            <v>14318285226</v>
          </cell>
          <cell r="G1156">
            <v>2.69</v>
          </cell>
          <cell r="H1156">
            <v>1</v>
          </cell>
        </row>
        <row r="1157">
          <cell r="A1157" t="str">
            <v>185037004</v>
          </cell>
          <cell r="B1157" t="str">
            <v>BERAT ALİ</v>
          </cell>
          <cell r="C1157" t="str">
            <v>ÇALIK</v>
          </cell>
          <cell r="D1157" t="str">
            <v>ELEKTRONİK HABERLEŞME TEKNOLOJİSİ</v>
          </cell>
          <cell r="E1157" t="str">
            <v>E</v>
          </cell>
          <cell r="F1157" t="str">
            <v>26348186480</v>
          </cell>
          <cell r="G1157">
            <v>3.11</v>
          </cell>
          <cell r="H1157">
            <v>0</v>
          </cell>
        </row>
        <row r="1158">
          <cell r="A1158" t="str">
            <v>185037005</v>
          </cell>
          <cell r="B1158" t="str">
            <v>SELMAN</v>
          </cell>
          <cell r="C1158" t="str">
            <v>TAŞ</v>
          </cell>
          <cell r="D1158" t="str">
            <v>ELEKTRONİK HABERLEŞME TEKNOLOJİSİ</v>
          </cell>
          <cell r="E1158" t="str">
            <v>E</v>
          </cell>
          <cell r="F1158" t="str">
            <v>50941385094</v>
          </cell>
          <cell r="G1158">
            <v>1.96</v>
          </cell>
          <cell r="H1158">
            <v>7</v>
          </cell>
        </row>
        <row r="1159">
          <cell r="A1159" t="str">
            <v>185037007</v>
          </cell>
          <cell r="B1159" t="str">
            <v>AHMET</v>
          </cell>
          <cell r="C1159" t="str">
            <v>AKGÜL</v>
          </cell>
          <cell r="D1159" t="str">
            <v>ELEKTRONİK HABERLEŞME TEKNOLOJİSİ</v>
          </cell>
          <cell r="E1159" t="str">
            <v>E</v>
          </cell>
          <cell r="F1159" t="str">
            <v>10044151972</v>
          </cell>
          <cell r="G1159">
            <v>1.07</v>
          </cell>
          <cell r="H1159">
            <v>16</v>
          </cell>
        </row>
        <row r="1160">
          <cell r="A1160" t="str">
            <v>185037008</v>
          </cell>
          <cell r="B1160" t="str">
            <v>MUHAMMED ALİ</v>
          </cell>
          <cell r="C1160" t="str">
            <v>DERELİ</v>
          </cell>
          <cell r="D1160" t="str">
            <v>ELEKTRONİK HABERLEŞME TEKNOLOJİSİ</v>
          </cell>
          <cell r="E1160" t="str">
            <v>E</v>
          </cell>
          <cell r="F1160" t="str">
            <v>47986467472</v>
          </cell>
          <cell r="G1160">
            <v>1.25</v>
          </cell>
          <cell r="H1160">
            <v>13</v>
          </cell>
        </row>
        <row r="1161">
          <cell r="A1161" t="str">
            <v>185037010</v>
          </cell>
          <cell r="B1161" t="str">
            <v>AHMET</v>
          </cell>
          <cell r="C1161" t="str">
            <v>AKSOYLU</v>
          </cell>
          <cell r="D1161" t="str">
            <v>ELEKTRONİK HABERLEŞME TEKNOLOJİSİ</v>
          </cell>
          <cell r="E1161" t="str">
            <v>E</v>
          </cell>
          <cell r="F1161" t="str">
            <v>17693491022</v>
          </cell>
          <cell r="G1161">
            <v>2.16</v>
          </cell>
          <cell r="H1161">
            <v>2</v>
          </cell>
        </row>
        <row r="1162">
          <cell r="A1162" t="str">
            <v>185037011</v>
          </cell>
          <cell r="B1162" t="str">
            <v>GÖKHAN</v>
          </cell>
          <cell r="C1162" t="str">
            <v>ŞEKERCİ</v>
          </cell>
          <cell r="D1162" t="str">
            <v>ELEKTRONİK HABERLEŞME TEKNOLOJİSİ</v>
          </cell>
          <cell r="E1162" t="str">
            <v>E</v>
          </cell>
          <cell r="F1162" t="str">
            <v>11596170572</v>
          </cell>
          <cell r="G1162">
            <v>2.77</v>
          </cell>
          <cell r="H1162">
            <v>0</v>
          </cell>
        </row>
        <row r="1163">
          <cell r="A1163" t="str">
            <v>185037012</v>
          </cell>
          <cell r="B1163" t="str">
            <v>MUSTAFA</v>
          </cell>
          <cell r="C1163" t="str">
            <v>ÖRNEK</v>
          </cell>
          <cell r="D1163" t="str">
            <v>ELEKTRONİK HABERLEŞME TEKNOLOJİSİ</v>
          </cell>
          <cell r="E1163" t="str">
            <v>E</v>
          </cell>
          <cell r="F1163" t="str">
            <v>57052190548</v>
          </cell>
          <cell r="G1163">
            <v>0.36</v>
          </cell>
          <cell r="H1163">
            <v>16</v>
          </cell>
        </row>
        <row r="1164">
          <cell r="A1164" t="str">
            <v>185037014</v>
          </cell>
          <cell r="B1164" t="str">
            <v>HASAN BASRİ</v>
          </cell>
          <cell r="C1164" t="str">
            <v>DİKİLİTAŞ</v>
          </cell>
          <cell r="D1164" t="str">
            <v>ELEKTRONİK HABERLEŞME TEKNOLOJİSİ</v>
          </cell>
          <cell r="E1164" t="str">
            <v>E</v>
          </cell>
          <cell r="F1164" t="str">
            <v>28988094132</v>
          </cell>
          <cell r="G1164">
            <v>2.56</v>
          </cell>
          <cell r="H1164">
            <v>0</v>
          </cell>
        </row>
        <row r="1165">
          <cell r="A1165" t="str">
            <v>185037015</v>
          </cell>
          <cell r="B1165" t="str">
            <v>MEHMET</v>
          </cell>
          <cell r="C1165" t="str">
            <v>DURMAZ</v>
          </cell>
          <cell r="D1165" t="str">
            <v>ELEKTRONİK HABERLEŞME TEKNOLOJİSİ</v>
          </cell>
          <cell r="E1165" t="str">
            <v>E</v>
          </cell>
          <cell r="F1165" t="str">
            <v>33019934844</v>
          </cell>
          <cell r="G1165">
            <v>2.08</v>
          </cell>
          <cell r="H1165">
            <v>4</v>
          </cell>
        </row>
        <row r="1166">
          <cell r="A1166" t="str">
            <v>185037017</v>
          </cell>
          <cell r="B1166" t="str">
            <v>ALİ OSMAN</v>
          </cell>
          <cell r="C1166" t="str">
            <v>ASLIM</v>
          </cell>
          <cell r="D1166" t="str">
            <v>ELEKTRONİK HABERLEŞME TEKNOLOJİSİ</v>
          </cell>
          <cell r="E1166" t="str">
            <v>E</v>
          </cell>
          <cell r="F1166" t="str">
            <v>10031745146</v>
          </cell>
          <cell r="G1166">
            <v>2.25</v>
          </cell>
          <cell r="H1166">
            <v>4</v>
          </cell>
        </row>
        <row r="1167">
          <cell r="A1167" t="str">
            <v>185037019</v>
          </cell>
          <cell r="B1167" t="str">
            <v>ALİ</v>
          </cell>
          <cell r="C1167" t="str">
            <v>BARAN</v>
          </cell>
          <cell r="D1167" t="str">
            <v>ELEKTRONİK HABERLEŞME TEKNOLOJİSİ</v>
          </cell>
          <cell r="E1167" t="str">
            <v>E</v>
          </cell>
          <cell r="F1167" t="str">
            <v>56341187184</v>
          </cell>
          <cell r="G1167">
            <v>0.72</v>
          </cell>
          <cell r="H1167">
            <v>5</v>
          </cell>
        </row>
        <row r="1168">
          <cell r="A1168" t="str">
            <v>185037020</v>
          </cell>
          <cell r="B1168" t="str">
            <v>HİLMİ</v>
          </cell>
          <cell r="C1168" t="str">
            <v>COŞKUN</v>
          </cell>
          <cell r="D1168" t="str">
            <v>ELEKTRONİK HABERLEŞME TEKNOLOJİSİ</v>
          </cell>
          <cell r="E1168" t="str">
            <v>E</v>
          </cell>
          <cell r="F1168" t="str">
            <v>19361419352</v>
          </cell>
          <cell r="G1168">
            <v>0</v>
          </cell>
          <cell r="H1168">
            <v>16</v>
          </cell>
        </row>
        <row r="1169">
          <cell r="A1169" t="str">
            <v>185037021</v>
          </cell>
          <cell r="B1169" t="str">
            <v>ABDULLAH</v>
          </cell>
          <cell r="C1169" t="str">
            <v>ÖRÜCÜ</v>
          </cell>
          <cell r="D1169" t="str">
            <v>ELEKTRONİK HABERLEŞME TEKNOLOJİSİ</v>
          </cell>
          <cell r="E1169" t="str">
            <v>E</v>
          </cell>
          <cell r="F1169" t="str">
            <v>49516445424</v>
          </cell>
          <cell r="G1169">
            <v>3.81</v>
          </cell>
          <cell r="H1169">
            <v>0</v>
          </cell>
        </row>
        <row r="1170">
          <cell r="A1170" t="str">
            <v>185037022</v>
          </cell>
          <cell r="B1170" t="str">
            <v>SONER CAN</v>
          </cell>
          <cell r="C1170" t="str">
            <v>ULUDAĞ</v>
          </cell>
          <cell r="D1170" t="str">
            <v>ELEKTRONİK HABERLEŞME TEKNOLOJİSİ</v>
          </cell>
          <cell r="E1170" t="str">
            <v>E</v>
          </cell>
          <cell r="F1170" t="str">
            <v>23086204230</v>
          </cell>
          <cell r="G1170">
            <v>2.61</v>
          </cell>
          <cell r="H1170">
            <v>0</v>
          </cell>
        </row>
        <row r="1171">
          <cell r="A1171" t="str">
            <v>185037023</v>
          </cell>
          <cell r="B1171" t="str">
            <v>AYBERK</v>
          </cell>
          <cell r="C1171" t="str">
            <v>AY</v>
          </cell>
          <cell r="D1171" t="str">
            <v>ELEKTRONİK HABERLEŞME TEKNOLOJİSİ</v>
          </cell>
          <cell r="E1171" t="str">
            <v>E</v>
          </cell>
          <cell r="F1171" t="str">
            <v>27995254812</v>
          </cell>
          <cell r="G1171">
            <v>2.39</v>
          </cell>
          <cell r="H1171">
            <v>2</v>
          </cell>
        </row>
        <row r="1172">
          <cell r="A1172" t="str">
            <v>185037024</v>
          </cell>
          <cell r="B1172" t="str">
            <v>MEHMET</v>
          </cell>
          <cell r="C1172" t="str">
            <v>ERCAN</v>
          </cell>
          <cell r="D1172" t="str">
            <v>ELEKTRONİK HABERLEŞME TEKNOLOJİSİ</v>
          </cell>
          <cell r="E1172" t="str">
            <v>E</v>
          </cell>
          <cell r="F1172" t="str">
            <v>37057536466</v>
          </cell>
          <cell r="G1172">
            <v>2.2799999999999998</v>
          </cell>
          <cell r="H1172">
            <v>3</v>
          </cell>
        </row>
        <row r="1173">
          <cell r="A1173" t="str">
            <v>185037025</v>
          </cell>
          <cell r="B1173" t="str">
            <v>AHMET EMİN</v>
          </cell>
          <cell r="C1173" t="str">
            <v>KOLCU</v>
          </cell>
          <cell r="D1173" t="str">
            <v>ELEKTRONİK HABERLEŞME TEKNOLOJİSİ</v>
          </cell>
          <cell r="E1173" t="str">
            <v>E</v>
          </cell>
          <cell r="F1173" t="str">
            <v>12157186674</v>
          </cell>
          <cell r="G1173">
            <v>0</v>
          </cell>
          <cell r="H1173">
            <v>8</v>
          </cell>
        </row>
        <row r="1174">
          <cell r="A1174" t="str">
            <v>185037026</v>
          </cell>
          <cell r="B1174" t="str">
            <v>HAKAN</v>
          </cell>
          <cell r="C1174" t="str">
            <v>ARSLAN</v>
          </cell>
          <cell r="D1174" t="str">
            <v>ELEKTRONİK HABERLEŞME TEKNOLOJİSİ</v>
          </cell>
          <cell r="E1174" t="str">
            <v>E</v>
          </cell>
          <cell r="F1174" t="str">
            <v>35842578776</v>
          </cell>
          <cell r="G1174">
            <v>0.7</v>
          </cell>
          <cell r="H1174">
            <v>12</v>
          </cell>
        </row>
        <row r="1175">
          <cell r="A1175" t="str">
            <v>185037027</v>
          </cell>
          <cell r="B1175" t="str">
            <v>BERAT CAN</v>
          </cell>
          <cell r="C1175" t="str">
            <v>GÖK</v>
          </cell>
          <cell r="D1175" t="str">
            <v>ELEKTRONİK HABERLEŞME TEKNOLOJİSİ</v>
          </cell>
          <cell r="E1175" t="str">
            <v>E</v>
          </cell>
          <cell r="F1175" t="str">
            <v>52063328942</v>
          </cell>
          <cell r="G1175">
            <v>0</v>
          </cell>
          <cell r="H1175">
            <v>11</v>
          </cell>
        </row>
        <row r="1176">
          <cell r="A1176" t="str">
            <v>185037028</v>
          </cell>
          <cell r="B1176" t="str">
            <v>NURULLAH</v>
          </cell>
          <cell r="C1176" t="str">
            <v>KILIÇ</v>
          </cell>
          <cell r="D1176" t="str">
            <v>ELEKTRONİK HABERLEŞME TEKNOLOJİSİ</v>
          </cell>
          <cell r="E1176" t="str">
            <v>E</v>
          </cell>
          <cell r="F1176" t="str">
            <v>70366118114</v>
          </cell>
          <cell r="G1176">
            <v>2.89</v>
          </cell>
          <cell r="H1176">
            <v>0</v>
          </cell>
        </row>
        <row r="1177">
          <cell r="A1177" t="str">
            <v>185037029</v>
          </cell>
          <cell r="B1177" t="str">
            <v>OSMAN</v>
          </cell>
          <cell r="C1177" t="str">
            <v>OLGUN</v>
          </cell>
          <cell r="D1177" t="str">
            <v>ELEKTRONİK HABERLEŞME TEKNOLOJİSİ</v>
          </cell>
          <cell r="E1177" t="str">
            <v>E</v>
          </cell>
          <cell r="F1177" t="str">
            <v>38296496658</v>
          </cell>
          <cell r="G1177">
            <v>0</v>
          </cell>
          <cell r="H1177">
            <v>16</v>
          </cell>
        </row>
        <row r="1178">
          <cell r="A1178" t="str">
            <v>185037030</v>
          </cell>
          <cell r="B1178" t="str">
            <v>MAHMUTCAN</v>
          </cell>
          <cell r="C1178" t="str">
            <v>KOCABAŞ</v>
          </cell>
          <cell r="D1178" t="str">
            <v>ELEKTRONİK HABERLEŞME TEKNOLOJİSİ</v>
          </cell>
          <cell r="E1178" t="str">
            <v>E</v>
          </cell>
          <cell r="F1178" t="str">
            <v>15212946954</v>
          </cell>
          <cell r="G1178">
            <v>0</v>
          </cell>
          <cell r="H1178">
            <v>8</v>
          </cell>
        </row>
        <row r="1179">
          <cell r="A1179" t="str">
            <v>185037031</v>
          </cell>
          <cell r="B1179" t="str">
            <v>MEHMET</v>
          </cell>
          <cell r="C1179" t="str">
            <v>ALTUNTAŞ</v>
          </cell>
          <cell r="D1179" t="str">
            <v>ELEKTRONİK HABERLEŞME TEKNOLOJİSİ</v>
          </cell>
          <cell r="E1179" t="str">
            <v>E</v>
          </cell>
          <cell r="F1179" t="str">
            <v>19814413876</v>
          </cell>
          <cell r="G1179">
            <v>0.99</v>
          </cell>
          <cell r="H1179">
            <v>18</v>
          </cell>
        </row>
        <row r="1180">
          <cell r="A1180" t="str">
            <v>185037032</v>
          </cell>
          <cell r="B1180" t="str">
            <v>MEHMET</v>
          </cell>
          <cell r="C1180" t="str">
            <v>SEL</v>
          </cell>
          <cell r="D1180" t="str">
            <v>ELEKTRONİK HABERLEŞME TEKNOLOJİSİ</v>
          </cell>
          <cell r="E1180" t="str">
            <v>E</v>
          </cell>
          <cell r="F1180" t="str">
            <v>15245261208</v>
          </cell>
          <cell r="G1180">
            <v>2.5099999999999998</v>
          </cell>
          <cell r="H1180">
            <v>2</v>
          </cell>
        </row>
        <row r="1181">
          <cell r="A1181" t="str">
            <v>185037034</v>
          </cell>
          <cell r="B1181" t="str">
            <v>ERDEM</v>
          </cell>
          <cell r="C1181" t="str">
            <v>CODAR</v>
          </cell>
          <cell r="D1181" t="str">
            <v>ELEKTRONİK HABERLEŞME TEKNOLOJİSİ</v>
          </cell>
          <cell r="E1181" t="str">
            <v>E</v>
          </cell>
          <cell r="F1181" t="str">
            <v>38884089682</v>
          </cell>
          <cell r="G1181">
            <v>2.5</v>
          </cell>
          <cell r="H1181">
            <v>0</v>
          </cell>
        </row>
        <row r="1182">
          <cell r="A1182" t="str">
            <v>185037035</v>
          </cell>
          <cell r="B1182" t="str">
            <v>FURKAN</v>
          </cell>
          <cell r="C1182" t="str">
            <v>KÜÇÜKEZBERCİ</v>
          </cell>
          <cell r="D1182" t="str">
            <v>ELEKTRONİK HABERLEŞME TEKNOLOJİSİ</v>
          </cell>
          <cell r="E1182" t="str">
            <v>E</v>
          </cell>
          <cell r="F1182" t="str">
            <v>25217247314</v>
          </cell>
          <cell r="G1182">
            <v>0.33</v>
          </cell>
          <cell r="H1182">
            <v>24</v>
          </cell>
        </row>
        <row r="1183">
          <cell r="A1183" t="str">
            <v>185037038</v>
          </cell>
          <cell r="B1183" t="str">
            <v>CANKAT</v>
          </cell>
          <cell r="C1183" t="str">
            <v>ERDEM</v>
          </cell>
          <cell r="D1183" t="str">
            <v>ELEKTRONİK HABERLEŞME TEKNOLOJİSİ</v>
          </cell>
          <cell r="E1183" t="str">
            <v>E</v>
          </cell>
          <cell r="F1183" t="str">
            <v>42187362250</v>
          </cell>
          <cell r="G1183">
            <v>2.2999999999999998</v>
          </cell>
          <cell r="H1183">
            <v>1</v>
          </cell>
        </row>
        <row r="1184">
          <cell r="A1184" t="str">
            <v>195037001</v>
          </cell>
          <cell r="B1184" t="str">
            <v>SADETTİN</v>
          </cell>
          <cell r="C1184" t="str">
            <v>ELBÜK</v>
          </cell>
          <cell r="D1184" t="str">
            <v>ELEKTRONİK HABERLEŞME TEKNOLOJİSİ</v>
          </cell>
          <cell r="E1184" t="str">
            <v>E</v>
          </cell>
          <cell r="F1184" t="str">
            <v>37711813292</v>
          </cell>
          <cell r="G1184">
            <v>0.87</v>
          </cell>
          <cell r="H1184">
            <v>11</v>
          </cell>
        </row>
        <row r="1185">
          <cell r="A1185" t="str">
            <v>195037003</v>
          </cell>
          <cell r="B1185" t="str">
            <v>HAKAN MEVLANA</v>
          </cell>
          <cell r="C1185" t="str">
            <v>İNCİMAN</v>
          </cell>
          <cell r="D1185" t="str">
            <v>ELEKTRONİK HABERLEŞME TEKNOLOJİSİ</v>
          </cell>
          <cell r="E1185" t="str">
            <v>E</v>
          </cell>
          <cell r="F1185" t="str">
            <v>39013770044</v>
          </cell>
          <cell r="G1185">
            <v>3.04</v>
          </cell>
          <cell r="H1185">
            <v>0</v>
          </cell>
        </row>
        <row r="1186">
          <cell r="A1186" t="str">
            <v>195037004</v>
          </cell>
          <cell r="B1186" t="str">
            <v>ÖZNUR</v>
          </cell>
          <cell r="C1186" t="str">
            <v>ÖZKUL</v>
          </cell>
          <cell r="D1186" t="str">
            <v>ELEKTRONİK HABERLEŞME TEKNOLOJİSİ</v>
          </cell>
          <cell r="E1186" t="str">
            <v>K</v>
          </cell>
          <cell r="F1186" t="str">
            <v>11759679386</v>
          </cell>
          <cell r="G1186">
            <v>2.21</v>
          </cell>
          <cell r="H1186">
            <v>3</v>
          </cell>
        </row>
        <row r="1187">
          <cell r="A1187" t="str">
            <v>195037005</v>
          </cell>
          <cell r="B1187" t="str">
            <v>TUNCAY</v>
          </cell>
          <cell r="C1187" t="str">
            <v>GÜLBAHAR</v>
          </cell>
          <cell r="D1187" t="str">
            <v>ELEKTRONİK HABERLEŞME TEKNOLOJİSİ</v>
          </cell>
          <cell r="E1187" t="str">
            <v>E</v>
          </cell>
          <cell r="F1187" t="str">
            <v>51070068568</v>
          </cell>
          <cell r="G1187">
            <v>1.45</v>
          </cell>
          <cell r="H1187">
            <v>6</v>
          </cell>
        </row>
        <row r="1188">
          <cell r="A1188" t="str">
            <v>195037007</v>
          </cell>
          <cell r="B1188" t="str">
            <v>MURAT HAKAN</v>
          </cell>
          <cell r="C1188" t="str">
            <v>EŞMEKAYA</v>
          </cell>
          <cell r="D1188" t="str">
            <v>ELEKTRONİK HABERLEŞME TEKNOLOJİSİ</v>
          </cell>
          <cell r="E1188" t="str">
            <v>E</v>
          </cell>
          <cell r="F1188" t="str">
            <v>29813475188</v>
          </cell>
          <cell r="G1188">
            <v>2.58</v>
          </cell>
          <cell r="H1188">
            <v>3</v>
          </cell>
        </row>
        <row r="1189">
          <cell r="A1189" t="str">
            <v>195037008</v>
          </cell>
          <cell r="B1189" t="str">
            <v>İRFAN</v>
          </cell>
          <cell r="C1189" t="str">
            <v>DENİZ</v>
          </cell>
          <cell r="D1189" t="str">
            <v>ELEKTRONİK HABERLEŞME TEKNOLOJİSİ</v>
          </cell>
          <cell r="E1189" t="str">
            <v>E</v>
          </cell>
          <cell r="F1189" t="str">
            <v>29746085898</v>
          </cell>
          <cell r="G1189">
            <v>1.52</v>
          </cell>
          <cell r="H1189">
            <v>5</v>
          </cell>
        </row>
        <row r="1190">
          <cell r="A1190" t="str">
            <v>195037009</v>
          </cell>
          <cell r="B1190" t="str">
            <v>SAMET</v>
          </cell>
          <cell r="C1190" t="str">
            <v>ÜÇGÜL</v>
          </cell>
          <cell r="D1190" t="str">
            <v>ELEKTRONİK HABERLEŞME TEKNOLOJİSİ</v>
          </cell>
          <cell r="E1190" t="str">
            <v>E</v>
          </cell>
          <cell r="F1190" t="str">
            <v>36709538810</v>
          </cell>
          <cell r="G1190">
            <v>2.83</v>
          </cell>
          <cell r="H1190">
            <v>2</v>
          </cell>
        </row>
        <row r="1191">
          <cell r="A1191" t="str">
            <v>195037010</v>
          </cell>
          <cell r="B1191" t="str">
            <v>MURATHAN</v>
          </cell>
          <cell r="C1191" t="str">
            <v>SEVER</v>
          </cell>
          <cell r="D1191" t="str">
            <v>ELEKTRONİK HABERLEŞME TEKNOLOJİSİ</v>
          </cell>
          <cell r="E1191" t="str">
            <v>E</v>
          </cell>
          <cell r="F1191" t="str">
            <v>28736124586</v>
          </cell>
          <cell r="G1191">
            <v>0.55000000000000004</v>
          </cell>
          <cell r="H1191">
            <v>13</v>
          </cell>
        </row>
        <row r="1192">
          <cell r="A1192" t="str">
            <v>195037011</v>
          </cell>
          <cell r="B1192" t="str">
            <v>ALİ</v>
          </cell>
          <cell r="C1192" t="str">
            <v>AKMAN</v>
          </cell>
          <cell r="D1192" t="str">
            <v>ELEKTRONİK HABERLEŞME TEKNOLOJİSİ</v>
          </cell>
          <cell r="E1192" t="str">
            <v>E</v>
          </cell>
          <cell r="F1192" t="str">
            <v>47788490388</v>
          </cell>
          <cell r="G1192">
            <v>2.1</v>
          </cell>
          <cell r="H1192">
            <v>4</v>
          </cell>
        </row>
        <row r="1193">
          <cell r="A1193" t="str">
            <v>195037012</v>
          </cell>
          <cell r="B1193" t="str">
            <v>RAMAZAN</v>
          </cell>
          <cell r="C1193" t="str">
            <v>YANGÖZ</v>
          </cell>
          <cell r="D1193" t="str">
            <v>ELEKTRONİK HABERLEŞME TEKNOLOJİSİ</v>
          </cell>
          <cell r="E1193" t="str">
            <v>E</v>
          </cell>
          <cell r="F1193" t="str">
            <v>56872195788</v>
          </cell>
          <cell r="G1193">
            <v>1.63</v>
          </cell>
          <cell r="H1193">
            <v>8</v>
          </cell>
        </row>
        <row r="1194">
          <cell r="A1194" t="str">
            <v>195037013</v>
          </cell>
          <cell r="B1194" t="str">
            <v>FATİH</v>
          </cell>
          <cell r="C1194" t="str">
            <v>ÇELİK</v>
          </cell>
          <cell r="D1194" t="str">
            <v>ELEKTRONİK HABERLEŞME TEKNOLOJİSİ</v>
          </cell>
          <cell r="E1194" t="str">
            <v>E</v>
          </cell>
          <cell r="F1194" t="str">
            <v>29368258946</v>
          </cell>
          <cell r="G1194">
            <v>2.48</v>
          </cell>
          <cell r="H1194">
            <v>3</v>
          </cell>
        </row>
        <row r="1195">
          <cell r="A1195" t="str">
            <v>195037014</v>
          </cell>
          <cell r="B1195" t="str">
            <v>HASAN ALİ</v>
          </cell>
          <cell r="C1195" t="str">
            <v>ÖZAL</v>
          </cell>
          <cell r="D1195" t="str">
            <v>ELEKTRONİK HABERLEŞME TEKNOLOJİSİ</v>
          </cell>
          <cell r="E1195" t="str">
            <v>E</v>
          </cell>
          <cell r="F1195" t="str">
            <v>34678615730</v>
          </cell>
          <cell r="G1195">
            <v>0.54</v>
          </cell>
          <cell r="H1195">
            <v>11</v>
          </cell>
        </row>
        <row r="1196">
          <cell r="A1196" t="str">
            <v>195037015</v>
          </cell>
          <cell r="B1196" t="str">
            <v>AHMET EMRE</v>
          </cell>
          <cell r="C1196" t="str">
            <v>YÜKSELTMEK</v>
          </cell>
          <cell r="D1196" t="str">
            <v>ELEKTRONİK HABERLEŞME TEKNOLOJİSİ</v>
          </cell>
          <cell r="E1196" t="str">
            <v>E</v>
          </cell>
          <cell r="F1196" t="str">
            <v>20897386766</v>
          </cell>
          <cell r="G1196">
            <v>2.44</v>
          </cell>
          <cell r="H1196">
            <v>0</v>
          </cell>
        </row>
        <row r="1197">
          <cell r="A1197" t="str">
            <v>195037016</v>
          </cell>
          <cell r="B1197" t="str">
            <v>NEŞE</v>
          </cell>
          <cell r="C1197" t="str">
            <v>GÜLER</v>
          </cell>
          <cell r="D1197" t="str">
            <v>ELEKTRONİK HABERLEŞME TEKNOLOJİSİ</v>
          </cell>
          <cell r="E1197" t="str">
            <v>K</v>
          </cell>
          <cell r="F1197" t="str">
            <v>25217643482</v>
          </cell>
          <cell r="G1197">
            <v>0</v>
          </cell>
          <cell r="H1197">
            <v>8</v>
          </cell>
        </row>
        <row r="1198">
          <cell r="A1198" t="str">
            <v>195037017</v>
          </cell>
          <cell r="B1198" t="str">
            <v>BURAK</v>
          </cell>
          <cell r="C1198" t="str">
            <v>TOPAL</v>
          </cell>
          <cell r="D1198" t="str">
            <v>ELEKTRONİK HABERLEŞME TEKNOLOJİSİ</v>
          </cell>
          <cell r="E1198" t="str">
            <v>E</v>
          </cell>
          <cell r="F1198" t="str">
            <v>25807990910</v>
          </cell>
          <cell r="G1198">
            <v>2.62</v>
          </cell>
          <cell r="H1198">
            <v>0</v>
          </cell>
        </row>
        <row r="1199">
          <cell r="A1199" t="str">
            <v>195037018</v>
          </cell>
          <cell r="B1199" t="str">
            <v>BUĞRA HAN</v>
          </cell>
          <cell r="C1199" t="str">
            <v>DANIŞ</v>
          </cell>
          <cell r="D1199" t="str">
            <v>ELEKTRONİK HABERLEŞME TEKNOLOJİSİ</v>
          </cell>
          <cell r="E1199" t="str">
            <v>E</v>
          </cell>
          <cell r="F1199" t="str">
            <v>40486731272</v>
          </cell>
          <cell r="G1199">
            <v>0</v>
          </cell>
          <cell r="H1199">
            <v>8</v>
          </cell>
        </row>
        <row r="1200">
          <cell r="A1200" t="str">
            <v>195037019</v>
          </cell>
          <cell r="B1200" t="str">
            <v>MUHLİS</v>
          </cell>
          <cell r="C1200" t="str">
            <v>ASLAN</v>
          </cell>
          <cell r="D1200" t="str">
            <v>ELEKTRONİK HABERLEŞME TEKNOLOJİSİ</v>
          </cell>
          <cell r="E1200" t="str">
            <v>E</v>
          </cell>
          <cell r="F1200" t="str">
            <v>52516373024</v>
          </cell>
          <cell r="G1200">
            <v>3.84</v>
          </cell>
          <cell r="H1200">
            <v>0</v>
          </cell>
        </row>
        <row r="1201">
          <cell r="A1201" t="str">
            <v>195037021</v>
          </cell>
          <cell r="B1201" t="str">
            <v>AHMET HAKAN</v>
          </cell>
          <cell r="C1201" t="str">
            <v>ÖZYILMAZ</v>
          </cell>
          <cell r="D1201" t="str">
            <v>ELEKTRONİK HABERLEŞME TEKNOLOJİSİ</v>
          </cell>
          <cell r="E1201" t="str">
            <v>E</v>
          </cell>
          <cell r="F1201" t="str">
            <v>10202433308</v>
          </cell>
          <cell r="G1201">
            <v>0.47</v>
          </cell>
          <cell r="H1201">
            <v>13</v>
          </cell>
        </row>
        <row r="1202">
          <cell r="A1202" t="str">
            <v>195037022</v>
          </cell>
          <cell r="B1202" t="str">
            <v>NURETTİN</v>
          </cell>
          <cell r="C1202" t="str">
            <v>UYGUN</v>
          </cell>
          <cell r="D1202" t="str">
            <v>ELEKTRONİK HABERLEŞME TEKNOLOJİSİ</v>
          </cell>
          <cell r="E1202" t="str">
            <v>E</v>
          </cell>
          <cell r="F1202" t="str">
            <v>21173377584</v>
          </cell>
          <cell r="G1202">
            <v>2.57</v>
          </cell>
          <cell r="H1202">
            <v>2</v>
          </cell>
        </row>
        <row r="1203">
          <cell r="A1203" t="str">
            <v>195037023</v>
          </cell>
          <cell r="B1203" t="str">
            <v>CEMAL</v>
          </cell>
          <cell r="C1203" t="str">
            <v>ŞAHİN</v>
          </cell>
          <cell r="D1203" t="str">
            <v>ELEKTRONİK HABERLEŞME TEKNOLOJİSİ</v>
          </cell>
          <cell r="E1203" t="str">
            <v>E</v>
          </cell>
          <cell r="F1203" t="str">
            <v>49771114486</v>
          </cell>
          <cell r="G1203">
            <v>1.06</v>
          </cell>
          <cell r="H1203">
            <v>10</v>
          </cell>
        </row>
        <row r="1204">
          <cell r="A1204" t="str">
            <v>195037024</v>
          </cell>
          <cell r="B1204" t="str">
            <v>SÜLEYMAN KAAN</v>
          </cell>
          <cell r="C1204" t="str">
            <v>KARACA</v>
          </cell>
          <cell r="D1204" t="str">
            <v>ELEKTRONİK HABERLEŞME TEKNOLOJİSİ</v>
          </cell>
          <cell r="E1204" t="str">
            <v>E</v>
          </cell>
          <cell r="F1204" t="str">
            <v>53002313838</v>
          </cell>
          <cell r="G1204">
            <v>0.79</v>
          </cell>
          <cell r="H1204">
            <v>11</v>
          </cell>
        </row>
        <row r="1205">
          <cell r="A1205" t="str">
            <v>195037025</v>
          </cell>
          <cell r="B1205" t="str">
            <v>ÖZCAN</v>
          </cell>
          <cell r="C1205" t="str">
            <v>TOPALAK</v>
          </cell>
          <cell r="D1205" t="str">
            <v>ELEKTRONİK HABERLEŞME TEKNOLOJİSİ</v>
          </cell>
          <cell r="E1205" t="str">
            <v>E</v>
          </cell>
          <cell r="F1205" t="str">
            <v>44425611816</v>
          </cell>
          <cell r="G1205">
            <v>0.21</v>
          </cell>
          <cell r="H1205">
            <v>14</v>
          </cell>
        </row>
        <row r="1206">
          <cell r="A1206" t="str">
            <v>195037026</v>
          </cell>
          <cell r="B1206" t="str">
            <v>KADİR</v>
          </cell>
          <cell r="C1206" t="str">
            <v>ERAY</v>
          </cell>
          <cell r="D1206" t="str">
            <v>ELEKTRONİK HABERLEŞME TEKNOLOJİSİ</v>
          </cell>
          <cell r="E1206" t="str">
            <v>E</v>
          </cell>
          <cell r="F1206" t="str">
            <v>26180611386</v>
          </cell>
          <cell r="G1206">
            <v>2.2599999999999998</v>
          </cell>
          <cell r="H1206">
            <v>2</v>
          </cell>
        </row>
        <row r="1207">
          <cell r="A1207" t="str">
            <v>195037027</v>
          </cell>
          <cell r="B1207" t="str">
            <v>MEHMET</v>
          </cell>
          <cell r="C1207" t="str">
            <v>ALDEM</v>
          </cell>
          <cell r="D1207" t="str">
            <v>ELEKTRONİK HABERLEŞME TEKNOLOJİSİ</v>
          </cell>
          <cell r="E1207" t="str">
            <v>E</v>
          </cell>
          <cell r="F1207" t="str">
            <v>54058280372</v>
          </cell>
          <cell r="G1207">
            <v>1.98</v>
          </cell>
          <cell r="H1207">
            <v>3</v>
          </cell>
        </row>
        <row r="1208">
          <cell r="A1208" t="str">
            <v>195037030</v>
          </cell>
          <cell r="B1208" t="str">
            <v>EREN</v>
          </cell>
          <cell r="C1208" t="str">
            <v>YÜCEL</v>
          </cell>
          <cell r="D1208" t="str">
            <v>ELEKTRONİK HABERLEŞME TEKNOLOJİSİ</v>
          </cell>
          <cell r="E1208" t="str">
            <v>E</v>
          </cell>
          <cell r="F1208" t="str">
            <v>10937046392</v>
          </cell>
          <cell r="G1208">
            <v>1.94</v>
          </cell>
          <cell r="H1208">
            <v>5</v>
          </cell>
        </row>
        <row r="1209">
          <cell r="A1209" t="str">
            <v>195037031</v>
          </cell>
          <cell r="B1209" t="str">
            <v>HASAN</v>
          </cell>
          <cell r="C1209" t="str">
            <v>ÇEKİÇ</v>
          </cell>
          <cell r="D1209" t="str">
            <v>ELEKTRONİK HABERLEŞME TEKNOLOJİSİ</v>
          </cell>
          <cell r="E1209" t="str">
            <v>E</v>
          </cell>
          <cell r="F1209" t="str">
            <v>57520553912</v>
          </cell>
          <cell r="G1209">
            <v>0.38</v>
          </cell>
          <cell r="H1209">
            <v>14</v>
          </cell>
        </row>
        <row r="1210">
          <cell r="A1210" t="str">
            <v>195037032</v>
          </cell>
          <cell r="B1210" t="str">
            <v>HASAN BASRİ</v>
          </cell>
          <cell r="C1210" t="str">
            <v>ALPER</v>
          </cell>
          <cell r="D1210" t="str">
            <v>ELEKTRONİK HABERLEŞME TEKNOLOJİSİ</v>
          </cell>
          <cell r="E1210" t="str">
            <v>E</v>
          </cell>
          <cell r="F1210" t="str">
            <v>18572475492</v>
          </cell>
          <cell r="G1210">
            <v>2.21</v>
          </cell>
          <cell r="H1210">
            <v>1</v>
          </cell>
        </row>
        <row r="1211">
          <cell r="A1211" t="str">
            <v>195037034</v>
          </cell>
          <cell r="B1211" t="str">
            <v>İSMAİL</v>
          </cell>
          <cell r="C1211" t="str">
            <v>TUNCA</v>
          </cell>
          <cell r="D1211" t="str">
            <v>ELEKTRONİK HABERLEŞME TEKNOLOJİSİ</v>
          </cell>
          <cell r="E1211" t="str">
            <v>E</v>
          </cell>
          <cell r="F1211" t="str">
            <v>26579201822</v>
          </cell>
          <cell r="G1211">
            <v>0.53</v>
          </cell>
          <cell r="H1211">
            <v>4</v>
          </cell>
        </row>
        <row r="1212">
          <cell r="A1212" t="str">
            <v>195037035</v>
          </cell>
          <cell r="B1212" t="str">
            <v>ŞEYHMUS SEFA</v>
          </cell>
          <cell r="C1212" t="str">
            <v>KUM</v>
          </cell>
          <cell r="D1212" t="str">
            <v>ELEKTRONİK HABERLEŞME TEKNOLOJİSİ</v>
          </cell>
          <cell r="E1212" t="str">
            <v>E</v>
          </cell>
          <cell r="F1212" t="str">
            <v>31744408562</v>
          </cell>
          <cell r="G1212">
            <v>0.21</v>
          </cell>
          <cell r="H1212">
            <v>15</v>
          </cell>
        </row>
        <row r="1213">
          <cell r="A1213" t="str">
            <v>195037036</v>
          </cell>
          <cell r="B1213" t="str">
            <v>SEBAHAT</v>
          </cell>
          <cell r="C1213" t="str">
            <v>KISA</v>
          </cell>
          <cell r="D1213" t="str">
            <v>ELEKTRONİK HABERLEŞME TEKNOLOJİSİ</v>
          </cell>
          <cell r="E1213" t="str">
            <v>K</v>
          </cell>
          <cell r="F1213" t="str">
            <v>57553173040</v>
          </cell>
          <cell r="G1213">
            <v>1.41</v>
          </cell>
          <cell r="H1213">
            <v>7</v>
          </cell>
        </row>
        <row r="1214">
          <cell r="A1214" t="str">
            <v>195037037</v>
          </cell>
          <cell r="B1214" t="str">
            <v>İLKER KEREM</v>
          </cell>
          <cell r="C1214" t="str">
            <v>BAYRAK</v>
          </cell>
          <cell r="D1214" t="str">
            <v>ELEKTRONİK HABERLEŞME TEKNOLOJİSİ</v>
          </cell>
          <cell r="E1214" t="str">
            <v>E</v>
          </cell>
          <cell r="F1214" t="str">
            <v>36434269300</v>
          </cell>
          <cell r="G1214">
            <v>0</v>
          </cell>
          <cell r="H1214">
            <v>8</v>
          </cell>
        </row>
        <row r="1215">
          <cell r="A1215" t="str">
            <v>195037039</v>
          </cell>
          <cell r="B1215" t="str">
            <v>İBRAHİM ETHEM</v>
          </cell>
          <cell r="C1215" t="str">
            <v>TOSUN</v>
          </cell>
          <cell r="D1215" t="str">
            <v>ELEKTRONİK HABERLEŞME TEKNOLOJİSİ</v>
          </cell>
          <cell r="E1215" t="str">
            <v>E</v>
          </cell>
          <cell r="F1215" t="str">
            <v>11369395614</v>
          </cell>
          <cell r="G1215">
            <v>2.81</v>
          </cell>
          <cell r="H1215">
            <v>2</v>
          </cell>
        </row>
        <row r="1216">
          <cell r="A1216" t="str">
            <v>195037040</v>
          </cell>
          <cell r="B1216" t="str">
            <v>MEHMET OGÜN</v>
          </cell>
          <cell r="C1216" t="str">
            <v>ŞENSOY</v>
          </cell>
          <cell r="D1216" t="str">
            <v>ELEKTRONİK HABERLEŞME TEKNOLOJİSİ</v>
          </cell>
          <cell r="E1216" t="str">
            <v>E</v>
          </cell>
          <cell r="F1216" t="str">
            <v>49990189616</v>
          </cell>
          <cell r="G1216">
            <v>0.69</v>
          </cell>
          <cell r="H1216">
            <v>12</v>
          </cell>
        </row>
        <row r="1217">
          <cell r="A1217" t="str">
            <v>195037041</v>
          </cell>
          <cell r="B1217" t="str">
            <v>ERKAN</v>
          </cell>
          <cell r="C1217" t="str">
            <v>USLU</v>
          </cell>
          <cell r="D1217" t="str">
            <v>ELEKTRONİK HABERLEŞME TEKNOLOJİSİ</v>
          </cell>
          <cell r="E1217" t="str">
            <v>E</v>
          </cell>
          <cell r="F1217" t="str">
            <v>52087034492</v>
          </cell>
          <cell r="G1217">
            <v>2.71</v>
          </cell>
          <cell r="H1217">
            <v>0</v>
          </cell>
        </row>
        <row r="1218">
          <cell r="A1218" t="str">
            <v>195037042</v>
          </cell>
          <cell r="B1218" t="str">
            <v>VAHİT ENES</v>
          </cell>
          <cell r="C1218" t="str">
            <v>APAYDIN</v>
          </cell>
          <cell r="D1218" t="str">
            <v>ELEKTRONİK HABERLEŞME TEKNOLOJİSİ</v>
          </cell>
          <cell r="E1218" t="str">
            <v>E</v>
          </cell>
          <cell r="F1218" t="str">
            <v>19945736318</v>
          </cell>
          <cell r="G1218">
            <v>0</v>
          </cell>
          <cell r="H1218">
            <v>8</v>
          </cell>
        </row>
        <row r="1219">
          <cell r="A1219" t="str">
            <v>105038003</v>
          </cell>
          <cell r="B1219" t="str">
            <v>MUHAMMED</v>
          </cell>
          <cell r="C1219" t="str">
            <v>BÜYÜKCURA</v>
          </cell>
          <cell r="D1219" t="str">
            <v>ELEKTRONİK HABERLEŞME TEKNOLOJİSİ(İ.Ö.)</v>
          </cell>
          <cell r="E1219" t="str">
            <v>E</v>
          </cell>
          <cell r="F1219" t="str">
            <v>48886461690</v>
          </cell>
          <cell r="G1219">
            <v>2.06</v>
          </cell>
          <cell r="H1219">
            <v>5</v>
          </cell>
        </row>
        <row r="1220">
          <cell r="A1220" t="str">
            <v>115038013</v>
          </cell>
          <cell r="B1220" t="str">
            <v>NURİ</v>
          </cell>
          <cell r="C1220" t="str">
            <v>KARAGÖZ</v>
          </cell>
          <cell r="D1220" t="str">
            <v>ELEKTRONİK HABERLEŞME TEKNOLOJİSİ(İ.Ö.)</v>
          </cell>
          <cell r="E1220" t="str">
            <v>E</v>
          </cell>
          <cell r="F1220" t="str">
            <v>32671987878</v>
          </cell>
          <cell r="G1220">
            <v>2.02</v>
          </cell>
          <cell r="H1220">
            <v>5</v>
          </cell>
        </row>
        <row r="1221">
          <cell r="A1221" t="str">
            <v>115038017</v>
          </cell>
          <cell r="B1221" t="str">
            <v>MÜMİN</v>
          </cell>
          <cell r="C1221" t="str">
            <v>KIRS</v>
          </cell>
          <cell r="D1221" t="str">
            <v>ELEKTRONİK HABERLEŞME TEKNOLOJİSİ(İ.Ö.)</v>
          </cell>
          <cell r="E1221" t="str">
            <v>E</v>
          </cell>
          <cell r="F1221" t="str">
            <v>36514839706</v>
          </cell>
          <cell r="G1221">
            <v>2.2200000000000002</v>
          </cell>
          <cell r="H1221">
            <v>3</v>
          </cell>
        </row>
        <row r="1222">
          <cell r="A1222" t="str">
            <v>155038016</v>
          </cell>
          <cell r="B1222" t="str">
            <v>OGÜN</v>
          </cell>
          <cell r="C1222" t="str">
            <v>ÇOLAKOĞLU</v>
          </cell>
          <cell r="D1222" t="str">
            <v>ELEKTRONİK HABERLEŞME TEKNOLOJİSİ(İ.Ö.)</v>
          </cell>
          <cell r="E1222" t="str">
            <v>E</v>
          </cell>
          <cell r="F1222" t="str">
            <v>73195026766</v>
          </cell>
          <cell r="G1222">
            <v>2.44</v>
          </cell>
          <cell r="H1222">
            <v>0</v>
          </cell>
        </row>
        <row r="1223">
          <cell r="A1223" t="str">
            <v>155038028</v>
          </cell>
          <cell r="B1223" t="str">
            <v>ENGİN</v>
          </cell>
          <cell r="C1223" t="str">
            <v>GÖZÜAÇIK</v>
          </cell>
          <cell r="D1223" t="str">
            <v>ELEKTRONİK HABERLEŞME TEKNOLOJİSİ(İ.Ö.)</v>
          </cell>
          <cell r="E1223" t="str">
            <v>E</v>
          </cell>
          <cell r="F1223" t="str">
            <v>34492917492</v>
          </cell>
          <cell r="G1223">
            <v>2.39</v>
          </cell>
          <cell r="H1223">
            <v>0</v>
          </cell>
        </row>
        <row r="1224">
          <cell r="A1224" t="str">
            <v>165038002</v>
          </cell>
          <cell r="B1224" t="str">
            <v>MUSTAFA</v>
          </cell>
          <cell r="C1224" t="str">
            <v>BAKAŞ</v>
          </cell>
          <cell r="D1224" t="str">
            <v>ELEKTRONİK HABERLEŞME TEKNOLOJİSİ(İ.Ö.)</v>
          </cell>
          <cell r="E1224" t="str">
            <v>E</v>
          </cell>
          <cell r="F1224" t="str">
            <v>39865747638</v>
          </cell>
          <cell r="G1224">
            <v>0</v>
          </cell>
          <cell r="H1224">
            <v>5</v>
          </cell>
        </row>
        <row r="1225">
          <cell r="A1225" t="str">
            <v>165038004</v>
          </cell>
          <cell r="B1225" t="str">
            <v>MEHMET ALİ</v>
          </cell>
          <cell r="C1225" t="str">
            <v>YOLCU</v>
          </cell>
          <cell r="D1225" t="str">
            <v>ELEKTRONİK HABERLEŞME TEKNOLOJİSİ(İ.Ö.)</v>
          </cell>
          <cell r="E1225" t="str">
            <v>E</v>
          </cell>
          <cell r="F1225" t="str">
            <v>56224214556</v>
          </cell>
          <cell r="G1225">
            <v>0</v>
          </cell>
          <cell r="H1225">
            <v>5</v>
          </cell>
        </row>
        <row r="1226">
          <cell r="A1226" t="str">
            <v>165038008</v>
          </cell>
          <cell r="B1226" t="str">
            <v>ADEM</v>
          </cell>
          <cell r="C1226" t="str">
            <v>AKÇAY</v>
          </cell>
          <cell r="D1226" t="str">
            <v>ELEKTRONİK HABERLEŞME TEKNOLOJİSİ(İ.Ö.)</v>
          </cell>
          <cell r="E1226" t="str">
            <v>E</v>
          </cell>
          <cell r="F1226" t="str">
            <v>47710844500</v>
          </cell>
          <cell r="G1226">
            <v>0</v>
          </cell>
          <cell r="H1226">
            <v>8</v>
          </cell>
        </row>
        <row r="1227">
          <cell r="A1227" t="str">
            <v>165038013</v>
          </cell>
          <cell r="B1227" t="str">
            <v>BİLAL</v>
          </cell>
          <cell r="C1227" t="str">
            <v>YUNAK</v>
          </cell>
          <cell r="D1227" t="str">
            <v>ELEKTRONİK HABERLEŞME TEKNOLOJİSİ(İ.Ö.)</v>
          </cell>
          <cell r="E1227" t="str">
            <v>E</v>
          </cell>
          <cell r="F1227" t="str">
            <v>35440914808</v>
          </cell>
          <cell r="G1227">
            <v>0.31</v>
          </cell>
          <cell r="H1227">
            <v>20</v>
          </cell>
        </row>
        <row r="1228">
          <cell r="A1228" t="str">
            <v>165038018</v>
          </cell>
          <cell r="B1228" t="str">
            <v>ŞERAFETTİN</v>
          </cell>
          <cell r="C1228" t="str">
            <v>AKÇURA</v>
          </cell>
          <cell r="D1228" t="str">
            <v>ELEKTRONİK HABERLEŞME TEKNOLOJİSİ(İ.Ö.)</v>
          </cell>
          <cell r="E1228" t="str">
            <v>E</v>
          </cell>
          <cell r="F1228" t="str">
            <v>31835010674</v>
          </cell>
          <cell r="G1228">
            <v>2.46</v>
          </cell>
          <cell r="H1228">
            <v>5</v>
          </cell>
        </row>
        <row r="1229">
          <cell r="A1229" t="str">
            <v>165038020</v>
          </cell>
          <cell r="B1229" t="str">
            <v>OSMAN</v>
          </cell>
          <cell r="C1229" t="str">
            <v>SAVRAN</v>
          </cell>
          <cell r="D1229" t="str">
            <v>ELEKTRONİK HABERLEŞME TEKNOLOJİSİ(İ.Ö.)</v>
          </cell>
          <cell r="E1229" t="str">
            <v>E</v>
          </cell>
          <cell r="F1229" t="str">
            <v>47713500748</v>
          </cell>
          <cell r="G1229">
            <v>0.57999999999999996</v>
          </cell>
          <cell r="H1229">
            <v>6</v>
          </cell>
        </row>
        <row r="1230">
          <cell r="A1230" t="str">
            <v>165038022</v>
          </cell>
          <cell r="B1230" t="str">
            <v>RAMAZAN</v>
          </cell>
          <cell r="C1230" t="str">
            <v>ÖZTEKİN</v>
          </cell>
          <cell r="D1230" t="str">
            <v>ELEKTRONİK HABERLEŞME TEKNOLOJİSİ(İ.Ö.)</v>
          </cell>
          <cell r="E1230" t="str">
            <v>E</v>
          </cell>
          <cell r="F1230" t="str">
            <v>48763434144</v>
          </cell>
          <cell r="G1230">
            <v>0.68</v>
          </cell>
          <cell r="H1230">
            <v>11</v>
          </cell>
        </row>
        <row r="1231">
          <cell r="A1231" t="str">
            <v>165038027</v>
          </cell>
          <cell r="B1231" t="str">
            <v>HADİ</v>
          </cell>
          <cell r="C1231" t="str">
            <v>ATEŞ</v>
          </cell>
          <cell r="D1231" t="str">
            <v>ELEKTRONİK HABERLEŞME TEKNOLOJİSİ(İ.Ö.)</v>
          </cell>
          <cell r="E1231" t="str">
            <v>E</v>
          </cell>
          <cell r="F1231" t="str">
            <v>11065006852</v>
          </cell>
          <cell r="G1231">
            <v>1.66</v>
          </cell>
          <cell r="H1231">
            <v>12</v>
          </cell>
        </row>
        <row r="1232">
          <cell r="A1232" t="str">
            <v>165038028</v>
          </cell>
          <cell r="B1232" t="str">
            <v>RIDVAN</v>
          </cell>
          <cell r="C1232" t="str">
            <v>ÇELİKER</v>
          </cell>
          <cell r="D1232" t="str">
            <v>ELEKTRONİK HABERLEŞME TEKNOLOJİSİ(İ.Ö.)</v>
          </cell>
          <cell r="E1232" t="str">
            <v>E</v>
          </cell>
          <cell r="F1232" t="str">
            <v>12401663272</v>
          </cell>
          <cell r="G1232">
            <v>1.19</v>
          </cell>
          <cell r="H1232">
            <v>15</v>
          </cell>
        </row>
        <row r="1233">
          <cell r="A1233" t="str">
            <v>165038029</v>
          </cell>
          <cell r="B1233" t="str">
            <v>MUSTAFA DOĞAN</v>
          </cell>
          <cell r="C1233" t="str">
            <v>ÇELİK</v>
          </cell>
          <cell r="D1233" t="str">
            <v>ELEKTRONİK HABERLEŞME TEKNOLOJİSİ(İ.Ö.)</v>
          </cell>
          <cell r="E1233" t="str">
            <v>E</v>
          </cell>
          <cell r="F1233" t="str">
            <v>54178253768</v>
          </cell>
          <cell r="G1233">
            <v>1.42</v>
          </cell>
          <cell r="H1233">
            <v>13</v>
          </cell>
        </row>
        <row r="1234">
          <cell r="A1234" t="str">
            <v>165038030</v>
          </cell>
          <cell r="B1234" t="str">
            <v>ALPARSLAN</v>
          </cell>
          <cell r="C1234" t="str">
            <v>YAVUZ</v>
          </cell>
          <cell r="D1234" t="str">
            <v>ELEKTRONİK HABERLEŞME TEKNOLOJİSİ(İ.Ö.)</v>
          </cell>
          <cell r="E1234" t="str">
            <v>E</v>
          </cell>
          <cell r="F1234" t="str">
            <v>54898237680</v>
          </cell>
          <cell r="G1234">
            <v>1.38</v>
          </cell>
          <cell r="H1234">
            <v>13</v>
          </cell>
        </row>
        <row r="1235">
          <cell r="A1235" t="str">
            <v>165038031</v>
          </cell>
          <cell r="B1235" t="str">
            <v>FERHAT</v>
          </cell>
          <cell r="C1235" t="str">
            <v>KOÇ</v>
          </cell>
          <cell r="D1235" t="str">
            <v>ELEKTRONİK HABERLEŞME TEKNOLOJİSİ(İ.Ö.)</v>
          </cell>
          <cell r="E1235" t="str">
            <v>E</v>
          </cell>
          <cell r="F1235" t="str">
            <v>53200303310</v>
          </cell>
          <cell r="G1235">
            <v>2.5099999999999998</v>
          </cell>
          <cell r="H1235">
            <v>4</v>
          </cell>
        </row>
        <row r="1236">
          <cell r="A1236" t="str">
            <v>165038032</v>
          </cell>
          <cell r="B1236" t="str">
            <v>SEBAHATTİN</v>
          </cell>
          <cell r="C1236" t="str">
            <v>AKKAŞ</v>
          </cell>
          <cell r="D1236" t="str">
            <v>ELEKTRONİK HABERLEŞME TEKNOLOJİSİ(İ.Ö.)</v>
          </cell>
          <cell r="E1236" t="str">
            <v>E</v>
          </cell>
          <cell r="F1236" t="str">
            <v>53260284314</v>
          </cell>
          <cell r="G1236">
            <v>0.51</v>
          </cell>
          <cell r="H1236">
            <v>17</v>
          </cell>
        </row>
        <row r="1237">
          <cell r="A1237" t="str">
            <v>165038041</v>
          </cell>
          <cell r="B1237" t="str">
            <v>ALİ HAN</v>
          </cell>
          <cell r="C1237" t="str">
            <v>GÜNERİ</v>
          </cell>
          <cell r="D1237" t="str">
            <v>ELEKTRONİK HABERLEŞME TEKNOLOJİSİ(İ.Ö.)</v>
          </cell>
          <cell r="E1237" t="str">
            <v>E</v>
          </cell>
          <cell r="F1237" t="str">
            <v>62311002364</v>
          </cell>
          <cell r="G1237">
            <v>0.49</v>
          </cell>
          <cell r="H1237">
            <v>24</v>
          </cell>
        </row>
        <row r="1238">
          <cell r="A1238" t="str">
            <v>165038042</v>
          </cell>
          <cell r="B1238" t="str">
            <v>ÜMİT</v>
          </cell>
          <cell r="C1238" t="str">
            <v>AYDIN</v>
          </cell>
          <cell r="D1238" t="str">
            <v>ELEKTRONİK HABERLEŞME TEKNOLOJİSİ(İ.Ö.)</v>
          </cell>
          <cell r="E1238" t="str">
            <v>E</v>
          </cell>
          <cell r="F1238" t="str">
            <v>42115666214</v>
          </cell>
          <cell r="G1238">
            <v>1.91</v>
          </cell>
          <cell r="H1238">
            <v>8</v>
          </cell>
        </row>
        <row r="1239">
          <cell r="A1239" t="str">
            <v>165038044</v>
          </cell>
          <cell r="B1239" t="str">
            <v>KÜRŞAT KERİM</v>
          </cell>
          <cell r="C1239" t="str">
            <v>ÖKSÜZOĞLU</v>
          </cell>
          <cell r="D1239" t="str">
            <v>ELEKTRONİK HABERLEŞME TEKNOLOJİSİ(İ.Ö.)</v>
          </cell>
          <cell r="E1239" t="str">
            <v>E</v>
          </cell>
          <cell r="F1239" t="str">
            <v>31712002556</v>
          </cell>
          <cell r="G1239">
            <v>2.41</v>
          </cell>
          <cell r="H1239">
            <v>6</v>
          </cell>
        </row>
        <row r="1240">
          <cell r="A1240" t="str">
            <v>165038045</v>
          </cell>
          <cell r="B1240" t="str">
            <v>MUSTAFA</v>
          </cell>
          <cell r="C1240" t="str">
            <v>GÖNÜL</v>
          </cell>
          <cell r="D1240" t="str">
            <v>ELEKTRONİK HABERLEŞME TEKNOLOJİSİ(İ.Ö.)</v>
          </cell>
          <cell r="E1240" t="str">
            <v>E</v>
          </cell>
          <cell r="F1240" t="str">
            <v>45160582416</v>
          </cell>
          <cell r="G1240">
            <v>2.58</v>
          </cell>
          <cell r="H1240">
            <v>1</v>
          </cell>
        </row>
        <row r="1241">
          <cell r="A1241" t="str">
            <v>165038046</v>
          </cell>
          <cell r="B1241" t="str">
            <v>BERAT</v>
          </cell>
          <cell r="C1241" t="str">
            <v>CELEP</v>
          </cell>
          <cell r="D1241" t="str">
            <v>ELEKTRONİK HABERLEŞME TEKNOLOJİSİ(İ.Ö.)</v>
          </cell>
          <cell r="E1241" t="str">
            <v>E</v>
          </cell>
          <cell r="F1241" t="str">
            <v>33556951816</v>
          </cell>
          <cell r="G1241">
            <v>0</v>
          </cell>
          <cell r="H1241">
            <v>17</v>
          </cell>
        </row>
        <row r="1242">
          <cell r="A1242" t="str">
            <v>165038048</v>
          </cell>
          <cell r="B1242" t="str">
            <v>ALİ RIZA</v>
          </cell>
          <cell r="C1242" t="str">
            <v>ODABAŞI</v>
          </cell>
          <cell r="D1242" t="str">
            <v>ELEKTRONİK HABERLEŞME TEKNOLOJİSİ(İ.Ö.)</v>
          </cell>
          <cell r="E1242" t="str">
            <v>E</v>
          </cell>
          <cell r="F1242" t="str">
            <v>15494256512</v>
          </cell>
          <cell r="G1242">
            <v>0</v>
          </cell>
          <cell r="H1242">
            <v>8</v>
          </cell>
        </row>
        <row r="1243">
          <cell r="A1243" t="str">
            <v>035007019</v>
          </cell>
          <cell r="B1243" t="str">
            <v>BİLAL</v>
          </cell>
          <cell r="C1243" t="str">
            <v>ÇAYIR</v>
          </cell>
          <cell r="D1243" t="str">
            <v>ELEKTRONİK TEKNOLOJİSİ</v>
          </cell>
          <cell r="E1243" t="str">
            <v>E</v>
          </cell>
          <cell r="F1243" t="str">
            <v>42226650096</v>
          </cell>
          <cell r="G1243">
            <v>1.99</v>
          </cell>
          <cell r="H1243">
            <v>4</v>
          </cell>
        </row>
        <row r="1244">
          <cell r="A1244" t="str">
            <v>035007022</v>
          </cell>
          <cell r="B1244" t="str">
            <v>MURAT</v>
          </cell>
          <cell r="C1244" t="str">
            <v>BATAL</v>
          </cell>
          <cell r="D1244" t="str">
            <v>ELEKTRONİK TEKNOLOJİSİ</v>
          </cell>
          <cell r="E1244" t="str">
            <v>E</v>
          </cell>
          <cell r="F1244" t="str">
            <v>16226006238</v>
          </cell>
          <cell r="G1244">
            <v>1.56</v>
          </cell>
          <cell r="H1244">
            <v>7</v>
          </cell>
        </row>
        <row r="1245">
          <cell r="A1245" t="str">
            <v>065007050</v>
          </cell>
          <cell r="B1245" t="str">
            <v>ALPER</v>
          </cell>
          <cell r="C1245" t="str">
            <v>METE</v>
          </cell>
          <cell r="D1245" t="str">
            <v>ELEKTRONİK TEKNOLOJİSİ</v>
          </cell>
          <cell r="E1245" t="str">
            <v>E</v>
          </cell>
          <cell r="F1245" t="str">
            <v>44521587534</v>
          </cell>
          <cell r="G1245">
            <v>1.59</v>
          </cell>
          <cell r="H1245">
            <v>15</v>
          </cell>
        </row>
        <row r="1246">
          <cell r="A1246" t="str">
            <v>075007050</v>
          </cell>
          <cell r="B1246" t="str">
            <v>UĞUR</v>
          </cell>
          <cell r="C1246" t="str">
            <v>ÇAĞLAR</v>
          </cell>
          <cell r="D1246" t="str">
            <v>ELEKTRONİK TEKNOLOJİSİ</v>
          </cell>
          <cell r="E1246" t="str">
            <v>E</v>
          </cell>
          <cell r="F1246" t="str">
            <v>66223276240</v>
          </cell>
          <cell r="G1246">
            <v>0</v>
          </cell>
          <cell r="H1246">
            <v>18</v>
          </cell>
        </row>
        <row r="1247">
          <cell r="A1247" t="str">
            <v>085007011</v>
          </cell>
          <cell r="B1247" t="str">
            <v>OĞUZ</v>
          </cell>
          <cell r="C1247" t="str">
            <v>ÖZAY</v>
          </cell>
          <cell r="D1247" t="str">
            <v>ELEKTRONİK TEKNOLOJİSİ</v>
          </cell>
          <cell r="E1247" t="str">
            <v>E</v>
          </cell>
          <cell r="F1247" t="str">
            <v>11342704990</v>
          </cell>
          <cell r="G1247">
            <v>1.83</v>
          </cell>
          <cell r="H1247">
            <v>6</v>
          </cell>
        </row>
        <row r="1248">
          <cell r="A1248" t="str">
            <v>115007008</v>
          </cell>
          <cell r="B1248" t="str">
            <v>HASAN HÜSEYİN</v>
          </cell>
          <cell r="C1248" t="str">
            <v>ÖZDEMİR</v>
          </cell>
          <cell r="D1248" t="str">
            <v>ELEKTRONİK TEKNOLOJİSİ</v>
          </cell>
          <cell r="E1248" t="str">
            <v>E</v>
          </cell>
          <cell r="F1248" t="str">
            <v>65701291652</v>
          </cell>
          <cell r="G1248">
            <v>2.34</v>
          </cell>
          <cell r="H1248">
            <v>2</v>
          </cell>
        </row>
        <row r="1249">
          <cell r="A1249" t="str">
            <v>115007011</v>
          </cell>
          <cell r="B1249" t="str">
            <v>RAMAZAN</v>
          </cell>
          <cell r="C1249" t="str">
            <v>GÜZEL</v>
          </cell>
          <cell r="D1249" t="str">
            <v>ELEKTRONİK TEKNOLOJİSİ</v>
          </cell>
          <cell r="E1249" t="str">
            <v>E</v>
          </cell>
          <cell r="F1249" t="str">
            <v>27565364682</v>
          </cell>
          <cell r="G1249">
            <v>2.12</v>
          </cell>
          <cell r="H1249">
            <v>3</v>
          </cell>
        </row>
        <row r="1250">
          <cell r="A1250" t="str">
            <v>115007031</v>
          </cell>
          <cell r="B1250" t="str">
            <v>İBRAHİM</v>
          </cell>
          <cell r="C1250" t="str">
            <v>ASLAN</v>
          </cell>
          <cell r="D1250" t="str">
            <v>ELEKTRONİK TEKNOLOJİSİ</v>
          </cell>
          <cell r="E1250" t="str">
            <v>E</v>
          </cell>
          <cell r="F1250" t="str">
            <v>46108221688</v>
          </cell>
          <cell r="G1250">
            <v>2.25</v>
          </cell>
          <cell r="H1250">
            <v>3</v>
          </cell>
        </row>
        <row r="1251">
          <cell r="A1251" t="str">
            <v>115007050</v>
          </cell>
          <cell r="B1251" t="str">
            <v>AHMET</v>
          </cell>
          <cell r="C1251" t="str">
            <v>SAYILGAN</v>
          </cell>
          <cell r="D1251" t="str">
            <v>ELEKTRONİK TEKNOLOJİSİ</v>
          </cell>
          <cell r="E1251" t="str">
            <v>E</v>
          </cell>
          <cell r="F1251" t="str">
            <v>15710644468</v>
          </cell>
          <cell r="G1251">
            <v>1.05</v>
          </cell>
          <cell r="H1251">
            <v>17</v>
          </cell>
        </row>
        <row r="1252">
          <cell r="A1252" t="str">
            <v>125007001</v>
          </cell>
          <cell r="B1252" t="str">
            <v>MEHMET</v>
          </cell>
          <cell r="C1252" t="str">
            <v>ARSLAN</v>
          </cell>
          <cell r="D1252" t="str">
            <v>ELEKTRONİK TEKNOLOJİSİ</v>
          </cell>
          <cell r="E1252" t="str">
            <v>E</v>
          </cell>
          <cell r="F1252" t="str">
            <v>21566363798</v>
          </cell>
          <cell r="G1252">
            <v>2.16</v>
          </cell>
          <cell r="H1252">
            <v>2</v>
          </cell>
        </row>
        <row r="1253">
          <cell r="A1253" t="str">
            <v>125007007</v>
          </cell>
          <cell r="B1253" t="str">
            <v>İSMET</v>
          </cell>
          <cell r="C1253" t="str">
            <v>AKTÜRK</v>
          </cell>
          <cell r="D1253" t="str">
            <v>ELEKTRONİK TEKNOLOJİSİ</v>
          </cell>
          <cell r="E1253" t="str">
            <v>E</v>
          </cell>
          <cell r="F1253" t="str">
            <v>46111539718</v>
          </cell>
          <cell r="G1253">
            <v>2.1800000000000002</v>
          </cell>
          <cell r="H1253">
            <v>2</v>
          </cell>
        </row>
        <row r="1254">
          <cell r="A1254" t="str">
            <v>125007010</v>
          </cell>
          <cell r="B1254" t="str">
            <v>HAKAN</v>
          </cell>
          <cell r="C1254" t="str">
            <v>SARIKAŞ</v>
          </cell>
          <cell r="D1254" t="str">
            <v>ELEKTRONİK TEKNOLOJİSİ</v>
          </cell>
          <cell r="E1254" t="str">
            <v>E</v>
          </cell>
          <cell r="F1254" t="str">
            <v>44977567784</v>
          </cell>
          <cell r="G1254">
            <v>2.19</v>
          </cell>
          <cell r="H1254">
            <v>3</v>
          </cell>
        </row>
        <row r="1255">
          <cell r="A1255" t="str">
            <v>125007015</v>
          </cell>
          <cell r="B1255" t="str">
            <v>MUSTAFA OĞUZHAN</v>
          </cell>
          <cell r="C1255" t="str">
            <v>ATALAY</v>
          </cell>
          <cell r="D1255" t="str">
            <v>ELEKTRONİK TEKNOLOJİSİ</v>
          </cell>
          <cell r="E1255" t="str">
            <v>E</v>
          </cell>
          <cell r="F1255" t="str">
            <v>27989149100</v>
          </cell>
          <cell r="G1255">
            <v>1.94</v>
          </cell>
          <cell r="H1255">
            <v>4</v>
          </cell>
        </row>
        <row r="1256">
          <cell r="A1256" t="str">
            <v>135007004</v>
          </cell>
          <cell r="B1256" t="str">
            <v>ALİ SAMED</v>
          </cell>
          <cell r="C1256" t="str">
            <v>GÖVEZ</v>
          </cell>
          <cell r="D1256" t="str">
            <v>ELEKTRONİK TEKNOLOJİSİ</v>
          </cell>
          <cell r="E1256" t="str">
            <v>E</v>
          </cell>
          <cell r="F1256" t="str">
            <v>47503189726</v>
          </cell>
          <cell r="G1256">
            <v>2</v>
          </cell>
          <cell r="H1256">
            <v>4</v>
          </cell>
        </row>
        <row r="1257">
          <cell r="A1257" t="str">
            <v>135007030</v>
          </cell>
          <cell r="B1257" t="str">
            <v>YAKUP AYARMAN</v>
          </cell>
          <cell r="C1257" t="str">
            <v>POLAT</v>
          </cell>
          <cell r="D1257" t="str">
            <v>ELEKTRONİK TEKNOLOJİSİ</v>
          </cell>
          <cell r="E1257" t="str">
            <v>E</v>
          </cell>
          <cell r="F1257" t="str">
            <v>42118177922</v>
          </cell>
          <cell r="G1257">
            <v>2.11</v>
          </cell>
          <cell r="H1257">
            <v>2</v>
          </cell>
        </row>
        <row r="1258">
          <cell r="A1258" t="str">
            <v>155007001</v>
          </cell>
          <cell r="B1258" t="str">
            <v>BEKİR</v>
          </cell>
          <cell r="C1258" t="str">
            <v>BAYINDIR</v>
          </cell>
          <cell r="D1258" t="str">
            <v>ELEKTRONİK TEKNOLOJİSİ</v>
          </cell>
          <cell r="E1258" t="str">
            <v>E</v>
          </cell>
          <cell r="F1258" t="str">
            <v>59194093886</v>
          </cell>
          <cell r="G1258">
            <v>2.33</v>
          </cell>
          <cell r="H1258">
            <v>3</v>
          </cell>
        </row>
        <row r="1259">
          <cell r="A1259" t="str">
            <v>155007041</v>
          </cell>
          <cell r="B1259" t="str">
            <v>ÖMER FARUK</v>
          </cell>
          <cell r="C1259" t="str">
            <v>UZUN</v>
          </cell>
          <cell r="D1259" t="str">
            <v>ELEKTRONİK TEKNOLOJİSİ</v>
          </cell>
          <cell r="E1259" t="str">
            <v>E</v>
          </cell>
          <cell r="F1259" t="str">
            <v>17957482452</v>
          </cell>
          <cell r="G1259">
            <v>2.41</v>
          </cell>
          <cell r="H1259">
            <v>1</v>
          </cell>
        </row>
        <row r="1260">
          <cell r="A1260" t="str">
            <v>165007005</v>
          </cell>
          <cell r="B1260" t="str">
            <v>TAYFUN</v>
          </cell>
          <cell r="C1260" t="str">
            <v>SEYREK</v>
          </cell>
          <cell r="D1260" t="str">
            <v>ELEKTRONİK TEKNOLOJİSİ</v>
          </cell>
          <cell r="E1260" t="str">
            <v>E</v>
          </cell>
          <cell r="F1260" t="str">
            <v>45400341506</v>
          </cell>
          <cell r="G1260">
            <v>1.71</v>
          </cell>
          <cell r="H1260">
            <v>10</v>
          </cell>
        </row>
        <row r="1261">
          <cell r="A1261" t="str">
            <v>165007007</v>
          </cell>
          <cell r="B1261" t="str">
            <v>MAHMUT</v>
          </cell>
          <cell r="C1261" t="str">
            <v>GÜNEŞ</v>
          </cell>
          <cell r="D1261" t="str">
            <v>ELEKTRONİK TEKNOLOJİSİ</v>
          </cell>
          <cell r="E1261" t="str">
            <v>E</v>
          </cell>
          <cell r="F1261" t="str">
            <v>60028087810</v>
          </cell>
          <cell r="G1261">
            <v>1.91</v>
          </cell>
          <cell r="H1261">
            <v>9</v>
          </cell>
        </row>
        <row r="1262">
          <cell r="A1262" t="str">
            <v>165007011</v>
          </cell>
          <cell r="B1262" t="str">
            <v>KENAN</v>
          </cell>
          <cell r="C1262" t="str">
            <v>YILMAZ</v>
          </cell>
          <cell r="D1262" t="str">
            <v>ELEKTRONİK TEKNOLOJİSİ</v>
          </cell>
          <cell r="E1262" t="str">
            <v>E</v>
          </cell>
          <cell r="F1262" t="str">
            <v>34990913064</v>
          </cell>
          <cell r="G1262">
            <v>0</v>
          </cell>
          <cell r="H1262">
            <v>9</v>
          </cell>
        </row>
        <row r="1263">
          <cell r="A1263" t="str">
            <v>165007014</v>
          </cell>
          <cell r="B1263" t="str">
            <v>ADEM</v>
          </cell>
          <cell r="C1263" t="str">
            <v>ŞANAL</v>
          </cell>
          <cell r="D1263" t="str">
            <v>ELEKTRONİK TEKNOLOJİSİ</v>
          </cell>
          <cell r="E1263" t="str">
            <v>E</v>
          </cell>
          <cell r="F1263" t="str">
            <v>27629139942</v>
          </cell>
          <cell r="G1263">
            <v>0</v>
          </cell>
          <cell r="H1263">
            <v>9</v>
          </cell>
        </row>
        <row r="1264">
          <cell r="A1264" t="str">
            <v>165007016</v>
          </cell>
          <cell r="B1264" t="str">
            <v>ENGİN</v>
          </cell>
          <cell r="C1264" t="str">
            <v>YILDIRIM</v>
          </cell>
          <cell r="D1264" t="str">
            <v>ELEKTRONİK TEKNOLOJİSİ</v>
          </cell>
          <cell r="E1264" t="str">
            <v>E</v>
          </cell>
          <cell r="F1264" t="str">
            <v>64999319796</v>
          </cell>
          <cell r="G1264">
            <v>1.38</v>
          </cell>
          <cell r="H1264">
            <v>15</v>
          </cell>
        </row>
        <row r="1265">
          <cell r="A1265" t="str">
            <v>165007018</v>
          </cell>
          <cell r="B1265" t="str">
            <v>YUNUS</v>
          </cell>
          <cell r="C1265" t="str">
            <v>ÖZKİN</v>
          </cell>
          <cell r="D1265" t="str">
            <v>ELEKTRONİK TEKNOLOJİSİ</v>
          </cell>
          <cell r="E1265" t="str">
            <v>E</v>
          </cell>
          <cell r="F1265" t="str">
            <v>10669484042</v>
          </cell>
          <cell r="G1265">
            <v>0</v>
          </cell>
          <cell r="H1265">
            <v>9</v>
          </cell>
        </row>
        <row r="1266">
          <cell r="A1266" t="str">
            <v>165007020</v>
          </cell>
          <cell r="B1266" t="str">
            <v>MUHAMMED CAN</v>
          </cell>
          <cell r="C1266" t="str">
            <v>ÜCEL</v>
          </cell>
          <cell r="D1266" t="str">
            <v>ELEKTRONİK TEKNOLOJİSİ</v>
          </cell>
          <cell r="E1266" t="str">
            <v>E</v>
          </cell>
          <cell r="F1266" t="str">
            <v>31513645570</v>
          </cell>
          <cell r="G1266">
            <v>1.56</v>
          </cell>
          <cell r="H1266">
            <v>14</v>
          </cell>
        </row>
        <row r="1267">
          <cell r="A1267" t="str">
            <v>165007023</v>
          </cell>
          <cell r="B1267" t="str">
            <v>MEHMET OĞUZHAN</v>
          </cell>
          <cell r="C1267" t="str">
            <v>TEKOCAK</v>
          </cell>
          <cell r="D1267" t="str">
            <v>ELEKTRONİK TEKNOLOJİSİ</v>
          </cell>
          <cell r="E1267" t="str">
            <v>E</v>
          </cell>
          <cell r="F1267" t="str">
            <v>46396924148</v>
          </cell>
          <cell r="G1267">
            <v>0.7</v>
          </cell>
          <cell r="H1267">
            <v>14</v>
          </cell>
        </row>
        <row r="1268">
          <cell r="A1268" t="str">
            <v>165007027</v>
          </cell>
          <cell r="B1268" t="str">
            <v>MUSTAFA</v>
          </cell>
          <cell r="C1268" t="str">
            <v>DURAN</v>
          </cell>
          <cell r="D1268" t="str">
            <v>ELEKTRONİK TEKNOLOJİSİ</v>
          </cell>
          <cell r="E1268" t="str">
            <v>E</v>
          </cell>
          <cell r="F1268" t="str">
            <v>41767379442</v>
          </cell>
          <cell r="G1268">
            <v>0.22</v>
          </cell>
          <cell r="H1268">
            <v>31</v>
          </cell>
        </row>
        <row r="1269">
          <cell r="A1269" t="str">
            <v>165007031</v>
          </cell>
          <cell r="B1269" t="str">
            <v>FURKAN</v>
          </cell>
          <cell r="C1269" t="str">
            <v>KARAYEL</v>
          </cell>
          <cell r="D1269" t="str">
            <v>ELEKTRONİK TEKNOLOJİSİ</v>
          </cell>
          <cell r="E1269" t="str">
            <v>E</v>
          </cell>
          <cell r="F1269" t="str">
            <v>22516171814</v>
          </cell>
          <cell r="G1269">
            <v>2.04</v>
          </cell>
          <cell r="H1269">
            <v>6</v>
          </cell>
        </row>
        <row r="1270">
          <cell r="A1270" t="str">
            <v>165007032</v>
          </cell>
          <cell r="B1270" t="str">
            <v>ERDEM</v>
          </cell>
          <cell r="C1270" t="str">
            <v>ÖZDEMİR</v>
          </cell>
          <cell r="D1270" t="str">
            <v>ELEKTRONİK TEKNOLOJİSİ</v>
          </cell>
          <cell r="E1270" t="str">
            <v>E</v>
          </cell>
          <cell r="F1270" t="str">
            <v>14882591266</v>
          </cell>
          <cell r="G1270">
            <v>3.51</v>
          </cell>
          <cell r="H1270">
            <v>1</v>
          </cell>
        </row>
        <row r="1271">
          <cell r="A1271" t="str">
            <v>165007037</v>
          </cell>
          <cell r="B1271" t="str">
            <v>İBRAHİM</v>
          </cell>
          <cell r="C1271" t="str">
            <v>DOĞAN</v>
          </cell>
          <cell r="D1271" t="str">
            <v>ELEKTRONİK TEKNOLOJİSİ</v>
          </cell>
          <cell r="E1271" t="str">
            <v>E</v>
          </cell>
          <cell r="F1271" t="str">
            <v>15170833198</v>
          </cell>
          <cell r="G1271">
            <v>2.56</v>
          </cell>
          <cell r="H1271">
            <v>2</v>
          </cell>
        </row>
        <row r="1272">
          <cell r="A1272" t="str">
            <v>165007038</v>
          </cell>
          <cell r="B1272" t="str">
            <v>OKAN</v>
          </cell>
          <cell r="C1272" t="str">
            <v>YALÇIN</v>
          </cell>
          <cell r="D1272" t="str">
            <v>ELEKTRONİK TEKNOLOJİSİ</v>
          </cell>
          <cell r="E1272" t="str">
            <v>E</v>
          </cell>
          <cell r="F1272" t="str">
            <v>28969888514</v>
          </cell>
          <cell r="G1272">
            <v>0.11</v>
          </cell>
          <cell r="H1272">
            <v>19</v>
          </cell>
        </row>
        <row r="1273">
          <cell r="A1273" t="str">
            <v>165007039</v>
          </cell>
          <cell r="B1273" t="str">
            <v>MUHAMMED ENES</v>
          </cell>
          <cell r="C1273" t="str">
            <v>TEKİN</v>
          </cell>
          <cell r="D1273" t="str">
            <v>ELEKTRONİK TEKNOLOJİSİ</v>
          </cell>
          <cell r="E1273" t="str">
            <v>E</v>
          </cell>
          <cell r="F1273" t="str">
            <v>57037190204</v>
          </cell>
          <cell r="G1273">
            <v>1.71</v>
          </cell>
          <cell r="H1273">
            <v>14</v>
          </cell>
        </row>
        <row r="1274">
          <cell r="A1274" t="str">
            <v>165007041</v>
          </cell>
          <cell r="B1274" t="str">
            <v>OSMAN HAKAN</v>
          </cell>
          <cell r="C1274" t="str">
            <v>ASLAN</v>
          </cell>
          <cell r="D1274" t="str">
            <v>ELEKTRONİK TEKNOLOJİSİ</v>
          </cell>
          <cell r="E1274" t="str">
            <v>E</v>
          </cell>
          <cell r="F1274" t="str">
            <v>21236379968</v>
          </cell>
          <cell r="G1274">
            <v>2.0499999999999998</v>
          </cell>
          <cell r="H1274">
            <v>10</v>
          </cell>
        </row>
        <row r="1275">
          <cell r="A1275" t="str">
            <v>165007042</v>
          </cell>
          <cell r="B1275" t="str">
            <v>VAHİT</v>
          </cell>
          <cell r="C1275" t="str">
            <v>CESUR</v>
          </cell>
          <cell r="D1275" t="str">
            <v>ELEKTRONİK TEKNOLOJİSİ</v>
          </cell>
          <cell r="E1275" t="str">
            <v>E</v>
          </cell>
          <cell r="F1275" t="str">
            <v>40660005922</v>
          </cell>
          <cell r="G1275">
            <v>0.15</v>
          </cell>
          <cell r="H1275">
            <v>26</v>
          </cell>
        </row>
        <row r="1276">
          <cell r="A1276" t="str">
            <v>165007044</v>
          </cell>
          <cell r="B1276" t="str">
            <v>MUSTAFA</v>
          </cell>
          <cell r="C1276" t="str">
            <v>AK</v>
          </cell>
          <cell r="D1276" t="str">
            <v>ELEKTRONİK TEKNOLOJİSİ</v>
          </cell>
          <cell r="E1276" t="str">
            <v>E</v>
          </cell>
          <cell r="F1276" t="str">
            <v>10271734252</v>
          </cell>
          <cell r="G1276">
            <v>0.59</v>
          </cell>
          <cell r="H1276">
            <v>26</v>
          </cell>
        </row>
        <row r="1277">
          <cell r="A1277" t="str">
            <v>165007046</v>
          </cell>
          <cell r="B1277" t="str">
            <v>RAMAZAN</v>
          </cell>
          <cell r="C1277" t="str">
            <v>AYDIN</v>
          </cell>
          <cell r="D1277" t="str">
            <v>ELEKTRONİK TEKNOLOJİSİ</v>
          </cell>
          <cell r="E1277" t="str">
            <v>E</v>
          </cell>
          <cell r="F1277" t="str">
            <v>11534711812</v>
          </cell>
          <cell r="G1277">
            <v>0.31</v>
          </cell>
          <cell r="H1277">
            <v>24</v>
          </cell>
        </row>
        <row r="1278">
          <cell r="A1278" t="str">
            <v>175007002</v>
          </cell>
          <cell r="B1278" t="str">
            <v>MUHAMMET YASİN</v>
          </cell>
          <cell r="C1278" t="str">
            <v>ÖZCAN</v>
          </cell>
          <cell r="D1278" t="str">
            <v>ELEKTRONİK TEKNOLOJİSİ</v>
          </cell>
          <cell r="E1278" t="str">
            <v>E</v>
          </cell>
          <cell r="F1278" t="str">
            <v>57940551758</v>
          </cell>
          <cell r="G1278">
            <v>1.99</v>
          </cell>
          <cell r="H1278">
            <v>3</v>
          </cell>
        </row>
        <row r="1279">
          <cell r="A1279" t="str">
            <v>175007003</v>
          </cell>
          <cell r="B1279" t="str">
            <v>MUSTAFA</v>
          </cell>
          <cell r="C1279" t="str">
            <v>ARSLAN</v>
          </cell>
          <cell r="D1279" t="str">
            <v>ELEKTRONİK TEKNOLOJİSİ</v>
          </cell>
          <cell r="E1279" t="str">
            <v>E</v>
          </cell>
          <cell r="F1279" t="str">
            <v>60412056026</v>
          </cell>
          <cell r="G1279">
            <v>0.97</v>
          </cell>
          <cell r="H1279">
            <v>10</v>
          </cell>
        </row>
        <row r="1280">
          <cell r="A1280" t="str">
            <v>175007009</v>
          </cell>
          <cell r="B1280" t="str">
            <v>ABDURRAHMAN</v>
          </cell>
          <cell r="C1280" t="str">
            <v>AYTİMUR</v>
          </cell>
          <cell r="D1280" t="str">
            <v>ELEKTRONİK TEKNOLOJİSİ</v>
          </cell>
          <cell r="E1280" t="str">
            <v>E</v>
          </cell>
          <cell r="F1280" t="str">
            <v>59371236174</v>
          </cell>
          <cell r="G1280">
            <v>2.4300000000000002</v>
          </cell>
          <cell r="H1280">
            <v>3</v>
          </cell>
        </row>
        <row r="1281">
          <cell r="A1281" t="str">
            <v>175007012</v>
          </cell>
          <cell r="B1281" t="str">
            <v>TAHİR</v>
          </cell>
          <cell r="C1281" t="str">
            <v>ŞAHİN</v>
          </cell>
          <cell r="D1281" t="str">
            <v>ELEKTRONİK TEKNOLOJİSİ</v>
          </cell>
          <cell r="E1281" t="str">
            <v>E</v>
          </cell>
          <cell r="F1281" t="str">
            <v>18044494600</v>
          </cell>
          <cell r="G1281">
            <v>1.73</v>
          </cell>
          <cell r="H1281">
            <v>10</v>
          </cell>
        </row>
        <row r="1282">
          <cell r="A1282" t="str">
            <v>175007016</v>
          </cell>
          <cell r="B1282" t="str">
            <v>HÜSEYİN</v>
          </cell>
          <cell r="C1282" t="str">
            <v>İRFAN</v>
          </cell>
          <cell r="D1282" t="str">
            <v>ELEKTRONİK TEKNOLOJİSİ</v>
          </cell>
          <cell r="E1282" t="str">
            <v>E</v>
          </cell>
          <cell r="F1282" t="str">
            <v>12979037840</v>
          </cell>
          <cell r="G1282">
            <v>2.77</v>
          </cell>
          <cell r="H1282">
            <v>2</v>
          </cell>
        </row>
        <row r="1283">
          <cell r="A1283" t="str">
            <v>175007018</v>
          </cell>
          <cell r="B1283" t="str">
            <v>YUSUF CAN</v>
          </cell>
          <cell r="C1283" t="str">
            <v>NAVRUZ</v>
          </cell>
          <cell r="D1283" t="str">
            <v>ELEKTRONİK TEKNOLOJİSİ</v>
          </cell>
          <cell r="E1283" t="str">
            <v>E</v>
          </cell>
          <cell r="F1283" t="str">
            <v>33181975928</v>
          </cell>
          <cell r="G1283">
            <v>1.73</v>
          </cell>
          <cell r="H1283">
            <v>9</v>
          </cell>
        </row>
        <row r="1284">
          <cell r="A1284" t="str">
            <v>175007020</v>
          </cell>
          <cell r="B1284" t="str">
            <v>HALİL İBRAHİM</v>
          </cell>
          <cell r="C1284" t="str">
            <v>TUNA</v>
          </cell>
          <cell r="D1284" t="str">
            <v>ELEKTRONİK TEKNOLOJİSİ</v>
          </cell>
          <cell r="E1284" t="str">
            <v>E</v>
          </cell>
          <cell r="F1284" t="str">
            <v>66352000990</v>
          </cell>
          <cell r="G1284">
            <v>0</v>
          </cell>
          <cell r="H1284">
            <v>9</v>
          </cell>
        </row>
        <row r="1285">
          <cell r="A1285" t="str">
            <v>175007021</v>
          </cell>
          <cell r="B1285" t="str">
            <v>YASİN</v>
          </cell>
          <cell r="C1285" t="str">
            <v>DİZİLİ</v>
          </cell>
          <cell r="D1285" t="str">
            <v>ELEKTRONİK TEKNOLOJİSİ</v>
          </cell>
          <cell r="E1285" t="str">
            <v>E</v>
          </cell>
          <cell r="F1285" t="str">
            <v>13469150582</v>
          </cell>
          <cell r="G1285">
            <v>2.34</v>
          </cell>
          <cell r="H1285">
            <v>3</v>
          </cell>
        </row>
        <row r="1286">
          <cell r="A1286" t="str">
            <v>175007025</v>
          </cell>
          <cell r="B1286" t="str">
            <v>BURAK</v>
          </cell>
          <cell r="C1286" t="str">
            <v>İBİŞOĞLU</v>
          </cell>
          <cell r="D1286" t="str">
            <v>ELEKTRONİK TEKNOLOJİSİ</v>
          </cell>
          <cell r="E1286" t="str">
            <v>E</v>
          </cell>
          <cell r="F1286" t="str">
            <v>13208642354</v>
          </cell>
          <cell r="G1286">
            <v>1.36</v>
          </cell>
          <cell r="H1286">
            <v>16</v>
          </cell>
        </row>
        <row r="1287">
          <cell r="A1287" t="str">
            <v>175007026</v>
          </cell>
          <cell r="B1287" t="str">
            <v>İBRAHİM ETHEM</v>
          </cell>
          <cell r="C1287" t="str">
            <v>TEMİZCİ</v>
          </cell>
          <cell r="D1287" t="str">
            <v>ELEKTRONİK TEKNOLOJİSİ</v>
          </cell>
          <cell r="E1287" t="str">
            <v>E</v>
          </cell>
          <cell r="F1287" t="str">
            <v>36922851994</v>
          </cell>
          <cell r="G1287">
            <v>2.38</v>
          </cell>
          <cell r="H1287">
            <v>3</v>
          </cell>
        </row>
        <row r="1288">
          <cell r="A1288" t="str">
            <v>175007027</v>
          </cell>
          <cell r="B1288" t="str">
            <v>YUNUS</v>
          </cell>
          <cell r="C1288" t="str">
            <v>ÇİFTÇİ</v>
          </cell>
          <cell r="D1288" t="str">
            <v>ELEKTRONİK TEKNOLOJİSİ</v>
          </cell>
          <cell r="E1288" t="str">
            <v>E</v>
          </cell>
          <cell r="F1288" t="str">
            <v>51733343032</v>
          </cell>
          <cell r="G1288">
            <v>1.9</v>
          </cell>
          <cell r="H1288">
            <v>7</v>
          </cell>
        </row>
        <row r="1289">
          <cell r="A1289" t="str">
            <v>175007028</v>
          </cell>
          <cell r="B1289" t="str">
            <v>FATİH</v>
          </cell>
          <cell r="C1289" t="str">
            <v>KARABULUT</v>
          </cell>
          <cell r="D1289" t="str">
            <v>ELEKTRONİK TEKNOLOJİSİ</v>
          </cell>
          <cell r="E1289" t="str">
            <v>E</v>
          </cell>
          <cell r="F1289" t="str">
            <v>16508532752</v>
          </cell>
          <cell r="G1289">
            <v>0</v>
          </cell>
          <cell r="H1289">
            <v>9</v>
          </cell>
        </row>
        <row r="1290">
          <cell r="A1290" t="str">
            <v>175007031</v>
          </cell>
          <cell r="B1290" t="str">
            <v>MUSTAFA</v>
          </cell>
          <cell r="C1290" t="str">
            <v>SEVİM</v>
          </cell>
          <cell r="D1290" t="str">
            <v>ELEKTRONİK TEKNOLOJİSİ</v>
          </cell>
          <cell r="E1290" t="str">
            <v>E</v>
          </cell>
          <cell r="F1290" t="str">
            <v>13532556044</v>
          </cell>
          <cell r="G1290">
            <v>2</v>
          </cell>
          <cell r="H1290">
            <v>8</v>
          </cell>
        </row>
        <row r="1291">
          <cell r="A1291" t="str">
            <v>175007032</v>
          </cell>
          <cell r="B1291" t="str">
            <v>MÜCAHİT</v>
          </cell>
          <cell r="C1291" t="str">
            <v>KIRAÇ</v>
          </cell>
          <cell r="D1291" t="str">
            <v>ELEKTRONİK TEKNOLOJİSİ</v>
          </cell>
          <cell r="E1291" t="str">
            <v>E</v>
          </cell>
          <cell r="F1291" t="str">
            <v>42454357644</v>
          </cell>
          <cell r="G1291">
            <v>1.62</v>
          </cell>
          <cell r="H1291">
            <v>13</v>
          </cell>
        </row>
        <row r="1292">
          <cell r="A1292" t="str">
            <v>175007033</v>
          </cell>
          <cell r="B1292" t="str">
            <v>İLYAS MUSTAFA</v>
          </cell>
          <cell r="C1292" t="str">
            <v>PEKER</v>
          </cell>
          <cell r="D1292" t="str">
            <v>ELEKTRONİK TEKNOLOJİSİ</v>
          </cell>
          <cell r="E1292" t="str">
            <v>E</v>
          </cell>
          <cell r="F1292" t="str">
            <v>50671794166</v>
          </cell>
          <cell r="G1292">
            <v>2.4900000000000002</v>
          </cell>
          <cell r="H1292">
            <v>1</v>
          </cell>
        </row>
        <row r="1293">
          <cell r="A1293" t="str">
            <v>175007041</v>
          </cell>
          <cell r="B1293" t="str">
            <v>MUHAMMET BİLAL</v>
          </cell>
          <cell r="C1293" t="str">
            <v>GÜNAY</v>
          </cell>
          <cell r="D1293" t="str">
            <v>ELEKTRONİK TEKNOLOJİSİ</v>
          </cell>
          <cell r="E1293" t="str">
            <v>E</v>
          </cell>
          <cell r="F1293" t="str">
            <v>24206281162</v>
          </cell>
          <cell r="G1293">
            <v>1.25</v>
          </cell>
          <cell r="H1293">
            <v>18</v>
          </cell>
        </row>
        <row r="1294">
          <cell r="A1294" t="str">
            <v>175007042</v>
          </cell>
          <cell r="B1294" t="str">
            <v>SEYFULLAH</v>
          </cell>
          <cell r="C1294" t="str">
            <v>KIRAÇ</v>
          </cell>
          <cell r="D1294" t="str">
            <v>ELEKTRONİK TEKNOLOJİSİ</v>
          </cell>
          <cell r="E1294" t="str">
            <v>E</v>
          </cell>
          <cell r="F1294" t="str">
            <v>34228052770</v>
          </cell>
          <cell r="G1294">
            <v>0.64</v>
          </cell>
          <cell r="H1294">
            <v>11</v>
          </cell>
        </row>
        <row r="1295">
          <cell r="A1295" t="str">
            <v>175007043</v>
          </cell>
          <cell r="B1295" t="str">
            <v>ALİ</v>
          </cell>
          <cell r="C1295" t="str">
            <v>ERÇİFTCİ</v>
          </cell>
          <cell r="D1295" t="str">
            <v>ELEKTRONİK TEKNOLOJİSİ</v>
          </cell>
          <cell r="E1295" t="str">
            <v>E</v>
          </cell>
          <cell r="F1295" t="str">
            <v>37744820960</v>
          </cell>
          <cell r="G1295">
            <v>0</v>
          </cell>
          <cell r="H1295">
            <v>9</v>
          </cell>
        </row>
        <row r="1296">
          <cell r="A1296" t="str">
            <v>175007044</v>
          </cell>
          <cell r="B1296" t="str">
            <v>MURAT EMRE</v>
          </cell>
          <cell r="C1296" t="str">
            <v>ATA</v>
          </cell>
          <cell r="D1296" t="str">
            <v>ELEKTRONİK TEKNOLOJİSİ</v>
          </cell>
          <cell r="E1296" t="str">
            <v>E</v>
          </cell>
          <cell r="F1296" t="str">
            <v>24602263038</v>
          </cell>
          <cell r="G1296">
            <v>0</v>
          </cell>
          <cell r="H1296">
            <v>9</v>
          </cell>
        </row>
        <row r="1297">
          <cell r="A1297" t="str">
            <v>175007045</v>
          </cell>
          <cell r="B1297" t="str">
            <v>MEHMET</v>
          </cell>
          <cell r="C1297" t="str">
            <v>KAYMAZ</v>
          </cell>
          <cell r="D1297" t="str">
            <v>ELEKTRONİK TEKNOLOJİSİ</v>
          </cell>
          <cell r="E1297" t="str">
            <v>E</v>
          </cell>
          <cell r="F1297" t="str">
            <v>64810322400</v>
          </cell>
          <cell r="G1297">
            <v>2.34</v>
          </cell>
          <cell r="H1297">
            <v>0</v>
          </cell>
        </row>
        <row r="1298">
          <cell r="A1298" t="str">
            <v>185007001</v>
          </cell>
          <cell r="B1298" t="str">
            <v>SERVET</v>
          </cell>
          <cell r="C1298" t="str">
            <v>DÜLGER</v>
          </cell>
          <cell r="D1298" t="str">
            <v>ELEKTRONİK TEKNOLOJİSİ</v>
          </cell>
          <cell r="E1298" t="str">
            <v>E</v>
          </cell>
          <cell r="F1298" t="str">
            <v>41378104570</v>
          </cell>
          <cell r="G1298">
            <v>2.52</v>
          </cell>
          <cell r="H1298">
            <v>2</v>
          </cell>
        </row>
        <row r="1299">
          <cell r="A1299" t="str">
            <v>185007002</v>
          </cell>
          <cell r="B1299" t="str">
            <v>ALİ</v>
          </cell>
          <cell r="C1299" t="str">
            <v>TOPBAŞ</v>
          </cell>
          <cell r="D1299" t="str">
            <v>ELEKTRONİK TEKNOLOJİSİ</v>
          </cell>
          <cell r="E1299" t="str">
            <v>E</v>
          </cell>
          <cell r="F1299" t="str">
            <v>39044181796</v>
          </cell>
          <cell r="G1299">
            <v>2.33</v>
          </cell>
          <cell r="H1299">
            <v>1</v>
          </cell>
        </row>
        <row r="1300">
          <cell r="A1300" t="str">
            <v>185007003</v>
          </cell>
          <cell r="B1300" t="str">
            <v>YUNUSEMRE</v>
          </cell>
          <cell r="C1300" t="str">
            <v>ARIK</v>
          </cell>
          <cell r="D1300" t="str">
            <v>ELEKTRONİK TEKNOLOJİSİ</v>
          </cell>
          <cell r="E1300" t="str">
            <v>E</v>
          </cell>
          <cell r="F1300" t="str">
            <v>30011082184</v>
          </cell>
          <cell r="G1300">
            <v>1.65</v>
          </cell>
          <cell r="H1300">
            <v>11</v>
          </cell>
        </row>
        <row r="1301">
          <cell r="A1301" t="str">
            <v>185007004</v>
          </cell>
          <cell r="B1301" t="str">
            <v>EMRE</v>
          </cell>
          <cell r="C1301" t="str">
            <v>TUNALI</v>
          </cell>
          <cell r="D1301" t="str">
            <v>ELEKTRONİK TEKNOLOJİSİ</v>
          </cell>
          <cell r="E1301" t="str">
            <v>E</v>
          </cell>
          <cell r="F1301" t="str">
            <v>30622752254</v>
          </cell>
          <cell r="G1301">
            <v>3.39</v>
          </cell>
          <cell r="H1301">
            <v>0</v>
          </cell>
        </row>
        <row r="1302">
          <cell r="A1302" t="str">
            <v>185007005</v>
          </cell>
          <cell r="B1302" t="str">
            <v>ADNAN</v>
          </cell>
          <cell r="C1302" t="str">
            <v>SÖNMEZ</v>
          </cell>
          <cell r="D1302" t="str">
            <v>ELEKTRONİK TEKNOLOJİSİ</v>
          </cell>
          <cell r="E1302" t="str">
            <v>E</v>
          </cell>
          <cell r="F1302" t="str">
            <v>26981192008</v>
          </cell>
          <cell r="G1302">
            <v>0</v>
          </cell>
          <cell r="H1302">
            <v>9</v>
          </cell>
        </row>
        <row r="1303">
          <cell r="A1303" t="str">
            <v>185007007</v>
          </cell>
          <cell r="B1303" t="str">
            <v>MUSTAFA</v>
          </cell>
          <cell r="C1303" t="str">
            <v>ŞİMŞEK</v>
          </cell>
          <cell r="D1303" t="str">
            <v>ELEKTRONİK TEKNOLOJİSİ</v>
          </cell>
          <cell r="E1303" t="str">
            <v>E</v>
          </cell>
          <cell r="F1303" t="str">
            <v>10025752686</v>
          </cell>
          <cell r="G1303">
            <v>2.0699999999999998</v>
          </cell>
          <cell r="H1303">
            <v>9</v>
          </cell>
        </row>
        <row r="1304">
          <cell r="A1304" t="str">
            <v>185007008</v>
          </cell>
          <cell r="B1304" t="str">
            <v>İBRAHİM</v>
          </cell>
          <cell r="C1304" t="str">
            <v>AKTEN</v>
          </cell>
          <cell r="D1304" t="str">
            <v>ELEKTRONİK TEKNOLOJİSİ</v>
          </cell>
          <cell r="E1304" t="str">
            <v>E</v>
          </cell>
          <cell r="F1304" t="str">
            <v>52021360458</v>
          </cell>
          <cell r="G1304">
            <v>0.68</v>
          </cell>
          <cell r="H1304">
            <v>23</v>
          </cell>
        </row>
        <row r="1305">
          <cell r="A1305" t="str">
            <v>185007009</v>
          </cell>
          <cell r="B1305" t="str">
            <v>FATİH</v>
          </cell>
          <cell r="C1305" t="str">
            <v>KOÇ</v>
          </cell>
          <cell r="D1305" t="str">
            <v>ELEKTRONİK TEKNOLOJİSİ</v>
          </cell>
          <cell r="E1305" t="str">
            <v>E</v>
          </cell>
          <cell r="F1305" t="str">
            <v>54874257046</v>
          </cell>
          <cell r="G1305">
            <v>3.52</v>
          </cell>
          <cell r="H1305">
            <v>0</v>
          </cell>
        </row>
        <row r="1306">
          <cell r="A1306" t="str">
            <v>185007010</v>
          </cell>
          <cell r="B1306" t="str">
            <v>MEHMET UĞUR</v>
          </cell>
          <cell r="C1306" t="str">
            <v>SÖNMEZ</v>
          </cell>
          <cell r="D1306" t="str">
            <v>ELEKTRONİK TEKNOLOJİSİ</v>
          </cell>
          <cell r="E1306" t="str">
            <v>E</v>
          </cell>
          <cell r="F1306" t="str">
            <v>11805088124</v>
          </cell>
          <cell r="G1306">
            <v>1.25</v>
          </cell>
          <cell r="H1306">
            <v>16</v>
          </cell>
        </row>
        <row r="1307">
          <cell r="A1307" t="str">
            <v>185007011</v>
          </cell>
          <cell r="B1307" t="str">
            <v>ADEM</v>
          </cell>
          <cell r="C1307" t="str">
            <v>TEKELİOĞLU</v>
          </cell>
          <cell r="D1307" t="str">
            <v>ELEKTRONİK TEKNOLOJİSİ</v>
          </cell>
          <cell r="E1307" t="str">
            <v>E</v>
          </cell>
          <cell r="F1307" t="str">
            <v>20984360204</v>
          </cell>
          <cell r="G1307">
            <v>2.91</v>
          </cell>
          <cell r="H1307">
            <v>0</v>
          </cell>
        </row>
        <row r="1308">
          <cell r="A1308" t="str">
            <v>185007012</v>
          </cell>
          <cell r="B1308" t="str">
            <v>HASAN MERT</v>
          </cell>
          <cell r="C1308" t="str">
            <v>DOĞAN</v>
          </cell>
          <cell r="D1308" t="str">
            <v>ELEKTRONİK TEKNOLOJİSİ</v>
          </cell>
          <cell r="E1308" t="str">
            <v>E</v>
          </cell>
          <cell r="F1308" t="str">
            <v>34129948202</v>
          </cell>
          <cell r="G1308">
            <v>0</v>
          </cell>
          <cell r="H1308">
            <v>18</v>
          </cell>
        </row>
        <row r="1309">
          <cell r="A1309" t="str">
            <v>185007013</v>
          </cell>
          <cell r="B1309" t="str">
            <v>MURAT</v>
          </cell>
          <cell r="C1309" t="str">
            <v>AVCI</v>
          </cell>
          <cell r="D1309" t="str">
            <v>ELEKTRONİK TEKNOLOJİSİ</v>
          </cell>
          <cell r="E1309" t="str">
            <v>E</v>
          </cell>
          <cell r="F1309" t="str">
            <v>41797694782</v>
          </cell>
          <cell r="G1309">
            <v>2.2000000000000002</v>
          </cell>
          <cell r="H1309">
            <v>7</v>
          </cell>
        </row>
        <row r="1310">
          <cell r="A1310" t="str">
            <v>185007015</v>
          </cell>
          <cell r="B1310" t="str">
            <v>CANBERK</v>
          </cell>
          <cell r="C1310" t="str">
            <v>ÇAKMAK</v>
          </cell>
          <cell r="D1310" t="str">
            <v>ELEKTRONİK TEKNOLOJİSİ</v>
          </cell>
          <cell r="E1310" t="str">
            <v>E</v>
          </cell>
          <cell r="F1310" t="str">
            <v>19346858060</v>
          </cell>
          <cell r="G1310">
            <v>2.68</v>
          </cell>
          <cell r="H1310">
            <v>1</v>
          </cell>
        </row>
        <row r="1311">
          <cell r="A1311" t="str">
            <v>185007017</v>
          </cell>
          <cell r="B1311" t="str">
            <v>İSA</v>
          </cell>
          <cell r="C1311" t="str">
            <v>SAĞDIÇ</v>
          </cell>
          <cell r="D1311" t="str">
            <v>ELEKTRONİK TEKNOLOJİSİ</v>
          </cell>
          <cell r="E1311" t="str">
            <v>E</v>
          </cell>
          <cell r="F1311" t="str">
            <v>33964929780</v>
          </cell>
          <cell r="G1311">
            <v>1.43</v>
          </cell>
          <cell r="H1311">
            <v>16</v>
          </cell>
        </row>
        <row r="1312">
          <cell r="A1312" t="str">
            <v>185007019</v>
          </cell>
          <cell r="B1312" t="str">
            <v>AZİMET BURAK</v>
          </cell>
          <cell r="C1312" t="str">
            <v>AYGÜL</v>
          </cell>
          <cell r="D1312" t="str">
            <v>ELEKTRONİK TEKNOLOJİSİ</v>
          </cell>
          <cell r="E1312" t="str">
            <v>E</v>
          </cell>
          <cell r="F1312" t="str">
            <v>28067417678</v>
          </cell>
          <cell r="G1312">
            <v>2.63</v>
          </cell>
          <cell r="H1312">
            <v>0</v>
          </cell>
        </row>
        <row r="1313">
          <cell r="A1313" t="str">
            <v>185007020</v>
          </cell>
          <cell r="B1313" t="str">
            <v>MEHMET</v>
          </cell>
          <cell r="C1313" t="str">
            <v>FERLİASLAN</v>
          </cell>
          <cell r="D1313" t="str">
            <v>ELEKTRONİK TEKNOLOJİSİ</v>
          </cell>
          <cell r="E1313" t="str">
            <v>E</v>
          </cell>
          <cell r="F1313" t="str">
            <v>46810507360</v>
          </cell>
          <cell r="G1313">
            <v>1.05</v>
          </cell>
          <cell r="H1313">
            <v>13</v>
          </cell>
        </row>
        <row r="1314">
          <cell r="A1314" t="str">
            <v>185007021</v>
          </cell>
          <cell r="B1314" t="str">
            <v>AHMET</v>
          </cell>
          <cell r="C1314" t="str">
            <v>YILDIRIM</v>
          </cell>
          <cell r="D1314" t="str">
            <v>ELEKTRONİK TEKNOLOJİSİ</v>
          </cell>
          <cell r="E1314" t="str">
            <v>E</v>
          </cell>
          <cell r="F1314" t="str">
            <v>20633391580</v>
          </cell>
          <cell r="G1314">
            <v>1.56</v>
          </cell>
          <cell r="H1314">
            <v>12</v>
          </cell>
        </row>
        <row r="1315">
          <cell r="A1315" t="str">
            <v>185007022</v>
          </cell>
          <cell r="B1315" t="str">
            <v>AHMET CAN</v>
          </cell>
          <cell r="C1315" t="str">
            <v>GÖZGÖRER</v>
          </cell>
          <cell r="D1315" t="str">
            <v>ELEKTRONİK TEKNOLOJİSİ</v>
          </cell>
          <cell r="E1315" t="str">
            <v>E</v>
          </cell>
          <cell r="F1315" t="str">
            <v>14059088780</v>
          </cell>
          <cell r="G1315">
            <v>2.3199999999999998</v>
          </cell>
          <cell r="H1315">
            <v>4</v>
          </cell>
        </row>
        <row r="1316">
          <cell r="A1316" t="str">
            <v>185007023</v>
          </cell>
          <cell r="B1316" t="str">
            <v>BÜNYAMİN</v>
          </cell>
          <cell r="C1316" t="str">
            <v>YURTSEVER</v>
          </cell>
          <cell r="D1316" t="str">
            <v>ELEKTRONİK TEKNOLOJİSİ</v>
          </cell>
          <cell r="E1316" t="str">
            <v>E</v>
          </cell>
          <cell r="F1316" t="str">
            <v>49237423992</v>
          </cell>
          <cell r="G1316">
            <v>2.46</v>
          </cell>
          <cell r="H1316">
            <v>6</v>
          </cell>
        </row>
        <row r="1317">
          <cell r="A1317" t="str">
            <v>185007024</v>
          </cell>
          <cell r="B1317" t="str">
            <v>HASAN</v>
          </cell>
          <cell r="C1317" t="str">
            <v>KALAY</v>
          </cell>
          <cell r="D1317" t="str">
            <v>ELEKTRONİK TEKNOLOJİSİ</v>
          </cell>
          <cell r="E1317" t="str">
            <v>E</v>
          </cell>
          <cell r="F1317" t="str">
            <v>55483226140</v>
          </cell>
          <cell r="G1317">
            <v>1.07</v>
          </cell>
          <cell r="H1317">
            <v>20</v>
          </cell>
        </row>
        <row r="1318">
          <cell r="A1318" t="str">
            <v>185007025</v>
          </cell>
          <cell r="B1318" t="str">
            <v>ÖMER</v>
          </cell>
          <cell r="C1318" t="str">
            <v>DEMİRCİ</v>
          </cell>
          <cell r="D1318" t="str">
            <v>ELEKTRONİK TEKNOLOJİSİ</v>
          </cell>
          <cell r="E1318" t="str">
            <v>E</v>
          </cell>
          <cell r="F1318" t="str">
            <v>51754757764</v>
          </cell>
          <cell r="G1318">
            <v>2.54</v>
          </cell>
          <cell r="H1318">
            <v>3</v>
          </cell>
        </row>
        <row r="1319">
          <cell r="A1319" t="str">
            <v>185007026</v>
          </cell>
          <cell r="B1319" t="str">
            <v>UFUK MİKAİL</v>
          </cell>
          <cell r="C1319" t="str">
            <v>ÇİMEN</v>
          </cell>
          <cell r="D1319" t="str">
            <v>ELEKTRONİK TEKNOLOJİSİ</v>
          </cell>
          <cell r="E1319" t="str">
            <v>E</v>
          </cell>
          <cell r="F1319" t="str">
            <v>11072695292</v>
          </cell>
          <cell r="G1319">
            <v>0</v>
          </cell>
          <cell r="H1319">
            <v>9</v>
          </cell>
        </row>
        <row r="1320">
          <cell r="A1320" t="str">
            <v>185007027</v>
          </cell>
          <cell r="B1320" t="str">
            <v>ÇAĞATAY</v>
          </cell>
          <cell r="C1320" t="str">
            <v>ATMACA</v>
          </cell>
          <cell r="D1320" t="str">
            <v>ELEKTRONİK TEKNOLOJİSİ</v>
          </cell>
          <cell r="E1320" t="str">
            <v>E</v>
          </cell>
          <cell r="F1320" t="str">
            <v>15559137534</v>
          </cell>
          <cell r="G1320">
            <v>2.57</v>
          </cell>
          <cell r="H1320">
            <v>2</v>
          </cell>
        </row>
        <row r="1321">
          <cell r="A1321" t="str">
            <v>185007028</v>
          </cell>
          <cell r="B1321" t="str">
            <v>MURAT</v>
          </cell>
          <cell r="C1321" t="str">
            <v>UYSAL</v>
          </cell>
          <cell r="D1321" t="str">
            <v>ELEKTRONİK TEKNOLOJİSİ</v>
          </cell>
          <cell r="E1321" t="str">
            <v>E</v>
          </cell>
          <cell r="F1321" t="str">
            <v>23423069706</v>
          </cell>
          <cell r="G1321">
            <v>0.63</v>
          </cell>
          <cell r="H1321">
            <v>12</v>
          </cell>
        </row>
        <row r="1322">
          <cell r="A1322" t="str">
            <v>185007029</v>
          </cell>
          <cell r="B1322" t="str">
            <v>MEHMET TALHA</v>
          </cell>
          <cell r="C1322" t="str">
            <v>ÖZKAN</v>
          </cell>
          <cell r="D1322" t="str">
            <v>ELEKTRONİK TEKNOLOJİSİ</v>
          </cell>
          <cell r="E1322" t="str">
            <v>E</v>
          </cell>
          <cell r="F1322" t="str">
            <v>53821270480</v>
          </cell>
          <cell r="G1322">
            <v>2.74</v>
          </cell>
          <cell r="H1322">
            <v>1</v>
          </cell>
        </row>
        <row r="1323">
          <cell r="A1323" t="str">
            <v>185007030</v>
          </cell>
          <cell r="B1323" t="str">
            <v>MEVLÜT</v>
          </cell>
          <cell r="C1323" t="str">
            <v>DEMİRTAŞ</v>
          </cell>
          <cell r="D1323" t="str">
            <v>ELEKTRONİK TEKNOLOJİSİ</v>
          </cell>
          <cell r="E1323" t="str">
            <v>E</v>
          </cell>
          <cell r="F1323" t="str">
            <v>55855200808</v>
          </cell>
          <cell r="G1323">
            <v>2.1800000000000002</v>
          </cell>
          <cell r="H1323">
            <v>5</v>
          </cell>
        </row>
        <row r="1324">
          <cell r="A1324" t="str">
            <v>185007031</v>
          </cell>
          <cell r="B1324" t="str">
            <v>HİDAYET</v>
          </cell>
          <cell r="C1324" t="str">
            <v>TOY</v>
          </cell>
          <cell r="D1324" t="str">
            <v>ELEKTRONİK TEKNOLOJİSİ</v>
          </cell>
          <cell r="E1324" t="str">
            <v>E</v>
          </cell>
          <cell r="F1324" t="str">
            <v>43168640282</v>
          </cell>
          <cell r="G1324">
            <v>2.5099999999999998</v>
          </cell>
          <cell r="H1324">
            <v>2</v>
          </cell>
        </row>
        <row r="1325">
          <cell r="A1325" t="str">
            <v>185007032</v>
          </cell>
          <cell r="B1325" t="str">
            <v>ALİ</v>
          </cell>
          <cell r="C1325" t="str">
            <v>TIRIN</v>
          </cell>
          <cell r="D1325" t="str">
            <v>ELEKTRONİK TEKNOLOJİSİ</v>
          </cell>
          <cell r="E1325" t="str">
            <v>E</v>
          </cell>
          <cell r="F1325" t="str">
            <v>31303324234</v>
          </cell>
          <cell r="G1325">
            <v>2.93</v>
          </cell>
          <cell r="H1325">
            <v>0</v>
          </cell>
        </row>
        <row r="1326">
          <cell r="A1326" t="str">
            <v>185007033</v>
          </cell>
          <cell r="B1326" t="str">
            <v>MURAT</v>
          </cell>
          <cell r="C1326" t="str">
            <v>UYSAL</v>
          </cell>
          <cell r="D1326" t="str">
            <v>ELEKTRONİK TEKNOLOJİSİ</v>
          </cell>
          <cell r="E1326" t="str">
            <v>E</v>
          </cell>
          <cell r="F1326" t="str">
            <v>28850521506</v>
          </cell>
          <cell r="G1326">
            <v>3.1</v>
          </cell>
          <cell r="H1326">
            <v>0</v>
          </cell>
        </row>
        <row r="1327">
          <cell r="A1327" t="str">
            <v>185007034</v>
          </cell>
          <cell r="B1327" t="str">
            <v>MUHAMMET RIZA</v>
          </cell>
          <cell r="C1327" t="str">
            <v>ÖZBİLEN</v>
          </cell>
          <cell r="D1327" t="str">
            <v>ELEKTRONİK TEKNOLOJİSİ</v>
          </cell>
          <cell r="E1327" t="str">
            <v>E</v>
          </cell>
          <cell r="F1327" t="str">
            <v>21179067182</v>
          </cell>
          <cell r="G1327">
            <v>2.83</v>
          </cell>
          <cell r="H1327">
            <v>0</v>
          </cell>
        </row>
        <row r="1328">
          <cell r="A1328" t="str">
            <v>185007036</v>
          </cell>
          <cell r="B1328" t="str">
            <v>MÜCAHİT</v>
          </cell>
          <cell r="C1328" t="str">
            <v>SATAR</v>
          </cell>
          <cell r="D1328" t="str">
            <v>ELEKTRONİK TEKNOLOJİSİ</v>
          </cell>
          <cell r="E1328" t="str">
            <v>E</v>
          </cell>
          <cell r="F1328" t="str">
            <v>54139263058</v>
          </cell>
          <cell r="G1328">
            <v>1.42</v>
          </cell>
          <cell r="H1328">
            <v>12</v>
          </cell>
        </row>
        <row r="1329">
          <cell r="A1329" t="str">
            <v>185007037</v>
          </cell>
          <cell r="B1329" t="str">
            <v>MUHAMMED EMİN</v>
          </cell>
          <cell r="C1329" t="str">
            <v>AVCI</v>
          </cell>
          <cell r="D1329" t="str">
            <v>ELEKTRONİK TEKNOLOJİSİ</v>
          </cell>
          <cell r="E1329" t="str">
            <v>E</v>
          </cell>
          <cell r="F1329" t="str">
            <v>19474887154</v>
          </cell>
          <cell r="G1329">
            <v>0.28999999999999998</v>
          </cell>
          <cell r="H1329">
            <v>21</v>
          </cell>
        </row>
        <row r="1330">
          <cell r="A1330" t="str">
            <v>185007038</v>
          </cell>
          <cell r="B1330" t="str">
            <v>FERHAT</v>
          </cell>
          <cell r="C1330" t="str">
            <v>ÇAM</v>
          </cell>
          <cell r="D1330" t="str">
            <v>ELEKTRONİK TEKNOLOJİSİ</v>
          </cell>
          <cell r="E1330" t="str">
            <v>E</v>
          </cell>
          <cell r="F1330" t="str">
            <v>48547446608</v>
          </cell>
          <cell r="G1330">
            <v>2.06</v>
          </cell>
          <cell r="H1330">
            <v>5</v>
          </cell>
        </row>
        <row r="1331">
          <cell r="A1331" t="str">
            <v>185007040</v>
          </cell>
          <cell r="B1331" t="str">
            <v>SALİH</v>
          </cell>
          <cell r="C1331" t="str">
            <v>BÜLBÜL</v>
          </cell>
          <cell r="D1331" t="str">
            <v>ELEKTRONİK TEKNOLOJİSİ</v>
          </cell>
          <cell r="E1331" t="str">
            <v>E</v>
          </cell>
          <cell r="F1331" t="str">
            <v>61837031278</v>
          </cell>
          <cell r="G1331">
            <v>1.21</v>
          </cell>
          <cell r="H1331">
            <v>17</v>
          </cell>
        </row>
        <row r="1332">
          <cell r="A1332" t="str">
            <v>185007041</v>
          </cell>
          <cell r="B1332" t="str">
            <v>SELİM</v>
          </cell>
          <cell r="C1332" t="str">
            <v>ONAYLAR</v>
          </cell>
          <cell r="D1332" t="str">
            <v>ELEKTRONİK TEKNOLOJİSİ</v>
          </cell>
          <cell r="E1332" t="str">
            <v>E</v>
          </cell>
          <cell r="F1332" t="str">
            <v>34430301772</v>
          </cell>
          <cell r="G1332">
            <v>2.0099999999999998</v>
          </cell>
          <cell r="H1332">
            <v>5</v>
          </cell>
        </row>
        <row r="1333">
          <cell r="A1333" t="str">
            <v>185007042</v>
          </cell>
          <cell r="B1333" t="str">
            <v>ÖMER</v>
          </cell>
          <cell r="C1333" t="str">
            <v>ALPÖZEN</v>
          </cell>
          <cell r="D1333" t="str">
            <v>ELEKTRONİK TEKNOLOJİSİ</v>
          </cell>
          <cell r="E1333" t="str">
            <v>E</v>
          </cell>
          <cell r="F1333" t="str">
            <v>41086713224</v>
          </cell>
          <cell r="G1333">
            <v>1.22</v>
          </cell>
          <cell r="H1333">
            <v>13</v>
          </cell>
        </row>
        <row r="1334">
          <cell r="A1334" t="str">
            <v>185007043</v>
          </cell>
          <cell r="B1334" t="str">
            <v>MUHAMMED AHMET</v>
          </cell>
          <cell r="C1334" t="str">
            <v>GÜLER</v>
          </cell>
          <cell r="D1334" t="str">
            <v>ELEKTRONİK TEKNOLOJİSİ</v>
          </cell>
          <cell r="E1334" t="str">
            <v>E</v>
          </cell>
          <cell r="F1334" t="str">
            <v>32090012502</v>
          </cell>
          <cell r="G1334">
            <v>1.52</v>
          </cell>
          <cell r="H1334">
            <v>14</v>
          </cell>
        </row>
        <row r="1335">
          <cell r="A1335" t="str">
            <v>185007044</v>
          </cell>
          <cell r="B1335" t="str">
            <v>EMRE</v>
          </cell>
          <cell r="C1335" t="str">
            <v>NUR</v>
          </cell>
          <cell r="D1335" t="str">
            <v>ELEKTRONİK TEKNOLOJİSİ</v>
          </cell>
          <cell r="E1335" t="str">
            <v>E</v>
          </cell>
          <cell r="F1335" t="str">
            <v>52192343144</v>
          </cell>
          <cell r="G1335">
            <v>1.73</v>
          </cell>
          <cell r="H1335">
            <v>9</v>
          </cell>
        </row>
        <row r="1336">
          <cell r="A1336" t="str">
            <v>185007045</v>
          </cell>
          <cell r="B1336" t="str">
            <v>HÜSEYİN</v>
          </cell>
          <cell r="C1336" t="str">
            <v>ÖZCAN</v>
          </cell>
          <cell r="D1336" t="str">
            <v>ELEKTRONİK TEKNOLOJİSİ</v>
          </cell>
          <cell r="E1336" t="str">
            <v>E</v>
          </cell>
          <cell r="F1336" t="str">
            <v>10939150738</v>
          </cell>
          <cell r="G1336">
            <v>2.84</v>
          </cell>
          <cell r="H1336">
            <v>0</v>
          </cell>
        </row>
        <row r="1337">
          <cell r="A1337" t="str">
            <v>185007046</v>
          </cell>
          <cell r="B1337" t="str">
            <v>MUHAMMED ESAD</v>
          </cell>
          <cell r="C1337" t="str">
            <v>HOROZOĞLU</v>
          </cell>
          <cell r="D1337" t="str">
            <v>ELEKTRONİK TEKNOLOJİSİ</v>
          </cell>
          <cell r="E1337" t="str">
            <v>E</v>
          </cell>
          <cell r="F1337" t="str">
            <v>15707553520</v>
          </cell>
          <cell r="G1337">
            <v>2.5299999999999998</v>
          </cell>
          <cell r="H1337">
            <v>2</v>
          </cell>
        </row>
        <row r="1338">
          <cell r="A1338" t="str">
            <v>185007047</v>
          </cell>
          <cell r="B1338" t="str">
            <v>ÖMER FARUK</v>
          </cell>
          <cell r="C1338" t="str">
            <v>DOĞAN</v>
          </cell>
          <cell r="D1338" t="str">
            <v>ELEKTRONİK TEKNOLOJİSİ</v>
          </cell>
          <cell r="E1338" t="str">
            <v>E</v>
          </cell>
          <cell r="F1338" t="str">
            <v>17275035392</v>
          </cell>
          <cell r="G1338">
            <v>2.4700000000000002</v>
          </cell>
          <cell r="H1338">
            <v>3</v>
          </cell>
        </row>
        <row r="1339">
          <cell r="A1339" t="str">
            <v>185007048</v>
          </cell>
          <cell r="B1339" t="str">
            <v>AHMET</v>
          </cell>
          <cell r="C1339" t="str">
            <v>ALTAN</v>
          </cell>
          <cell r="D1339" t="str">
            <v>ELEKTRONİK TEKNOLOJİSİ</v>
          </cell>
          <cell r="E1339" t="str">
            <v>E</v>
          </cell>
          <cell r="F1339" t="str">
            <v>53704678662</v>
          </cell>
          <cell r="G1339">
            <v>1.84</v>
          </cell>
          <cell r="H1339">
            <v>8</v>
          </cell>
        </row>
        <row r="1340">
          <cell r="A1340" t="str">
            <v>195007001</v>
          </cell>
          <cell r="B1340" t="str">
            <v>ALİ İHSAN</v>
          </cell>
          <cell r="C1340" t="str">
            <v>GÜLLÜHAN</v>
          </cell>
          <cell r="D1340" t="str">
            <v>ELEKTRONİK TEKNOLOJİSİ</v>
          </cell>
          <cell r="E1340" t="str">
            <v>E</v>
          </cell>
          <cell r="F1340" t="str">
            <v>30596055542</v>
          </cell>
          <cell r="G1340">
            <v>2.5099999999999998</v>
          </cell>
          <cell r="H1340">
            <v>3</v>
          </cell>
        </row>
        <row r="1341">
          <cell r="A1341" t="str">
            <v>195007002</v>
          </cell>
          <cell r="B1341" t="str">
            <v>BURAK</v>
          </cell>
          <cell r="C1341" t="str">
            <v>ALTUNEL</v>
          </cell>
          <cell r="D1341" t="str">
            <v>ELEKTRONİK TEKNOLOJİSİ</v>
          </cell>
          <cell r="E1341" t="str">
            <v>E</v>
          </cell>
          <cell r="F1341" t="str">
            <v>13346647778</v>
          </cell>
          <cell r="G1341">
            <v>1.93</v>
          </cell>
          <cell r="H1341">
            <v>4</v>
          </cell>
        </row>
        <row r="1342">
          <cell r="A1342" t="str">
            <v>195007003</v>
          </cell>
          <cell r="B1342" t="str">
            <v>MUHAMMET ŞÜKRÜ</v>
          </cell>
          <cell r="C1342" t="str">
            <v>KARABIYIK</v>
          </cell>
          <cell r="D1342" t="str">
            <v>ELEKTRONİK TEKNOLOJİSİ</v>
          </cell>
          <cell r="E1342" t="str">
            <v>E</v>
          </cell>
          <cell r="F1342" t="str">
            <v>18893458938</v>
          </cell>
          <cell r="G1342">
            <v>2.37</v>
          </cell>
          <cell r="H1342">
            <v>1</v>
          </cell>
        </row>
        <row r="1343">
          <cell r="A1343" t="str">
            <v>195007004</v>
          </cell>
          <cell r="B1343" t="str">
            <v>BURAK</v>
          </cell>
          <cell r="C1343" t="str">
            <v>CEYLAN</v>
          </cell>
          <cell r="D1343" t="str">
            <v>ELEKTRONİK TEKNOLOJİSİ</v>
          </cell>
          <cell r="E1343" t="str">
            <v>E</v>
          </cell>
          <cell r="F1343" t="str">
            <v>11477692704</v>
          </cell>
          <cell r="G1343">
            <v>0</v>
          </cell>
          <cell r="H1343">
            <v>9</v>
          </cell>
        </row>
        <row r="1344">
          <cell r="A1344" t="str">
            <v>195007005</v>
          </cell>
          <cell r="B1344" t="str">
            <v>İSMAİL</v>
          </cell>
          <cell r="C1344" t="str">
            <v>ÖCAL</v>
          </cell>
          <cell r="D1344" t="str">
            <v>ELEKTRONİK TEKNOLOJİSİ</v>
          </cell>
          <cell r="E1344" t="str">
            <v>E</v>
          </cell>
          <cell r="F1344" t="str">
            <v>55021233630</v>
          </cell>
          <cell r="G1344">
            <v>0.54</v>
          </cell>
          <cell r="H1344">
            <v>13</v>
          </cell>
        </row>
        <row r="1345">
          <cell r="A1345" t="str">
            <v>195007007</v>
          </cell>
          <cell r="B1345" t="str">
            <v>MUHAMMED BEDRETTİN</v>
          </cell>
          <cell r="C1345" t="str">
            <v>NUR</v>
          </cell>
          <cell r="D1345" t="str">
            <v>ELEKTRONİK TEKNOLOJİSİ</v>
          </cell>
          <cell r="E1345" t="str">
            <v>E</v>
          </cell>
          <cell r="F1345" t="str">
            <v>56449201720</v>
          </cell>
          <cell r="G1345">
            <v>2.71</v>
          </cell>
          <cell r="H1345">
            <v>2</v>
          </cell>
        </row>
        <row r="1346">
          <cell r="A1346" t="str">
            <v>195007008</v>
          </cell>
          <cell r="B1346" t="str">
            <v>BURAK</v>
          </cell>
          <cell r="C1346" t="str">
            <v>YILDIRIM</v>
          </cell>
          <cell r="D1346" t="str">
            <v>ELEKTRONİK TEKNOLOJİSİ</v>
          </cell>
          <cell r="E1346" t="str">
            <v>E</v>
          </cell>
          <cell r="F1346" t="str">
            <v>17261485880</v>
          </cell>
          <cell r="G1346">
            <v>1.78</v>
          </cell>
          <cell r="H1346">
            <v>7</v>
          </cell>
        </row>
        <row r="1347">
          <cell r="A1347" t="str">
            <v>195007009</v>
          </cell>
          <cell r="B1347" t="str">
            <v>NECATİ POLAT</v>
          </cell>
          <cell r="C1347" t="str">
            <v>ÖZBEK</v>
          </cell>
          <cell r="D1347" t="str">
            <v>ELEKTRONİK TEKNOLOJİSİ</v>
          </cell>
          <cell r="E1347" t="str">
            <v>E</v>
          </cell>
          <cell r="F1347" t="str">
            <v>30043378828</v>
          </cell>
          <cell r="G1347">
            <v>2.82</v>
          </cell>
          <cell r="H1347">
            <v>1</v>
          </cell>
        </row>
        <row r="1348">
          <cell r="A1348" t="str">
            <v>195007010</v>
          </cell>
          <cell r="B1348" t="str">
            <v>MEHMET CAN</v>
          </cell>
          <cell r="C1348" t="str">
            <v>USLU</v>
          </cell>
          <cell r="D1348" t="str">
            <v>ELEKTRONİK TEKNOLOJİSİ</v>
          </cell>
          <cell r="E1348" t="str">
            <v>E</v>
          </cell>
          <cell r="F1348" t="str">
            <v>45808477104</v>
          </cell>
          <cell r="G1348">
            <v>1.22</v>
          </cell>
          <cell r="H1348">
            <v>11</v>
          </cell>
        </row>
        <row r="1349">
          <cell r="A1349" t="str">
            <v>195007011</v>
          </cell>
          <cell r="B1349" t="str">
            <v>İBRAHİM</v>
          </cell>
          <cell r="C1349" t="str">
            <v>DEMİR</v>
          </cell>
          <cell r="D1349" t="str">
            <v>ELEKTRONİK TEKNOLOJİSİ</v>
          </cell>
          <cell r="E1349" t="str">
            <v>E</v>
          </cell>
          <cell r="F1349" t="str">
            <v>10006569906</v>
          </cell>
          <cell r="G1349">
            <v>2.81</v>
          </cell>
          <cell r="H1349">
            <v>1</v>
          </cell>
        </row>
        <row r="1350">
          <cell r="A1350" t="str">
            <v>195007012</v>
          </cell>
          <cell r="B1350" t="str">
            <v>HASAN HÜSEYİN</v>
          </cell>
          <cell r="C1350" t="str">
            <v>SERT</v>
          </cell>
          <cell r="D1350" t="str">
            <v>ELEKTRONİK TEKNOLOJİSİ</v>
          </cell>
          <cell r="E1350" t="str">
            <v>E</v>
          </cell>
          <cell r="F1350" t="str">
            <v>54190282494</v>
          </cell>
          <cell r="G1350">
            <v>2.46</v>
          </cell>
          <cell r="H1350">
            <v>1</v>
          </cell>
        </row>
        <row r="1351">
          <cell r="A1351" t="str">
            <v>195007013</v>
          </cell>
          <cell r="B1351" t="str">
            <v>MUSTAFA</v>
          </cell>
          <cell r="C1351" t="str">
            <v>ILGAZ</v>
          </cell>
          <cell r="D1351" t="str">
            <v>ELEKTRONİK TEKNOLOJİSİ</v>
          </cell>
          <cell r="E1351" t="str">
            <v>E</v>
          </cell>
          <cell r="F1351" t="str">
            <v>15008562412</v>
          </cell>
          <cell r="G1351">
            <v>2.25</v>
          </cell>
          <cell r="H1351">
            <v>4</v>
          </cell>
        </row>
        <row r="1352">
          <cell r="A1352" t="str">
            <v>195007014</v>
          </cell>
          <cell r="B1352" t="str">
            <v>MUHAMMED FURKAN</v>
          </cell>
          <cell r="C1352" t="str">
            <v>KÜÇÜK</v>
          </cell>
          <cell r="D1352" t="str">
            <v>ELEKTRONİK TEKNOLOJİSİ</v>
          </cell>
          <cell r="E1352" t="str">
            <v>E</v>
          </cell>
          <cell r="F1352" t="str">
            <v>55261246742</v>
          </cell>
          <cell r="G1352">
            <v>0.57999999999999996</v>
          </cell>
          <cell r="H1352">
            <v>15</v>
          </cell>
        </row>
        <row r="1353">
          <cell r="A1353" t="str">
            <v>195007015</v>
          </cell>
          <cell r="B1353" t="str">
            <v>ÖMER FARUK</v>
          </cell>
          <cell r="C1353" t="str">
            <v>ÖZTEKİN</v>
          </cell>
          <cell r="D1353" t="str">
            <v>ELEKTRONİK TEKNOLOJİSİ</v>
          </cell>
          <cell r="E1353" t="str">
            <v>E</v>
          </cell>
          <cell r="F1353" t="str">
            <v>17587258632</v>
          </cell>
          <cell r="G1353">
            <v>2.76</v>
          </cell>
          <cell r="H1353">
            <v>0</v>
          </cell>
        </row>
        <row r="1354">
          <cell r="A1354" t="str">
            <v>195007016</v>
          </cell>
          <cell r="B1354" t="str">
            <v>ZEYNAL</v>
          </cell>
          <cell r="C1354" t="str">
            <v>BALOĞLU</v>
          </cell>
          <cell r="D1354" t="str">
            <v>ELEKTRONİK TEKNOLOJİSİ</v>
          </cell>
          <cell r="E1354" t="str">
            <v>E</v>
          </cell>
          <cell r="F1354" t="str">
            <v>27517484154</v>
          </cell>
          <cell r="G1354">
            <v>2.1800000000000002</v>
          </cell>
          <cell r="H1354">
            <v>3</v>
          </cell>
        </row>
        <row r="1355">
          <cell r="A1355" t="str">
            <v>195007017</v>
          </cell>
          <cell r="B1355" t="str">
            <v>CEMİL</v>
          </cell>
          <cell r="C1355" t="str">
            <v>BALTACI</v>
          </cell>
          <cell r="D1355" t="str">
            <v>ELEKTRONİK TEKNOLOJİSİ</v>
          </cell>
          <cell r="E1355" t="str">
            <v>E</v>
          </cell>
          <cell r="F1355" t="str">
            <v>46069717268</v>
          </cell>
          <cell r="G1355">
            <v>3.21</v>
          </cell>
          <cell r="H1355">
            <v>0</v>
          </cell>
        </row>
        <row r="1356">
          <cell r="A1356" t="str">
            <v>195007019</v>
          </cell>
          <cell r="B1356" t="str">
            <v>SÜLEYMAN DURMUŞ</v>
          </cell>
          <cell r="C1356" t="str">
            <v>ÖZBAKIŞ</v>
          </cell>
          <cell r="D1356" t="str">
            <v>ELEKTRONİK TEKNOLOJİSİ</v>
          </cell>
          <cell r="E1356" t="str">
            <v>E</v>
          </cell>
          <cell r="F1356" t="str">
            <v>69616204936</v>
          </cell>
          <cell r="G1356">
            <v>1.88</v>
          </cell>
          <cell r="H1356">
            <v>6</v>
          </cell>
        </row>
        <row r="1357">
          <cell r="A1357" t="str">
            <v>195007020</v>
          </cell>
          <cell r="B1357" t="str">
            <v>ALİCAN</v>
          </cell>
          <cell r="C1357" t="str">
            <v>SÜMER</v>
          </cell>
          <cell r="D1357" t="str">
            <v>ELEKTRONİK TEKNOLOJİSİ</v>
          </cell>
          <cell r="E1357" t="str">
            <v>E</v>
          </cell>
          <cell r="F1357" t="str">
            <v>12971662194</v>
          </cell>
          <cell r="G1357">
            <v>2.33</v>
          </cell>
          <cell r="H1357">
            <v>2</v>
          </cell>
        </row>
        <row r="1358">
          <cell r="A1358" t="str">
            <v>195007021</v>
          </cell>
          <cell r="B1358" t="str">
            <v>AHMET</v>
          </cell>
          <cell r="C1358" t="str">
            <v>TOK</v>
          </cell>
          <cell r="D1358" t="str">
            <v>ELEKTRONİK TEKNOLOJİSİ</v>
          </cell>
          <cell r="E1358" t="str">
            <v>E</v>
          </cell>
          <cell r="F1358" t="str">
            <v>57931136162</v>
          </cell>
          <cell r="G1358">
            <v>0.04</v>
          </cell>
          <cell r="H1358">
            <v>18</v>
          </cell>
        </row>
        <row r="1359">
          <cell r="A1359" t="str">
            <v>195007022</v>
          </cell>
          <cell r="B1359" t="str">
            <v>ALİ KEMAL</v>
          </cell>
          <cell r="C1359" t="str">
            <v>BİRCAN</v>
          </cell>
          <cell r="D1359" t="str">
            <v>ELEKTRONİK TEKNOLOJİSİ</v>
          </cell>
          <cell r="E1359" t="str">
            <v>E</v>
          </cell>
          <cell r="F1359" t="str">
            <v>10038149466</v>
          </cell>
          <cell r="G1359">
            <v>0</v>
          </cell>
          <cell r="H1359">
            <v>9</v>
          </cell>
        </row>
        <row r="1360">
          <cell r="A1360" t="str">
            <v>195007023</v>
          </cell>
          <cell r="B1360" t="str">
            <v>FURKAN</v>
          </cell>
          <cell r="C1360" t="str">
            <v>GÜLCAN</v>
          </cell>
          <cell r="D1360" t="str">
            <v>ELEKTRONİK TEKNOLOJİSİ</v>
          </cell>
          <cell r="E1360" t="str">
            <v>E</v>
          </cell>
          <cell r="F1360" t="str">
            <v>10343526082</v>
          </cell>
          <cell r="G1360">
            <v>1.79</v>
          </cell>
          <cell r="H1360">
            <v>5</v>
          </cell>
        </row>
        <row r="1361">
          <cell r="A1361" t="str">
            <v>195007025</v>
          </cell>
          <cell r="B1361" t="str">
            <v>ALİ CİHAT</v>
          </cell>
          <cell r="C1361" t="str">
            <v>EMİROĞLU</v>
          </cell>
          <cell r="D1361" t="str">
            <v>ELEKTRONİK TEKNOLOJİSİ</v>
          </cell>
          <cell r="E1361" t="str">
            <v>E</v>
          </cell>
          <cell r="F1361" t="str">
            <v>35260912930</v>
          </cell>
          <cell r="G1361">
            <v>2.38</v>
          </cell>
          <cell r="H1361">
            <v>2</v>
          </cell>
        </row>
        <row r="1362">
          <cell r="A1362" t="str">
            <v>195007026</v>
          </cell>
          <cell r="B1362" t="str">
            <v>SEFA</v>
          </cell>
          <cell r="C1362" t="str">
            <v>SAMETOĞLU</v>
          </cell>
          <cell r="D1362" t="str">
            <v>ELEKTRONİK TEKNOLOJİSİ</v>
          </cell>
          <cell r="E1362" t="str">
            <v>E</v>
          </cell>
          <cell r="F1362" t="str">
            <v>36085876520</v>
          </cell>
          <cell r="G1362">
            <v>0</v>
          </cell>
          <cell r="H1362">
            <v>9</v>
          </cell>
        </row>
        <row r="1363">
          <cell r="A1363" t="str">
            <v>195007027</v>
          </cell>
          <cell r="B1363" t="str">
            <v>KÜRŞAT</v>
          </cell>
          <cell r="C1363" t="str">
            <v>ÖZCAN</v>
          </cell>
          <cell r="D1363" t="str">
            <v>ELEKTRONİK TEKNOLOJİSİ</v>
          </cell>
          <cell r="E1363" t="str">
            <v>E</v>
          </cell>
          <cell r="F1363" t="str">
            <v>44530486880</v>
          </cell>
          <cell r="G1363">
            <v>2.69</v>
          </cell>
          <cell r="H1363">
            <v>0</v>
          </cell>
        </row>
        <row r="1364">
          <cell r="A1364" t="str">
            <v>195007028</v>
          </cell>
          <cell r="B1364" t="str">
            <v>MEHMET ONUR</v>
          </cell>
          <cell r="C1364" t="str">
            <v>ŞAHİN</v>
          </cell>
          <cell r="D1364" t="str">
            <v>ELEKTRONİK TEKNOLOJİSİ</v>
          </cell>
          <cell r="E1364" t="str">
            <v>E</v>
          </cell>
          <cell r="F1364" t="str">
            <v>37312778648</v>
          </cell>
          <cell r="G1364">
            <v>2.61</v>
          </cell>
          <cell r="H1364">
            <v>3</v>
          </cell>
        </row>
        <row r="1365">
          <cell r="A1365" t="str">
            <v>195007029</v>
          </cell>
          <cell r="B1365" t="str">
            <v>ALİ</v>
          </cell>
          <cell r="C1365" t="str">
            <v>KOÇYİĞİT</v>
          </cell>
          <cell r="D1365" t="str">
            <v>ELEKTRONİK TEKNOLOJİSİ</v>
          </cell>
          <cell r="E1365" t="str">
            <v>E</v>
          </cell>
          <cell r="F1365" t="str">
            <v>31804586926</v>
          </cell>
          <cell r="G1365">
            <v>2.37</v>
          </cell>
          <cell r="H1365">
            <v>5</v>
          </cell>
        </row>
        <row r="1366">
          <cell r="A1366" t="str">
            <v>195007030</v>
          </cell>
          <cell r="B1366" t="str">
            <v>MUHAMMET İZZET</v>
          </cell>
          <cell r="C1366" t="str">
            <v>BİLİCİ</v>
          </cell>
          <cell r="D1366" t="str">
            <v>ELEKTRONİK TEKNOLOJİSİ</v>
          </cell>
          <cell r="E1366" t="str">
            <v>E</v>
          </cell>
          <cell r="F1366" t="str">
            <v>41329703166</v>
          </cell>
          <cell r="G1366">
            <v>1.92</v>
          </cell>
          <cell r="H1366">
            <v>5</v>
          </cell>
        </row>
        <row r="1367">
          <cell r="A1367" t="str">
            <v>195007031</v>
          </cell>
          <cell r="B1367" t="str">
            <v>SÜLEYMAN</v>
          </cell>
          <cell r="C1367" t="str">
            <v>BİNARBAŞI</v>
          </cell>
          <cell r="D1367" t="str">
            <v>ELEKTRONİK TEKNOLOJİSİ</v>
          </cell>
          <cell r="E1367" t="str">
            <v>E</v>
          </cell>
          <cell r="F1367" t="str">
            <v>23243705860</v>
          </cell>
          <cell r="G1367">
            <v>2.1800000000000002</v>
          </cell>
          <cell r="H1367">
            <v>3</v>
          </cell>
        </row>
        <row r="1368">
          <cell r="A1368" t="str">
            <v>195007032</v>
          </cell>
          <cell r="B1368" t="str">
            <v>MİKAİL SAMET</v>
          </cell>
          <cell r="C1368" t="str">
            <v>ERGEN</v>
          </cell>
          <cell r="D1368" t="str">
            <v>ELEKTRONİK TEKNOLOJİSİ</v>
          </cell>
          <cell r="E1368" t="str">
            <v>E</v>
          </cell>
          <cell r="F1368" t="str">
            <v>15592172394</v>
          </cell>
          <cell r="G1368">
            <v>2</v>
          </cell>
          <cell r="H1368">
            <v>5</v>
          </cell>
        </row>
        <row r="1369">
          <cell r="A1369" t="str">
            <v>195007033</v>
          </cell>
          <cell r="B1369" t="str">
            <v>EMİRHAN</v>
          </cell>
          <cell r="C1369" t="str">
            <v>ACAR</v>
          </cell>
          <cell r="D1369" t="str">
            <v>ELEKTRONİK TEKNOLOJİSİ</v>
          </cell>
          <cell r="E1369" t="str">
            <v>E</v>
          </cell>
          <cell r="F1369" t="str">
            <v>14804279982</v>
          </cell>
          <cell r="G1369">
            <v>0</v>
          </cell>
          <cell r="H1369">
            <v>18</v>
          </cell>
        </row>
        <row r="1370">
          <cell r="A1370" t="str">
            <v>195007034</v>
          </cell>
          <cell r="B1370" t="str">
            <v>HASAN AGAH</v>
          </cell>
          <cell r="C1370" t="str">
            <v>KARAGÖZ</v>
          </cell>
          <cell r="D1370" t="str">
            <v>ELEKTRONİK TEKNOLOJİSİ</v>
          </cell>
          <cell r="E1370" t="str">
            <v>E</v>
          </cell>
          <cell r="F1370" t="str">
            <v>58570335084</v>
          </cell>
          <cell r="G1370">
            <v>1.63</v>
          </cell>
          <cell r="H1370">
            <v>8</v>
          </cell>
        </row>
        <row r="1371">
          <cell r="A1371" t="str">
            <v>195007035</v>
          </cell>
          <cell r="B1371" t="str">
            <v>MUHAMMET ÇAĞRI</v>
          </cell>
          <cell r="C1371" t="str">
            <v>YÜCEDAĞ</v>
          </cell>
          <cell r="D1371" t="str">
            <v>ELEKTRONİK TEKNOLOJİSİ</v>
          </cell>
          <cell r="E1371" t="str">
            <v>E</v>
          </cell>
          <cell r="F1371" t="str">
            <v>20311844834</v>
          </cell>
          <cell r="G1371">
            <v>2.21</v>
          </cell>
          <cell r="H1371">
            <v>5</v>
          </cell>
        </row>
        <row r="1372">
          <cell r="A1372" t="str">
            <v>195007036</v>
          </cell>
          <cell r="B1372" t="str">
            <v>ÖMER FARUK</v>
          </cell>
          <cell r="C1372" t="str">
            <v>ALAKAŞ</v>
          </cell>
          <cell r="D1372" t="str">
            <v>ELEKTRONİK TEKNOLOJİSİ</v>
          </cell>
          <cell r="E1372" t="str">
            <v>E</v>
          </cell>
          <cell r="F1372" t="str">
            <v>10747847424</v>
          </cell>
          <cell r="G1372">
            <v>2.19</v>
          </cell>
          <cell r="H1372">
            <v>4</v>
          </cell>
        </row>
        <row r="1373">
          <cell r="A1373" t="str">
            <v>195007037</v>
          </cell>
          <cell r="B1373" t="str">
            <v>FIRAT CAN</v>
          </cell>
          <cell r="C1373" t="str">
            <v>GÜNEŞ</v>
          </cell>
          <cell r="D1373" t="str">
            <v>ELEKTRONİK TEKNOLOJİSİ</v>
          </cell>
          <cell r="E1373" t="str">
            <v>E</v>
          </cell>
          <cell r="F1373" t="str">
            <v>30941483822</v>
          </cell>
          <cell r="G1373">
            <v>0</v>
          </cell>
          <cell r="H1373">
            <v>9</v>
          </cell>
        </row>
        <row r="1374">
          <cell r="A1374" t="str">
            <v>195007038</v>
          </cell>
          <cell r="B1374" t="str">
            <v>AYGÜN BORAN</v>
          </cell>
          <cell r="C1374" t="str">
            <v>BAĞCI</v>
          </cell>
          <cell r="D1374" t="str">
            <v>ELEKTRONİK TEKNOLOJİSİ</v>
          </cell>
          <cell r="E1374" t="str">
            <v>E</v>
          </cell>
          <cell r="F1374" t="str">
            <v>19829381764</v>
          </cell>
          <cell r="G1374">
            <v>1.98</v>
          </cell>
          <cell r="H1374">
            <v>5</v>
          </cell>
        </row>
        <row r="1375">
          <cell r="A1375" t="str">
            <v>195007039</v>
          </cell>
          <cell r="B1375" t="str">
            <v>MERT</v>
          </cell>
          <cell r="C1375" t="str">
            <v>ERSAY</v>
          </cell>
          <cell r="D1375" t="str">
            <v>ELEKTRONİK TEKNOLOJİSİ</v>
          </cell>
          <cell r="E1375" t="str">
            <v>E</v>
          </cell>
          <cell r="F1375" t="str">
            <v>21379036292</v>
          </cell>
          <cell r="G1375">
            <v>1.1399999999999999</v>
          </cell>
          <cell r="H1375">
            <v>10</v>
          </cell>
        </row>
        <row r="1376">
          <cell r="A1376" t="str">
            <v>195007040</v>
          </cell>
          <cell r="B1376" t="str">
            <v>SAADEDDİN ESAD</v>
          </cell>
          <cell r="C1376" t="str">
            <v>KÖYBAŞI</v>
          </cell>
          <cell r="D1376" t="str">
            <v>ELEKTRONİK TEKNOLOJİSİ</v>
          </cell>
          <cell r="E1376" t="str">
            <v>E</v>
          </cell>
          <cell r="F1376" t="str">
            <v>53302584594</v>
          </cell>
          <cell r="G1376">
            <v>1.67</v>
          </cell>
          <cell r="H1376">
            <v>8</v>
          </cell>
        </row>
        <row r="1377">
          <cell r="A1377" t="str">
            <v>195007041</v>
          </cell>
          <cell r="B1377" t="str">
            <v>MEHMET</v>
          </cell>
          <cell r="C1377" t="str">
            <v>EKEN</v>
          </cell>
          <cell r="D1377" t="str">
            <v>ELEKTRONİK TEKNOLOJİSİ</v>
          </cell>
          <cell r="E1377" t="str">
            <v>E</v>
          </cell>
          <cell r="F1377" t="str">
            <v>25109254222</v>
          </cell>
          <cell r="G1377">
            <v>1.89</v>
          </cell>
          <cell r="H1377">
            <v>6</v>
          </cell>
        </row>
        <row r="1378">
          <cell r="A1378" t="str">
            <v>195007042</v>
          </cell>
          <cell r="B1378" t="str">
            <v>TACETTİN</v>
          </cell>
          <cell r="C1378" t="str">
            <v>ÖVER</v>
          </cell>
          <cell r="D1378" t="str">
            <v>ELEKTRONİK TEKNOLOJİSİ</v>
          </cell>
          <cell r="E1378" t="str">
            <v>E</v>
          </cell>
          <cell r="F1378" t="str">
            <v>10391711126</v>
          </cell>
          <cell r="G1378">
            <v>0</v>
          </cell>
          <cell r="H1378">
            <v>9</v>
          </cell>
        </row>
        <row r="1379">
          <cell r="A1379" t="str">
            <v>195007043</v>
          </cell>
          <cell r="B1379" t="str">
            <v>ONUR TALHA</v>
          </cell>
          <cell r="C1379" t="str">
            <v>KOYUNCU</v>
          </cell>
          <cell r="D1379" t="str">
            <v>ELEKTRONİK TEKNOLOJİSİ</v>
          </cell>
          <cell r="E1379" t="str">
            <v>E</v>
          </cell>
          <cell r="F1379" t="str">
            <v>57805161924</v>
          </cell>
          <cell r="G1379">
            <v>2.88</v>
          </cell>
          <cell r="H1379">
            <v>0</v>
          </cell>
        </row>
        <row r="1380">
          <cell r="A1380" t="str">
            <v>195007045</v>
          </cell>
          <cell r="B1380" t="str">
            <v>TURAN</v>
          </cell>
          <cell r="C1380" t="str">
            <v>AKYÜREK</v>
          </cell>
          <cell r="D1380" t="str">
            <v>ELEKTRONİK TEKNOLOJİSİ</v>
          </cell>
          <cell r="E1380" t="str">
            <v>E</v>
          </cell>
          <cell r="F1380" t="str">
            <v>67516195460</v>
          </cell>
          <cell r="G1380">
            <v>0</v>
          </cell>
          <cell r="H1380">
            <v>9</v>
          </cell>
        </row>
        <row r="1381">
          <cell r="A1381" t="str">
            <v>195007046</v>
          </cell>
          <cell r="B1381" t="str">
            <v>MUHAMMED TALHA</v>
          </cell>
          <cell r="C1381" t="str">
            <v>ARSLAN</v>
          </cell>
          <cell r="D1381" t="str">
            <v>ELEKTRONİK TEKNOLOJİSİ</v>
          </cell>
          <cell r="E1381" t="str">
            <v>E</v>
          </cell>
          <cell r="F1381" t="str">
            <v>48493206950</v>
          </cell>
          <cell r="G1381">
            <v>0</v>
          </cell>
          <cell r="H1381">
            <v>9</v>
          </cell>
        </row>
        <row r="1382">
          <cell r="A1382" t="str">
            <v>195007047</v>
          </cell>
          <cell r="B1382" t="str">
            <v>ENES</v>
          </cell>
          <cell r="C1382" t="str">
            <v>BİLDİK</v>
          </cell>
          <cell r="D1382" t="str">
            <v>ELEKTRONİK TEKNOLOJİSİ</v>
          </cell>
          <cell r="E1382" t="str">
            <v>E</v>
          </cell>
          <cell r="F1382" t="str">
            <v>10232746218</v>
          </cell>
          <cell r="G1382">
            <v>2.5</v>
          </cell>
          <cell r="H1382">
            <v>2</v>
          </cell>
        </row>
        <row r="1383">
          <cell r="A1383" t="str">
            <v>195007048</v>
          </cell>
          <cell r="B1383" t="str">
            <v>BERAT</v>
          </cell>
          <cell r="C1383" t="str">
            <v>BİÇER</v>
          </cell>
          <cell r="D1383" t="str">
            <v>ELEKTRONİK TEKNOLOJİSİ</v>
          </cell>
          <cell r="E1383" t="str">
            <v>E</v>
          </cell>
          <cell r="F1383" t="str">
            <v>12073232202</v>
          </cell>
          <cell r="G1383">
            <v>1.61</v>
          </cell>
          <cell r="H1383">
            <v>9</v>
          </cell>
        </row>
        <row r="1384">
          <cell r="A1384" t="str">
            <v>195007049</v>
          </cell>
          <cell r="B1384" t="str">
            <v>OSMAN NURİ</v>
          </cell>
          <cell r="C1384" t="str">
            <v>ÇİMEN</v>
          </cell>
          <cell r="D1384" t="str">
            <v>ELEKTRONİK TEKNOLOJİSİ</v>
          </cell>
          <cell r="E1384" t="str">
            <v>E</v>
          </cell>
          <cell r="F1384" t="str">
            <v>55072231982</v>
          </cell>
          <cell r="G1384">
            <v>0.43</v>
          </cell>
          <cell r="H1384">
            <v>15</v>
          </cell>
        </row>
        <row r="1385">
          <cell r="A1385" t="str">
            <v>965007021</v>
          </cell>
          <cell r="B1385" t="str">
            <v>MESUT</v>
          </cell>
          <cell r="C1385" t="str">
            <v>CENGİZ</v>
          </cell>
          <cell r="D1385" t="str">
            <v>ELEKTRONİK TEKNOLOJİSİ</v>
          </cell>
          <cell r="E1385" t="str">
            <v>E</v>
          </cell>
          <cell r="F1385" t="str">
            <v>59086119144</v>
          </cell>
          <cell r="G1385">
            <v>1.1399999999999999</v>
          </cell>
          <cell r="H1385">
            <v>14</v>
          </cell>
        </row>
        <row r="1386">
          <cell r="A1386" t="str">
            <v>085008019</v>
          </cell>
          <cell r="B1386" t="str">
            <v>MUSTAFA</v>
          </cell>
          <cell r="C1386" t="str">
            <v>ARICI</v>
          </cell>
          <cell r="D1386" t="str">
            <v>ELEKTRONİK TEKNOLOJİSİ(İ.Ö.)</v>
          </cell>
          <cell r="E1386" t="str">
            <v>E</v>
          </cell>
          <cell r="F1386" t="str">
            <v>12017687990</v>
          </cell>
          <cell r="G1386">
            <v>2.09</v>
          </cell>
          <cell r="H1386">
            <v>6</v>
          </cell>
        </row>
        <row r="1387">
          <cell r="A1387" t="str">
            <v>105008022</v>
          </cell>
          <cell r="B1387" t="str">
            <v>TAHİR</v>
          </cell>
          <cell r="C1387" t="str">
            <v>ERMENEK</v>
          </cell>
          <cell r="D1387" t="str">
            <v>ELEKTRONİK TEKNOLOJİSİ(İ.Ö.)</v>
          </cell>
          <cell r="E1387" t="str">
            <v>E</v>
          </cell>
          <cell r="F1387" t="str">
            <v>19091452124</v>
          </cell>
          <cell r="G1387">
            <v>2.37</v>
          </cell>
          <cell r="H1387">
            <v>2</v>
          </cell>
        </row>
        <row r="1388">
          <cell r="A1388" t="str">
            <v>135008003</v>
          </cell>
          <cell r="B1388" t="str">
            <v>ÖZCAN</v>
          </cell>
          <cell r="C1388" t="str">
            <v>KARACA</v>
          </cell>
          <cell r="D1388" t="str">
            <v>ELEKTRONİK TEKNOLOJİSİ(İ.Ö.)</v>
          </cell>
          <cell r="E1388" t="str">
            <v>E</v>
          </cell>
          <cell r="F1388" t="str">
            <v>46813210342</v>
          </cell>
          <cell r="G1388">
            <v>2.2200000000000002</v>
          </cell>
          <cell r="H1388">
            <v>2</v>
          </cell>
        </row>
        <row r="1389">
          <cell r="A1389" t="str">
            <v>135008018</v>
          </cell>
          <cell r="B1389" t="str">
            <v>NURULLAH</v>
          </cell>
          <cell r="C1389" t="str">
            <v>DEVECİ</v>
          </cell>
          <cell r="D1389" t="str">
            <v>ELEKTRONİK TEKNOLOJİSİ(İ.Ö.)</v>
          </cell>
          <cell r="E1389" t="str">
            <v>E</v>
          </cell>
          <cell r="F1389" t="str">
            <v>13256328842</v>
          </cell>
          <cell r="G1389">
            <v>2.08</v>
          </cell>
          <cell r="H1389">
            <v>3</v>
          </cell>
        </row>
        <row r="1390">
          <cell r="A1390" t="str">
            <v>145008021</v>
          </cell>
          <cell r="B1390" t="str">
            <v>SAMET</v>
          </cell>
          <cell r="C1390" t="str">
            <v>BULUT</v>
          </cell>
          <cell r="D1390" t="str">
            <v>ELEKTRONİK TEKNOLOJİSİ(İ.Ö.)</v>
          </cell>
          <cell r="E1390" t="str">
            <v>E</v>
          </cell>
          <cell r="F1390" t="str">
            <v>44245604098</v>
          </cell>
          <cell r="G1390">
            <v>2.14</v>
          </cell>
          <cell r="H1390">
            <v>1</v>
          </cell>
        </row>
        <row r="1391">
          <cell r="A1391" t="str">
            <v>155008006</v>
          </cell>
          <cell r="B1391" t="str">
            <v>MUSTAFA</v>
          </cell>
          <cell r="C1391" t="str">
            <v>AKOVA</v>
          </cell>
          <cell r="D1391" t="str">
            <v>ELEKTRONİK TEKNOLOJİSİ(İ.Ö.)</v>
          </cell>
          <cell r="E1391" t="str">
            <v>E</v>
          </cell>
          <cell r="F1391" t="str">
            <v>46999510182</v>
          </cell>
          <cell r="G1391">
            <v>2.35</v>
          </cell>
          <cell r="H1391">
            <v>1</v>
          </cell>
        </row>
        <row r="1392">
          <cell r="A1392" t="str">
            <v>155008008</v>
          </cell>
          <cell r="B1392" t="str">
            <v>OSMAN</v>
          </cell>
          <cell r="C1392" t="str">
            <v>AKDAĞ</v>
          </cell>
          <cell r="D1392" t="str">
            <v>ELEKTRONİK TEKNOLOJİSİ(İ.Ö.)</v>
          </cell>
          <cell r="E1392" t="str">
            <v>E</v>
          </cell>
          <cell r="F1392" t="str">
            <v>21845368254</v>
          </cell>
          <cell r="G1392">
            <v>2.1800000000000002</v>
          </cell>
          <cell r="H1392">
            <v>2</v>
          </cell>
        </row>
        <row r="1393">
          <cell r="A1393" t="str">
            <v>155008015</v>
          </cell>
          <cell r="B1393" t="str">
            <v>BEKİR</v>
          </cell>
          <cell r="C1393" t="str">
            <v>YAVUZ</v>
          </cell>
          <cell r="D1393" t="str">
            <v>ELEKTRONİK TEKNOLOJİSİ(İ.Ö.)</v>
          </cell>
          <cell r="E1393" t="str">
            <v>E</v>
          </cell>
          <cell r="F1393" t="str">
            <v>20924367294</v>
          </cell>
          <cell r="G1393">
            <v>2.39</v>
          </cell>
          <cell r="H1393">
            <v>3</v>
          </cell>
        </row>
        <row r="1394">
          <cell r="A1394" t="str">
            <v>155008021</v>
          </cell>
          <cell r="B1394" t="str">
            <v>KADİR</v>
          </cell>
          <cell r="C1394" t="str">
            <v>KÜÇÜKKABAKCI</v>
          </cell>
          <cell r="D1394" t="str">
            <v>ELEKTRONİK TEKNOLOJİSİ(İ.Ö.)</v>
          </cell>
          <cell r="E1394" t="str">
            <v>E</v>
          </cell>
          <cell r="F1394" t="str">
            <v>55960202346</v>
          </cell>
          <cell r="G1394">
            <v>2.23</v>
          </cell>
          <cell r="H1394">
            <v>3</v>
          </cell>
        </row>
        <row r="1395">
          <cell r="A1395" t="str">
            <v>155008033</v>
          </cell>
          <cell r="B1395" t="str">
            <v>HALİL</v>
          </cell>
          <cell r="C1395" t="str">
            <v>SAYGI</v>
          </cell>
          <cell r="D1395" t="str">
            <v>ELEKTRONİK TEKNOLOJİSİ(İ.Ö.)</v>
          </cell>
          <cell r="E1395" t="str">
            <v>E</v>
          </cell>
          <cell r="F1395" t="str">
            <v>42160655010</v>
          </cell>
          <cell r="G1395">
            <v>2.2799999999999998</v>
          </cell>
          <cell r="H1395">
            <v>5</v>
          </cell>
        </row>
        <row r="1396">
          <cell r="A1396" t="str">
            <v>155008040</v>
          </cell>
          <cell r="B1396" t="str">
            <v>MEHMET BATUHAN</v>
          </cell>
          <cell r="C1396" t="str">
            <v>ZENGİNBAŞ</v>
          </cell>
          <cell r="D1396" t="str">
            <v>ELEKTRONİK TEKNOLOJİSİ(İ.Ö.)</v>
          </cell>
          <cell r="E1396" t="str">
            <v>E</v>
          </cell>
          <cell r="F1396" t="str">
            <v>37369837084</v>
          </cell>
          <cell r="G1396">
            <v>1.87</v>
          </cell>
          <cell r="H1396">
            <v>5</v>
          </cell>
        </row>
        <row r="1397">
          <cell r="A1397" t="str">
            <v>165008003</v>
          </cell>
          <cell r="B1397" t="str">
            <v>ALİ İHSAN</v>
          </cell>
          <cell r="C1397" t="str">
            <v>KÜÇÜKAVCI</v>
          </cell>
          <cell r="D1397" t="str">
            <v>ELEKTRONİK TEKNOLOJİSİ(İ.Ö.)</v>
          </cell>
          <cell r="E1397" t="str">
            <v>E</v>
          </cell>
          <cell r="F1397" t="str">
            <v>31067032024</v>
          </cell>
          <cell r="G1397">
            <v>1.45</v>
          </cell>
          <cell r="H1397">
            <v>15</v>
          </cell>
        </row>
        <row r="1398">
          <cell r="A1398" t="str">
            <v>165008005</v>
          </cell>
          <cell r="B1398" t="str">
            <v>HASAN</v>
          </cell>
          <cell r="C1398" t="str">
            <v>ER</v>
          </cell>
          <cell r="D1398" t="str">
            <v>ELEKTRONİK TEKNOLOJİSİ(İ.Ö.)</v>
          </cell>
          <cell r="E1398" t="str">
            <v>E</v>
          </cell>
          <cell r="F1398" t="str">
            <v>61855021312</v>
          </cell>
          <cell r="G1398">
            <v>2.1800000000000002</v>
          </cell>
          <cell r="H1398">
            <v>6</v>
          </cell>
        </row>
        <row r="1399">
          <cell r="A1399" t="str">
            <v>165008006</v>
          </cell>
          <cell r="B1399" t="str">
            <v>MUAMMER</v>
          </cell>
          <cell r="C1399" t="str">
            <v>ERDOĞAN</v>
          </cell>
          <cell r="D1399" t="str">
            <v>ELEKTRONİK TEKNOLOJİSİ(İ.Ö.)</v>
          </cell>
          <cell r="E1399" t="str">
            <v>E</v>
          </cell>
          <cell r="F1399" t="str">
            <v>51310062660</v>
          </cell>
          <cell r="G1399">
            <v>0</v>
          </cell>
          <cell r="H1399">
            <v>27</v>
          </cell>
        </row>
        <row r="1400">
          <cell r="A1400" t="str">
            <v>165008007</v>
          </cell>
          <cell r="B1400" t="str">
            <v>ERKAN</v>
          </cell>
          <cell r="C1400" t="str">
            <v>ATIŞ</v>
          </cell>
          <cell r="D1400" t="str">
            <v>ELEKTRONİK TEKNOLOJİSİ(İ.Ö.)</v>
          </cell>
          <cell r="E1400" t="str">
            <v>E</v>
          </cell>
          <cell r="F1400" t="str">
            <v>13448930754</v>
          </cell>
          <cell r="G1400">
            <v>2.25</v>
          </cell>
          <cell r="H1400">
            <v>5</v>
          </cell>
        </row>
        <row r="1401">
          <cell r="A1401" t="str">
            <v>165008008</v>
          </cell>
          <cell r="B1401" t="str">
            <v>EMRE</v>
          </cell>
          <cell r="C1401" t="str">
            <v>MARİL</v>
          </cell>
          <cell r="D1401" t="str">
            <v>ELEKTRONİK TEKNOLOJİSİ(İ.Ö.)</v>
          </cell>
          <cell r="E1401" t="str">
            <v>E</v>
          </cell>
          <cell r="F1401" t="str">
            <v>28393823570</v>
          </cell>
          <cell r="G1401">
            <v>2.3199999999999998</v>
          </cell>
          <cell r="H1401">
            <v>2</v>
          </cell>
        </row>
        <row r="1402">
          <cell r="A1402" t="str">
            <v>165008009</v>
          </cell>
          <cell r="B1402" t="str">
            <v>ENES</v>
          </cell>
          <cell r="C1402" t="str">
            <v>BARUĞ</v>
          </cell>
          <cell r="D1402" t="str">
            <v>ELEKTRONİK TEKNOLOJİSİ(İ.Ö.)</v>
          </cell>
          <cell r="E1402" t="str">
            <v>E</v>
          </cell>
          <cell r="F1402" t="str">
            <v>41287038362</v>
          </cell>
          <cell r="G1402">
            <v>2.44</v>
          </cell>
          <cell r="H1402">
            <v>3</v>
          </cell>
        </row>
        <row r="1403">
          <cell r="A1403" t="str">
            <v>165008010</v>
          </cell>
          <cell r="B1403" t="str">
            <v>AHMET</v>
          </cell>
          <cell r="C1403" t="str">
            <v>İNCE</v>
          </cell>
          <cell r="D1403" t="str">
            <v>ELEKTRONİK TEKNOLOJİSİ(İ.Ö.)</v>
          </cell>
          <cell r="E1403" t="str">
            <v>E</v>
          </cell>
          <cell r="F1403" t="str">
            <v>32428690532</v>
          </cell>
          <cell r="G1403">
            <v>0.34</v>
          </cell>
          <cell r="H1403">
            <v>28</v>
          </cell>
        </row>
        <row r="1404">
          <cell r="A1404" t="str">
            <v>165008012</v>
          </cell>
          <cell r="B1404" t="str">
            <v>AHMET ALİ</v>
          </cell>
          <cell r="C1404" t="str">
            <v>ÇİFTCİ</v>
          </cell>
          <cell r="D1404" t="str">
            <v>ELEKTRONİK TEKNOLOJİSİ(İ.Ö.)</v>
          </cell>
          <cell r="E1404" t="str">
            <v>E</v>
          </cell>
          <cell r="F1404" t="str">
            <v>40288719188</v>
          </cell>
          <cell r="G1404">
            <v>1.84</v>
          </cell>
          <cell r="H1404">
            <v>8</v>
          </cell>
        </row>
        <row r="1405">
          <cell r="A1405" t="str">
            <v>165008014</v>
          </cell>
          <cell r="B1405" t="str">
            <v>ALİ</v>
          </cell>
          <cell r="C1405" t="str">
            <v>ÖRS</v>
          </cell>
          <cell r="D1405" t="str">
            <v>ELEKTRONİK TEKNOLOJİSİ(İ.Ö.)</v>
          </cell>
          <cell r="E1405" t="str">
            <v>E</v>
          </cell>
          <cell r="F1405" t="str">
            <v>54958250772</v>
          </cell>
          <cell r="G1405">
            <v>0.65</v>
          </cell>
          <cell r="H1405">
            <v>24</v>
          </cell>
        </row>
        <row r="1406">
          <cell r="A1406" t="str">
            <v>165008016</v>
          </cell>
          <cell r="B1406" t="str">
            <v>BERFU</v>
          </cell>
          <cell r="C1406" t="str">
            <v>POSLU</v>
          </cell>
          <cell r="D1406" t="str">
            <v>ELEKTRONİK TEKNOLOJİSİ(İ.Ö.)</v>
          </cell>
          <cell r="E1406" t="str">
            <v>E</v>
          </cell>
          <cell r="F1406" t="str">
            <v>20846369536</v>
          </cell>
          <cell r="G1406">
            <v>2.54</v>
          </cell>
          <cell r="H1406">
            <v>1</v>
          </cell>
        </row>
        <row r="1407">
          <cell r="A1407" t="str">
            <v>165008018</v>
          </cell>
          <cell r="B1407" t="str">
            <v>ÖMER</v>
          </cell>
          <cell r="C1407" t="str">
            <v>ÖZER</v>
          </cell>
          <cell r="D1407" t="str">
            <v>ELEKTRONİK TEKNOLOJİSİ(İ.Ö.)</v>
          </cell>
          <cell r="E1407" t="str">
            <v>E</v>
          </cell>
          <cell r="F1407" t="str">
            <v>39892441516</v>
          </cell>
          <cell r="G1407">
            <v>1.34</v>
          </cell>
          <cell r="H1407">
            <v>12</v>
          </cell>
        </row>
        <row r="1408">
          <cell r="A1408" t="str">
            <v>165008019</v>
          </cell>
          <cell r="B1408" t="str">
            <v>HURŞİT</v>
          </cell>
          <cell r="C1408" t="str">
            <v>BALKI</v>
          </cell>
          <cell r="D1408" t="str">
            <v>ELEKTRONİK TEKNOLOJİSİ(İ.Ö.)</v>
          </cell>
          <cell r="E1408" t="str">
            <v>E</v>
          </cell>
          <cell r="F1408" t="str">
            <v>21884327724</v>
          </cell>
          <cell r="G1408">
            <v>0</v>
          </cell>
          <cell r="H1408">
            <v>9</v>
          </cell>
        </row>
        <row r="1409">
          <cell r="A1409" t="str">
            <v>165008020</v>
          </cell>
          <cell r="B1409" t="str">
            <v>CEYHUN</v>
          </cell>
          <cell r="C1409" t="str">
            <v>TUNÇ</v>
          </cell>
          <cell r="D1409" t="str">
            <v>ELEKTRONİK TEKNOLOJİSİ(İ.Ö.)</v>
          </cell>
          <cell r="E1409" t="str">
            <v>E</v>
          </cell>
          <cell r="F1409" t="str">
            <v>23924445238</v>
          </cell>
          <cell r="G1409">
            <v>0</v>
          </cell>
          <cell r="H1409">
            <v>9</v>
          </cell>
        </row>
        <row r="1410">
          <cell r="A1410" t="str">
            <v>165008022</v>
          </cell>
          <cell r="B1410" t="str">
            <v>YUSUF</v>
          </cell>
          <cell r="C1410" t="str">
            <v>DENİZ</v>
          </cell>
          <cell r="D1410" t="str">
            <v>ELEKTRONİK TEKNOLOJİSİ(İ.Ö.)</v>
          </cell>
          <cell r="E1410" t="str">
            <v>E</v>
          </cell>
          <cell r="F1410" t="str">
            <v>31081737202</v>
          </cell>
          <cell r="G1410">
            <v>0</v>
          </cell>
          <cell r="H1410">
            <v>9</v>
          </cell>
        </row>
        <row r="1411">
          <cell r="A1411" t="str">
            <v>165008025</v>
          </cell>
          <cell r="B1411" t="str">
            <v>ALİ</v>
          </cell>
          <cell r="C1411" t="str">
            <v>ÇAM</v>
          </cell>
          <cell r="D1411" t="str">
            <v>ELEKTRONİK TEKNOLOJİSİ(İ.Ö.)</v>
          </cell>
          <cell r="E1411" t="str">
            <v>E</v>
          </cell>
          <cell r="F1411" t="str">
            <v>16280521814</v>
          </cell>
          <cell r="G1411">
            <v>0.78</v>
          </cell>
          <cell r="H1411">
            <v>6</v>
          </cell>
        </row>
        <row r="1412">
          <cell r="A1412" t="str">
            <v>165008026</v>
          </cell>
          <cell r="B1412" t="str">
            <v>MEHMET ALİ</v>
          </cell>
          <cell r="C1412" t="str">
            <v>AKÇAÖZ</v>
          </cell>
          <cell r="D1412" t="str">
            <v>ELEKTRONİK TEKNOLOJİSİ(İ.Ö.)</v>
          </cell>
          <cell r="E1412" t="str">
            <v>E</v>
          </cell>
          <cell r="F1412" t="str">
            <v>15767548788</v>
          </cell>
          <cell r="G1412">
            <v>1.1000000000000001</v>
          </cell>
          <cell r="H1412">
            <v>18</v>
          </cell>
        </row>
        <row r="1413">
          <cell r="A1413" t="str">
            <v>165008027</v>
          </cell>
          <cell r="B1413" t="str">
            <v>ONUR</v>
          </cell>
          <cell r="C1413" t="str">
            <v>YAVUZ</v>
          </cell>
          <cell r="D1413" t="str">
            <v>ELEKTRONİK TEKNOLOJİSİ(İ.Ö.)</v>
          </cell>
          <cell r="E1413" t="str">
            <v>E</v>
          </cell>
          <cell r="F1413" t="str">
            <v>18587473148</v>
          </cell>
          <cell r="G1413">
            <v>0.28000000000000003</v>
          </cell>
          <cell r="H1413">
            <v>18</v>
          </cell>
        </row>
        <row r="1414">
          <cell r="A1414" t="str">
            <v>165008028</v>
          </cell>
          <cell r="B1414" t="str">
            <v>NECİP</v>
          </cell>
          <cell r="C1414" t="str">
            <v>SÜNTAR</v>
          </cell>
          <cell r="D1414" t="str">
            <v>ELEKTRONİK TEKNOLOJİSİ(İ.Ö.)</v>
          </cell>
          <cell r="E1414" t="str">
            <v>E</v>
          </cell>
          <cell r="F1414" t="str">
            <v>18293449932</v>
          </cell>
          <cell r="G1414">
            <v>0.9</v>
          </cell>
          <cell r="H1414">
            <v>22</v>
          </cell>
        </row>
        <row r="1415">
          <cell r="A1415" t="str">
            <v>165008029</v>
          </cell>
          <cell r="B1415" t="str">
            <v>YAKUP SELAM</v>
          </cell>
          <cell r="C1415" t="str">
            <v>BAYDO</v>
          </cell>
          <cell r="D1415" t="str">
            <v>ELEKTRONİK TEKNOLOJİSİ(İ.Ö.)</v>
          </cell>
          <cell r="E1415" t="str">
            <v>E</v>
          </cell>
          <cell r="F1415" t="str">
            <v>17462610456</v>
          </cell>
          <cell r="G1415">
            <v>0.75</v>
          </cell>
          <cell r="H1415">
            <v>8</v>
          </cell>
        </row>
        <row r="1416">
          <cell r="A1416" t="str">
            <v>165008030</v>
          </cell>
          <cell r="B1416" t="str">
            <v>SÜLEYMAN KÜRŞAT</v>
          </cell>
          <cell r="C1416" t="str">
            <v>KAPCI</v>
          </cell>
          <cell r="D1416" t="str">
            <v>ELEKTRONİK TEKNOLOJİSİ(İ.Ö.)</v>
          </cell>
          <cell r="E1416" t="str">
            <v>E</v>
          </cell>
          <cell r="F1416" t="str">
            <v>25826209284</v>
          </cell>
          <cell r="G1416">
            <v>0.2</v>
          </cell>
          <cell r="H1416">
            <v>31</v>
          </cell>
        </row>
        <row r="1417">
          <cell r="A1417" t="str">
            <v>165008032</v>
          </cell>
          <cell r="B1417" t="str">
            <v>MEHMET ŞAFAK</v>
          </cell>
          <cell r="C1417" t="str">
            <v>ARIKAN</v>
          </cell>
          <cell r="D1417" t="str">
            <v>ELEKTRONİK TEKNOLOJİSİ(İ.Ö.)</v>
          </cell>
          <cell r="E1417" t="str">
            <v>E</v>
          </cell>
          <cell r="F1417" t="str">
            <v>47686477504</v>
          </cell>
          <cell r="G1417">
            <v>0.39</v>
          </cell>
          <cell r="H1417">
            <v>13</v>
          </cell>
        </row>
        <row r="1418">
          <cell r="A1418" t="str">
            <v>165008034</v>
          </cell>
          <cell r="B1418" t="str">
            <v>YASİN</v>
          </cell>
          <cell r="C1418" t="str">
            <v>BALCI</v>
          </cell>
          <cell r="D1418" t="str">
            <v>ELEKTRONİK TEKNOLOJİSİ(İ.Ö.)</v>
          </cell>
          <cell r="E1418" t="str">
            <v>E</v>
          </cell>
          <cell r="F1418" t="str">
            <v>41971684066</v>
          </cell>
          <cell r="G1418">
            <v>0</v>
          </cell>
          <cell r="H1418">
            <v>9</v>
          </cell>
        </row>
        <row r="1419">
          <cell r="A1419" t="str">
            <v>165008035</v>
          </cell>
          <cell r="B1419" t="str">
            <v>MÜCAHİT ALİ</v>
          </cell>
          <cell r="C1419" t="str">
            <v>BAĞCI</v>
          </cell>
          <cell r="D1419" t="str">
            <v>ELEKTRONİK TEKNOLOJİSİ(İ.Ö.)</v>
          </cell>
          <cell r="E1419" t="str">
            <v>E</v>
          </cell>
          <cell r="F1419" t="str">
            <v>34066637184</v>
          </cell>
          <cell r="G1419">
            <v>0.95</v>
          </cell>
          <cell r="H1419">
            <v>21</v>
          </cell>
        </row>
        <row r="1420">
          <cell r="A1420" t="str">
            <v>165008036</v>
          </cell>
          <cell r="B1420" t="str">
            <v>HALİL KAAN</v>
          </cell>
          <cell r="C1420" t="str">
            <v>AYTAÇ</v>
          </cell>
          <cell r="D1420" t="str">
            <v>ELEKTRONİK TEKNOLOJİSİ(İ.Ö.)</v>
          </cell>
          <cell r="E1420" t="str">
            <v>E</v>
          </cell>
          <cell r="F1420" t="str">
            <v>59755088726</v>
          </cell>
          <cell r="G1420">
            <v>1.33</v>
          </cell>
          <cell r="H1420">
            <v>17</v>
          </cell>
        </row>
        <row r="1421">
          <cell r="A1421" t="str">
            <v>165008040</v>
          </cell>
          <cell r="B1421" t="str">
            <v>ATALAY SAMET</v>
          </cell>
          <cell r="C1421" t="str">
            <v>YÜCEL</v>
          </cell>
          <cell r="D1421" t="str">
            <v>ELEKTRONİK TEKNOLOJİSİ(İ.Ö.)</v>
          </cell>
          <cell r="E1421" t="str">
            <v>E</v>
          </cell>
          <cell r="F1421" t="str">
            <v>23215999426</v>
          </cell>
          <cell r="G1421">
            <v>0.56999999999999995</v>
          </cell>
          <cell r="H1421">
            <v>27</v>
          </cell>
        </row>
        <row r="1422">
          <cell r="A1422" t="str">
            <v>985008010</v>
          </cell>
          <cell r="B1422" t="str">
            <v>AHMET METEHAN</v>
          </cell>
          <cell r="C1422" t="str">
            <v>DOĞAN</v>
          </cell>
          <cell r="D1422" t="str">
            <v>ELEKTRONİK TEKNOLOJİSİ(İ.Ö.)</v>
          </cell>
          <cell r="E1422" t="str">
            <v>E</v>
          </cell>
          <cell r="F1422" t="str">
            <v>11440736398</v>
          </cell>
          <cell r="G1422">
            <v>2.3199999999999998</v>
          </cell>
          <cell r="H1422">
            <v>3</v>
          </cell>
        </row>
        <row r="1423">
          <cell r="A1423" t="str">
            <v>045041007</v>
          </cell>
          <cell r="B1423" t="str">
            <v>ÖZGE</v>
          </cell>
          <cell r="C1423" t="str">
            <v>ÇALDIRAN</v>
          </cell>
          <cell r="D1423" t="str">
            <v>GIDA TEKNOLOJİSİ</v>
          </cell>
          <cell r="E1423" t="str">
            <v>K</v>
          </cell>
          <cell r="F1423" t="str">
            <v>42778582654</v>
          </cell>
          <cell r="G1423">
            <v>2.15</v>
          </cell>
          <cell r="H1423">
            <v>0</v>
          </cell>
        </row>
        <row r="1424">
          <cell r="A1424" t="str">
            <v>055041047</v>
          </cell>
          <cell r="B1424" t="str">
            <v>NESLİHAN</v>
          </cell>
          <cell r="C1424" t="str">
            <v>AY</v>
          </cell>
          <cell r="D1424" t="str">
            <v>GIDA TEKNOLOJİSİ</v>
          </cell>
          <cell r="E1424" t="str">
            <v>K</v>
          </cell>
          <cell r="F1424" t="str">
            <v>37484008666</v>
          </cell>
          <cell r="G1424">
            <v>0.33</v>
          </cell>
          <cell r="H1424">
            <v>8</v>
          </cell>
        </row>
        <row r="1425">
          <cell r="A1425" t="str">
            <v>075041026</v>
          </cell>
          <cell r="B1425" t="str">
            <v>ÇİĞDEM</v>
          </cell>
          <cell r="C1425" t="str">
            <v>YARAR</v>
          </cell>
          <cell r="D1425" t="str">
            <v>GIDA TEKNOLOJİSİ</v>
          </cell>
          <cell r="E1425" t="str">
            <v>K</v>
          </cell>
          <cell r="F1425" t="str">
            <v>54343282944</v>
          </cell>
          <cell r="G1425">
            <v>2.2999999999999998</v>
          </cell>
          <cell r="H1425">
            <v>2</v>
          </cell>
        </row>
        <row r="1426">
          <cell r="A1426" t="str">
            <v>105041001</v>
          </cell>
          <cell r="B1426" t="str">
            <v>RAHMAN</v>
          </cell>
          <cell r="C1426" t="str">
            <v>YILDIRAN</v>
          </cell>
          <cell r="D1426" t="str">
            <v>GIDA TEKNOLOJİSİ</v>
          </cell>
          <cell r="E1426" t="str">
            <v>E</v>
          </cell>
          <cell r="F1426" t="str">
            <v>40202140586</v>
          </cell>
          <cell r="G1426">
            <v>2.66</v>
          </cell>
          <cell r="H1426">
            <v>0</v>
          </cell>
        </row>
        <row r="1427">
          <cell r="A1427" t="str">
            <v>125041022</v>
          </cell>
          <cell r="B1427" t="str">
            <v>DEMET</v>
          </cell>
          <cell r="C1427" t="str">
            <v>TOTAN</v>
          </cell>
          <cell r="D1427" t="str">
            <v>GIDA TEKNOLOJİSİ</v>
          </cell>
          <cell r="E1427" t="str">
            <v>K</v>
          </cell>
          <cell r="F1427" t="str">
            <v>16775517650</v>
          </cell>
          <cell r="G1427">
            <v>2.4500000000000002</v>
          </cell>
          <cell r="H1427">
            <v>2</v>
          </cell>
        </row>
        <row r="1428">
          <cell r="A1428" t="str">
            <v>135041005</v>
          </cell>
          <cell r="B1428" t="str">
            <v>MELTEM</v>
          </cell>
          <cell r="C1428" t="str">
            <v>KORKMAZER</v>
          </cell>
          <cell r="D1428" t="str">
            <v>GIDA TEKNOLOJİSİ</v>
          </cell>
          <cell r="E1428" t="str">
            <v>K</v>
          </cell>
          <cell r="F1428" t="str">
            <v>22924019852</v>
          </cell>
          <cell r="G1428">
            <v>2.1800000000000002</v>
          </cell>
          <cell r="H1428">
            <v>3</v>
          </cell>
        </row>
        <row r="1429">
          <cell r="A1429" t="str">
            <v>135041007</v>
          </cell>
          <cell r="B1429" t="str">
            <v>TUNAHAN</v>
          </cell>
          <cell r="C1429" t="str">
            <v>YÜKSEL</v>
          </cell>
          <cell r="D1429" t="str">
            <v>GIDA TEKNOLOJİSİ</v>
          </cell>
          <cell r="E1429" t="str">
            <v>E</v>
          </cell>
          <cell r="F1429" t="str">
            <v>41210101224</v>
          </cell>
          <cell r="G1429">
            <v>2.11</v>
          </cell>
          <cell r="H1429">
            <v>2</v>
          </cell>
        </row>
        <row r="1430">
          <cell r="A1430" t="str">
            <v>155041006</v>
          </cell>
          <cell r="B1430" t="str">
            <v>HAVVA NUR</v>
          </cell>
          <cell r="C1430" t="str">
            <v>AKYILDIZ</v>
          </cell>
          <cell r="D1430" t="str">
            <v>GIDA TEKNOLOJİSİ</v>
          </cell>
          <cell r="E1430" t="str">
            <v>K</v>
          </cell>
          <cell r="F1430" t="str">
            <v>18128478076</v>
          </cell>
          <cell r="G1430">
            <v>2.42</v>
          </cell>
          <cell r="H1430">
            <v>2</v>
          </cell>
        </row>
        <row r="1431">
          <cell r="A1431" t="str">
            <v>155041032</v>
          </cell>
          <cell r="B1431" t="str">
            <v>GÜLHAN</v>
          </cell>
          <cell r="C1431" t="str">
            <v>ÇEREZCİ</v>
          </cell>
          <cell r="D1431" t="str">
            <v>GIDA TEKNOLOJİSİ</v>
          </cell>
          <cell r="E1431" t="str">
            <v>K</v>
          </cell>
          <cell r="F1431" t="str">
            <v>52435327832</v>
          </cell>
          <cell r="G1431">
            <v>3.36</v>
          </cell>
          <cell r="H1431">
            <v>1</v>
          </cell>
        </row>
        <row r="1432">
          <cell r="A1432" t="str">
            <v>165041001</v>
          </cell>
          <cell r="B1432" t="str">
            <v>ŞÜKRAN</v>
          </cell>
          <cell r="C1432" t="str">
            <v>ACEMOĞLU</v>
          </cell>
          <cell r="D1432" t="str">
            <v>GIDA TEKNOLOJİSİ</v>
          </cell>
          <cell r="E1432" t="str">
            <v>K</v>
          </cell>
          <cell r="F1432" t="str">
            <v>51397767892</v>
          </cell>
          <cell r="G1432">
            <v>0</v>
          </cell>
          <cell r="H1432">
            <v>8</v>
          </cell>
        </row>
        <row r="1433">
          <cell r="A1433" t="str">
            <v>165041003</v>
          </cell>
          <cell r="B1433" t="str">
            <v>BÜŞRA BETÜL</v>
          </cell>
          <cell r="C1433" t="str">
            <v>YILDIZ</v>
          </cell>
          <cell r="D1433" t="str">
            <v>GIDA TEKNOLOJİSİ</v>
          </cell>
          <cell r="E1433" t="str">
            <v>K</v>
          </cell>
          <cell r="F1433" t="str">
            <v>33610727852</v>
          </cell>
          <cell r="G1433">
            <v>2.4300000000000002</v>
          </cell>
          <cell r="H1433">
            <v>7</v>
          </cell>
        </row>
        <row r="1434">
          <cell r="A1434" t="str">
            <v>165041013</v>
          </cell>
          <cell r="B1434" t="str">
            <v>FAHRİYE</v>
          </cell>
          <cell r="C1434" t="str">
            <v>IŞIK</v>
          </cell>
          <cell r="D1434" t="str">
            <v>GIDA TEKNOLOJİSİ</v>
          </cell>
          <cell r="E1434" t="str">
            <v>K</v>
          </cell>
          <cell r="F1434" t="str">
            <v>25780996466</v>
          </cell>
          <cell r="G1434">
            <v>2.12</v>
          </cell>
          <cell r="H1434">
            <v>3</v>
          </cell>
        </row>
        <row r="1435">
          <cell r="A1435" t="str">
            <v>165041014</v>
          </cell>
          <cell r="B1435" t="str">
            <v>BEHİYE</v>
          </cell>
          <cell r="C1435" t="str">
            <v>DEMİRKIRAN</v>
          </cell>
          <cell r="D1435" t="str">
            <v>GIDA TEKNOLOJİSİ</v>
          </cell>
          <cell r="E1435" t="str">
            <v>K</v>
          </cell>
          <cell r="F1435" t="str">
            <v>42064683508</v>
          </cell>
          <cell r="G1435">
            <v>2.29</v>
          </cell>
          <cell r="H1435">
            <v>2</v>
          </cell>
        </row>
        <row r="1436">
          <cell r="A1436" t="str">
            <v>165041018</v>
          </cell>
          <cell r="B1436" t="str">
            <v>SEVİM</v>
          </cell>
          <cell r="C1436" t="str">
            <v>YILMAZ</v>
          </cell>
          <cell r="D1436" t="str">
            <v>GIDA TEKNOLOJİSİ</v>
          </cell>
          <cell r="E1436" t="str">
            <v>K</v>
          </cell>
          <cell r="F1436" t="str">
            <v>16868526170</v>
          </cell>
          <cell r="G1436">
            <v>0</v>
          </cell>
          <cell r="H1436">
            <v>8</v>
          </cell>
        </row>
        <row r="1437">
          <cell r="A1437" t="str">
            <v>165041020</v>
          </cell>
          <cell r="B1437" t="str">
            <v>HANİFE</v>
          </cell>
          <cell r="C1437" t="str">
            <v>YARDIM</v>
          </cell>
          <cell r="D1437" t="str">
            <v>GIDA TEKNOLOJİSİ</v>
          </cell>
          <cell r="E1437" t="str">
            <v>K</v>
          </cell>
          <cell r="F1437" t="str">
            <v>60532317298</v>
          </cell>
          <cell r="G1437">
            <v>2.41</v>
          </cell>
          <cell r="H1437">
            <v>3</v>
          </cell>
        </row>
        <row r="1438">
          <cell r="A1438" t="str">
            <v>165041021</v>
          </cell>
          <cell r="B1438" t="str">
            <v>ALİ</v>
          </cell>
          <cell r="C1438" t="str">
            <v>DEMİR</v>
          </cell>
          <cell r="D1438" t="str">
            <v>GIDA TEKNOLOJİSİ</v>
          </cell>
          <cell r="E1438" t="str">
            <v>E</v>
          </cell>
          <cell r="F1438" t="str">
            <v>35176600570</v>
          </cell>
          <cell r="G1438">
            <v>0</v>
          </cell>
          <cell r="H1438">
            <v>8</v>
          </cell>
        </row>
        <row r="1439">
          <cell r="A1439" t="str">
            <v>165041031</v>
          </cell>
          <cell r="B1439" t="str">
            <v>ELİF</v>
          </cell>
          <cell r="C1439" t="str">
            <v>AYKUT</v>
          </cell>
          <cell r="D1439" t="str">
            <v>GIDA TEKNOLOJİSİ</v>
          </cell>
          <cell r="E1439" t="str">
            <v>K</v>
          </cell>
          <cell r="F1439" t="str">
            <v>29258452546</v>
          </cell>
          <cell r="G1439">
            <v>2.31</v>
          </cell>
          <cell r="H1439">
            <v>4</v>
          </cell>
        </row>
        <row r="1440">
          <cell r="A1440" t="str">
            <v>165041033</v>
          </cell>
          <cell r="B1440" t="str">
            <v>MÜZEYYEN</v>
          </cell>
          <cell r="C1440" t="str">
            <v>ALBAY</v>
          </cell>
          <cell r="D1440" t="str">
            <v>GIDA TEKNOLOJİSİ</v>
          </cell>
          <cell r="E1440" t="str">
            <v>K</v>
          </cell>
          <cell r="F1440" t="str">
            <v>15685135374</v>
          </cell>
          <cell r="G1440">
            <v>2.31</v>
          </cell>
          <cell r="H1440">
            <v>3</v>
          </cell>
        </row>
        <row r="1441">
          <cell r="A1441" t="str">
            <v>165041035</v>
          </cell>
          <cell r="B1441" t="str">
            <v>HÜMEYRA</v>
          </cell>
          <cell r="C1441" t="str">
            <v>YILMAZ</v>
          </cell>
          <cell r="D1441" t="str">
            <v>GIDA TEKNOLOJİSİ</v>
          </cell>
          <cell r="E1441" t="str">
            <v>K</v>
          </cell>
          <cell r="F1441" t="str">
            <v>24311281002</v>
          </cell>
          <cell r="G1441">
            <v>1.56</v>
          </cell>
          <cell r="H1441">
            <v>13</v>
          </cell>
        </row>
        <row r="1442">
          <cell r="A1442" t="str">
            <v>165041040</v>
          </cell>
          <cell r="B1442" t="str">
            <v>FATMA</v>
          </cell>
          <cell r="C1442" t="str">
            <v>ÖZ</v>
          </cell>
          <cell r="D1442" t="str">
            <v>GIDA TEKNOLOJİSİ</v>
          </cell>
          <cell r="E1442" t="str">
            <v>K</v>
          </cell>
          <cell r="F1442" t="str">
            <v>43675627370</v>
          </cell>
          <cell r="G1442">
            <v>1.66</v>
          </cell>
          <cell r="H1442">
            <v>17</v>
          </cell>
        </row>
        <row r="1443">
          <cell r="A1443" t="str">
            <v>165041042</v>
          </cell>
          <cell r="B1443" t="str">
            <v>MERVE SAADET</v>
          </cell>
          <cell r="C1443" t="str">
            <v>GÜRLER</v>
          </cell>
          <cell r="D1443" t="str">
            <v>GIDA TEKNOLOJİSİ</v>
          </cell>
          <cell r="E1443" t="str">
            <v>K</v>
          </cell>
          <cell r="F1443" t="str">
            <v>31558817222</v>
          </cell>
          <cell r="G1443">
            <v>2.13</v>
          </cell>
          <cell r="H1443">
            <v>9</v>
          </cell>
        </row>
        <row r="1444">
          <cell r="A1444" t="str">
            <v>165041044</v>
          </cell>
          <cell r="B1444" t="str">
            <v>FURKAN</v>
          </cell>
          <cell r="C1444" t="str">
            <v>KARATAĞ</v>
          </cell>
          <cell r="D1444" t="str">
            <v>GIDA TEKNOLOJİSİ</v>
          </cell>
          <cell r="E1444" t="str">
            <v>E</v>
          </cell>
          <cell r="F1444" t="str">
            <v>28057033918</v>
          </cell>
          <cell r="G1444">
            <v>0.89</v>
          </cell>
          <cell r="H1444">
            <v>23</v>
          </cell>
        </row>
        <row r="1445">
          <cell r="A1445" t="str">
            <v>165041045</v>
          </cell>
          <cell r="B1445" t="str">
            <v>SERPİL</v>
          </cell>
          <cell r="C1445" t="str">
            <v>OLCAY</v>
          </cell>
          <cell r="D1445" t="str">
            <v>GIDA TEKNOLOJİSİ</v>
          </cell>
          <cell r="E1445" t="str">
            <v>K</v>
          </cell>
          <cell r="F1445" t="str">
            <v>25970574290</v>
          </cell>
          <cell r="G1445">
            <v>2.73</v>
          </cell>
          <cell r="H1445">
            <v>1</v>
          </cell>
        </row>
        <row r="1446">
          <cell r="A1446" t="str">
            <v>175041002</v>
          </cell>
          <cell r="B1446" t="str">
            <v>ZEYNEP</v>
          </cell>
          <cell r="C1446" t="str">
            <v>BÜYÜKGÖKMEN</v>
          </cell>
          <cell r="D1446" t="str">
            <v>GIDA TEKNOLOJİSİ</v>
          </cell>
          <cell r="E1446" t="str">
            <v>K</v>
          </cell>
          <cell r="F1446" t="str">
            <v>22301029368</v>
          </cell>
          <cell r="G1446">
            <v>0</v>
          </cell>
          <cell r="H1446">
            <v>10</v>
          </cell>
        </row>
        <row r="1447">
          <cell r="A1447" t="str">
            <v>175041003</v>
          </cell>
          <cell r="B1447" t="str">
            <v>FURKAN</v>
          </cell>
          <cell r="C1447" t="str">
            <v>ÖKSÜZ</v>
          </cell>
          <cell r="D1447" t="str">
            <v>GIDA TEKNOLOJİSİ</v>
          </cell>
          <cell r="E1447" t="str">
            <v>E</v>
          </cell>
          <cell r="F1447" t="str">
            <v>49393436416</v>
          </cell>
          <cell r="G1447">
            <v>2.25</v>
          </cell>
          <cell r="H1447">
            <v>5</v>
          </cell>
        </row>
        <row r="1448">
          <cell r="A1448" t="str">
            <v>175041016</v>
          </cell>
          <cell r="B1448" t="str">
            <v>MUSTAFA</v>
          </cell>
          <cell r="C1448" t="str">
            <v>AKMAN</v>
          </cell>
          <cell r="D1448" t="str">
            <v>GIDA TEKNOLOJİSİ</v>
          </cell>
          <cell r="E1448" t="str">
            <v>E</v>
          </cell>
          <cell r="F1448" t="str">
            <v>46699510864</v>
          </cell>
          <cell r="G1448">
            <v>2.59</v>
          </cell>
          <cell r="H1448">
            <v>0</v>
          </cell>
        </row>
        <row r="1449">
          <cell r="A1449" t="str">
            <v>175041025</v>
          </cell>
          <cell r="B1449" t="str">
            <v>HİCRAN</v>
          </cell>
          <cell r="C1449" t="str">
            <v>TÜZÜN</v>
          </cell>
          <cell r="D1449" t="str">
            <v>GIDA TEKNOLOJİSİ</v>
          </cell>
          <cell r="E1449" t="str">
            <v>K</v>
          </cell>
          <cell r="F1449" t="str">
            <v>23461958468</v>
          </cell>
          <cell r="G1449">
            <v>2.4900000000000002</v>
          </cell>
          <cell r="H1449">
            <v>0</v>
          </cell>
        </row>
        <row r="1450">
          <cell r="A1450" t="str">
            <v>175041026</v>
          </cell>
          <cell r="B1450" t="str">
            <v>ZEHRA</v>
          </cell>
          <cell r="C1450" t="str">
            <v>TAŞDELEN</v>
          </cell>
          <cell r="D1450" t="str">
            <v>GIDA TEKNOLOJİSİ</v>
          </cell>
          <cell r="E1450" t="str">
            <v>K</v>
          </cell>
          <cell r="F1450" t="str">
            <v>22979317460</v>
          </cell>
          <cell r="G1450">
            <v>2.02</v>
          </cell>
          <cell r="H1450">
            <v>9</v>
          </cell>
        </row>
        <row r="1451">
          <cell r="A1451" t="str">
            <v>175041028</v>
          </cell>
          <cell r="B1451" t="str">
            <v>MEHMET</v>
          </cell>
          <cell r="C1451" t="str">
            <v>DOĞAN</v>
          </cell>
          <cell r="D1451" t="str">
            <v>GIDA TEKNOLOJİSİ</v>
          </cell>
          <cell r="E1451" t="str">
            <v>E</v>
          </cell>
          <cell r="F1451" t="str">
            <v>61570024230</v>
          </cell>
          <cell r="G1451">
            <v>3.56</v>
          </cell>
          <cell r="H1451">
            <v>0</v>
          </cell>
        </row>
        <row r="1452">
          <cell r="A1452" t="str">
            <v>175041031</v>
          </cell>
          <cell r="B1452" t="str">
            <v>GÜLNUR</v>
          </cell>
          <cell r="C1452" t="str">
            <v>GÜLMEZ</v>
          </cell>
          <cell r="D1452" t="str">
            <v>GIDA TEKNOLOJİSİ</v>
          </cell>
          <cell r="E1452" t="str">
            <v>K</v>
          </cell>
          <cell r="F1452" t="str">
            <v>20029570476</v>
          </cell>
          <cell r="G1452">
            <v>2.59</v>
          </cell>
          <cell r="H1452">
            <v>0</v>
          </cell>
        </row>
        <row r="1453">
          <cell r="A1453" t="str">
            <v>175041035</v>
          </cell>
          <cell r="B1453" t="str">
            <v>AYŞE</v>
          </cell>
          <cell r="C1453" t="str">
            <v>ÖZSIR</v>
          </cell>
          <cell r="D1453" t="str">
            <v>GIDA TEKNOLOJİSİ</v>
          </cell>
          <cell r="E1453" t="str">
            <v>K</v>
          </cell>
          <cell r="F1453" t="str">
            <v>57280172866</v>
          </cell>
          <cell r="G1453">
            <v>1.5</v>
          </cell>
          <cell r="H1453">
            <v>18</v>
          </cell>
        </row>
        <row r="1454">
          <cell r="A1454" t="str">
            <v>175041037</v>
          </cell>
          <cell r="B1454" t="str">
            <v>AYBENİZ</v>
          </cell>
          <cell r="C1454" t="str">
            <v>KOYUNCU</v>
          </cell>
          <cell r="D1454" t="str">
            <v>GIDA TEKNOLOJİSİ</v>
          </cell>
          <cell r="E1454" t="str">
            <v>K</v>
          </cell>
          <cell r="F1454" t="str">
            <v>22367347048</v>
          </cell>
          <cell r="G1454">
            <v>0.74</v>
          </cell>
          <cell r="H1454">
            <v>16</v>
          </cell>
        </row>
        <row r="1455">
          <cell r="A1455" t="str">
            <v>175041046</v>
          </cell>
          <cell r="B1455" t="str">
            <v>BÜŞRA</v>
          </cell>
          <cell r="C1455" t="str">
            <v>GEZEN</v>
          </cell>
          <cell r="D1455" t="str">
            <v>GIDA TEKNOLOJİSİ</v>
          </cell>
          <cell r="E1455" t="str">
            <v>K</v>
          </cell>
          <cell r="F1455" t="str">
            <v>17012507182</v>
          </cell>
          <cell r="G1455">
            <v>2.38</v>
          </cell>
          <cell r="H1455">
            <v>1</v>
          </cell>
        </row>
        <row r="1456">
          <cell r="A1456" t="str">
            <v>185041001</v>
          </cell>
          <cell r="B1456" t="str">
            <v>MİNE</v>
          </cell>
          <cell r="C1456" t="str">
            <v>DERELİ</v>
          </cell>
          <cell r="D1456" t="str">
            <v>GIDA TEKNOLOJİSİ</v>
          </cell>
          <cell r="E1456" t="str">
            <v>K</v>
          </cell>
          <cell r="F1456" t="str">
            <v>29903232134</v>
          </cell>
          <cell r="G1456">
            <v>3.02</v>
          </cell>
          <cell r="H1456">
            <v>0</v>
          </cell>
        </row>
        <row r="1457">
          <cell r="A1457" t="str">
            <v>185041002</v>
          </cell>
          <cell r="B1457" t="str">
            <v>HÜLYA</v>
          </cell>
          <cell r="C1457" t="str">
            <v>GÖREY</v>
          </cell>
          <cell r="D1457" t="str">
            <v>GIDA TEKNOLOJİSİ</v>
          </cell>
          <cell r="E1457" t="str">
            <v>K</v>
          </cell>
          <cell r="F1457" t="str">
            <v>19451439758</v>
          </cell>
          <cell r="G1457">
            <v>3.4</v>
          </cell>
          <cell r="H1457">
            <v>0</v>
          </cell>
        </row>
        <row r="1458">
          <cell r="A1458" t="str">
            <v>185041004</v>
          </cell>
          <cell r="B1458" t="str">
            <v>SARE ESRA</v>
          </cell>
          <cell r="C1458" t="str">
            <v>YAŞAR</v>
          </cell>
          <cell r="D1458" t="str">
            <v>GIDA TEKNOLOJİSİ</v>
          </cell>
          <cell r="E1458" t="str">
            <v>K</v>
          </cell>
          <cell r="F1458" t="str">
            <v>47584480606</v>
          </cell>
          <cell r="G1458">
            <v>3.68</v>
          </cell>
          <cell r="H1458">
            <v>0</v>
          </cell>
        </row>
        <row r="1459">
          <cell r="A1459" t="str">
            <v>185041005</v>
          </cell>
          <cell r="B1459" t="str">
            <v>MERVE NUR</v>
          </cell>
          <cell r="C1459" t="str">
            <v>GESGE</v>
          </cell>
          <cell r="D1459" t="str">
            <v>GIDA TEKNOLOJİSİ</v>
          </cell>
          <cell r="E1459" t="str">
            <v>K</v>
          </cell>
          <cell r="F1459" t="str">
            <v>23564318596</v>
          </cell>
          <cell r="G1459">
            <v>2.5499999999999998</v>
          </cell>
          <cell r="H1459">
            <v>1</v>
          </cell>
        </row>
        <row r="1460">
          <cell r="A1460" t="str">
            <v>185041006</v>
          </cell>
          <cell r="B1460" t="str">
            <v>MÜNTEHA NUR</v>
          </cell>
          <cell r="C1460" t="str">
            <v>ASLAN</v>
          </cell>
          <cell r="D1460" t="str">
            <v>GIDA TEKNOLOJİSİ</v>
          </cell>
          <cell r="E1460" t="str">
            <v>K</v>
          </cell>
          <cell r="F1460" t="str">
            <v>10013758218</v>
          </cell>
          <cell r="G1460">
            <v>3.1</v>
          </cell>
          <cell r="H1460">
            <v>0</v>
          </cell>
        </row>
        <row r="1461">
          <cell r="A1461" t="str">
            <v>185041007</v>
          </cell>
          <cell r="B1461" t="str">
            <v>BÜŞRA</v>
          </cell>
          <cell r="C1461" t="str">
            <v>KAVAKCI</v>
          </cell>
          <cell r="D1461" t="str">
            <v>GIDA TEKNOLOJİSİ</v>
          </cell>
          <cell r="E1461" t="str">
            <v>K</v>
          </cell>
          <cell r="F1461" t="str">
            <v>19567589156</v>
          </cell>
          <cell r="G1461">
            <v>2.88</v>
          </cell>
          <cell r="H1461">
            <v>0</v>
          </cell>
        </row>
        <row r="1462">
          <cell r="A1462" t="str">
            <v>185041008</v>
          </cell>
          <cell r="B1462" t="str">
            <v>FATMANUR</v>
          </cell>
          <cell r="C1462" t="str">
            <v>GAYAN</v>
          </cell>
          <cell r="D1462" t="str">
            <v>GIDA TEKNOLOJİSİ</v>
          </cell>
          <cell r="E1462" t="str">
            <v>K</v>
          </cell>
          <cell r="F1462" t="str">
            <v>23860977282</v>
          </cell>
          <cell r="G1462">
            <v>3.48</v>
          </cell>
          <cell r="H1462">
            <v>0</v>
          </cell>
        </row>
        <row r="1463">
          <cell r="A1463" t="str">
            <v>185041009</v>
          </cell>
          <cell r="B1463" t="str">
            <v>PINAR</v>
          </cell>
          <cell r="C1463" t="str">
            <v>ÇALIŞKAN</v>
          </cell>
          <cell r="D1463" t="str">
            <v>GIDA TEKNOLOJİSİ</v>
          </cell>
          <cell r="E1463" t="str">
            <v>K</v>
          </cell>
          <cell r="F1463" t="str">
            <v>17539815616</v>
          </cell>
          <cell r="G1463">
            <v>2.88</v>
          </cell>
          <cell r="H1463">
            <v>0</v>
          </cell>
        </row>
        <row r="1464">
          <cell r="A1464" t="str">
            <v>185041010</v>
          </cell>
          <cell r="B1464" t="str">
            <v>EBUBEKİR</v>
          </cell>
          <cell r="C1464" t="str">
            <v>DEMİRAYAK</v>
          </cell>
          <cell r="D1464" t="str">
            <v>GIDA TEKNOLOJİSİ</v>
          </cell>
          <cell r="E1464" t="str">
            <v>E</v>
          </cell>
          <cell r="F1464" t="str">
            <v>23051320118</v>
          </cell>
          <cell r="G1464">
            <v>0</v>
          </cell>
          <cell r="H1464">
            <v>10</v>
          </cell>
        </row>
        <row r="1465">
          <cell r="A1465" t="str">
            <v>185041012</v>
          </cell>
          <cell r="B1465" t="str">
            <v>ARİFE</v>
          </cell>
          <cell r="C1465" t="str">
            <v>ÇELİK</v>
          </cell>
          <cell r="D1465" t="str">
            <v>GIDA TEKNOLOJİSİ</v>
          </cell>
          <cell r="E1465" t="str">
            <v>K</v>
          </cell>
          <cell r="F1465" t="str">
            <v>25337216122</v>
          </cell>
          <cell r="G1465">
            <v>3.09</v>
          </cell>
          <cell r="H1465">
            <v>0</v>
          </cell>
        </row>
        <row r="1466">
          <cell r="A1466" t="str">
            <v>185041013</v>
          </cell>
          <cell r="B1466" t="str">
            <v>ZEHRA</v>
          </cell>
          <cell r="C1466" t="str">
            <v>BAŞARAN</v>
          </cell>
          <cell r="D1466" t="str">
            <v>GIDA TEKNOLOJİSİ</v>
          </cell>
          <cell r="E1466" t="str">
            <v>K</v>
          </cell>
          <cell r="F1466" t="str">
            <v>17036511004</v>
          </cell>
          <cell r="G1466">
            <v>3.08</v>
          </cell>
          <cell r="H1466">
            <v>0</v>
          </cell>
        </row>
        <row r="1467">
          <cell r="A1467" t="str">
            <v>185041014</v>
          </cell>
          <cell r="B1467" t="str">
            <v>SEZER</v>
          </cell>
          <cell r="C1467" t="str">
            <v>BOZDAĞ</v>
          </cell>
          <cell r="D1467" t="str">
            <v>GIDA TEKNOLOJİSİ</v>
          </cell>
          <cell r="E1467" t="str">
            <v>E</v>
          </cell>
          <cell r="F1467" t="str">
            <v>48916465384</v>
          </cell>
          <cell r="G1467">
            <v>2.59</v>
          </cell>
          <cell r="H1467">
            <v>0</v>
          </cell>
        </row>
        <row r="1468">
          <cell r="A1468" t="str">
            <v>185041015</v>
          </cell>
          <cell r="B1468" t="str">
            <v>FATMA</v>
          </cell>
          <cell r="C1468" t="str">
            <v>FINDIK</v>
          </cell>
          <cell r="D1468" t="str">
            <v>GIDA TEKNOLOJİSİ</v>
          </cell>
          <cell r="E1468" t="str">
            <v>K</v>
          </cell>
          <cell r="F1468" t="str">
            <v>11575112036</v>
          </cell>
          <cell r="G1468">
            <v>3.13</v>
          </cell>
          <cell r="H1468">
            <v>0</v>
          </cell>
        </row>
        <row r="1469">
          <cell r="A1469" t="str">
            <v>185041016</v>
          </cell>
          <cell r="B1469" t="str">
            <v>AYŞENUR</v>
          </cell>
          <cell r="C1469" t="str">
            <v>AKGÜL</v>
          </cell>
          <cell r="D1469" t="str">
            <v>GIDA TEKNOLOJİSİ</v>
          </cell>
          <cell r="E1469" t="str">
            <v>K</v>
          </cell>
          <cell r="F1469" t="str">
            <v>54229254744</v>
          </cell>
          <cell r="G1469">
            <v>3.62</v>
          </cell>
          <cell r="H1469">
            <v>0</v>
          </cell>
        </row>
        <row r="1470">
          <cell r="A1470" t="str">
            <v>185041017</v>
          </cell>
          <cell r="B1470" t="str">
            <v>MERVE</v>
          </cell>
          <cell r="C1470" t="str">
            <v>ÇETİNKAYA</v>
          </cell>
          <cell r="D1470" t="str">
            <v>GIDA TEKNOLOJİSİ</v>
          </cell>
          <cell r="E1470" t="str">
            <v>K</v>
          </cell>
          <cell r="F1470" t="str">
            <v>26837193098</v>
          </cell>
          <cell r="G1470">
            <v>3.13</v>
          </cell>
          <cell r="H1470">
            <v>0</v>
          </cell>
        </row>
        <row r="1471">
          <cell r="A1471" t="str">
            <v>185041018</v>
          </cell>
          <cell r="B1471" t="str">
            <v>FAZİLET</v>
          </cell>
          <cell r="C1471" t="str">
            <v>ATALA</v>
          </cell>
          <cell r="D1471" t="str">
            <v>GIDA TEKNOLOJİSİ</v>
          </cell>
          <cell r="E1471" t="str">
            <v>K</v>
          </cell>
          <cell r="F1471" t="str">
            <v>62395007620</v>
          </cell>
          <cell r="G1471">
            <v>3.14</v>
          </cell>
          <cell r="H1471">
            <v>0</v>
          </cell>
        </row>
        <row r="1472">
          <cell r="A1472" t="str">
            <v>185041019</v>
          </cell>
          <cell r="B1472" t="str">
            <v>SELVİNAZ</v>
          </cell>
          <cell r="C1472" t="str">
            <v>KORKMAZ</v>
          </cell>
          <cell r="D1472" t="str">
            <v>GIDA TEKNOLOJİSİ</v>
          </cell>
          <cell r="E1472" t="str">
            <v>K</v>
          </cell>
          <cell r="F1472" t="str">
            <v>61324043418</v>
          </cell>
          <cell r="G1472">
            <v>3.17</v>
          </cell>
          <cell r="H1472">
            <v>0</v>
          </cell>
        </row>
        <row r="1473">
          <cell r="A1473" t="str">
            <v>185041020</v>
          </cell>
          <cell r="B1473" t="str">
            <v>MERVE</v>
          </cell>
          <cell r="C1473" t="str">
            <v>GÜNAŞIK</v>
          </cell>
          <cell r="D1473" t="str">
            <v>GIDA TEKNOLOJİSİ</v>
          </cell>
          <cell r="E1473" t="str">
            <v>K</v>
          </cell>
          <cell r="F1473" t="str">
            <v>43120630122</v>
          </cell>
          <cell r="G1473">
            <v>3.02</v>
          </cell>
          <cell r="H1473">
            <v>0</v>
          </cell>
        </row>
        <row r="1474">
          <cell r="A1474" t="str">
            <v>185041021</v>
          </cell>
          <cell r="B1474" t="str">
            <v>MÜŞERREF</v>
          </cell>
          <cell r="C1474" t="str">
            <v>ÖKÇESİZ</v>
          </cell>
          <cell r="D1474" t="str">
            <v>GIDA TEKNOLOJİSİ</v>
          </cell>
          <cell r="E1474" t="str">
            <v>K</v>
          </cell>
          <cell r="F1474" t="str">
            <v>17222513294</v>
          </cell>
          <cell r="G1474">
            <v>3.56</v>
          </cell>
          <cell r="H1474">
            <v>0</v>
          </cell>
        </row>
        <row r="1475">
          <cell r="A1475" t="str">
            <v>185041022</v>
          </cell>
          <cell r="B1475" t="str">
            <v>HAMZA</v>
          </cell>
          <cell r="C1475" t="str">
            <v>ESER</v>
          </cell>
          <cell r="D1475" t="str">
            <v>GIDA TEKNOLOJİSİ</v>
          </cell>
          <cell r="E1475" t="str">
            <v>E</v>
          </cell>
          <cell r="F1475" t="str">
            <v>17660882402</v>
          </cell>
          <cell r="G1475">
            <v>1.03</v>
          </cell>
          <cell r="H1475">
            <v>23</v>
          </cell>
        </row>
        <row r="1476">
          <cell r="A1476" t="str">
            <v>185041023</v>
          </cell>
          <cell r="B1476" t="str">
            <v>İPEK</v>
          </cell>
          <cell r="C1476" t="str">
            <v>ÇÖREK</v>
          </cell>
          <cell r="D1476" t="str">
            <v>GIDA TEKNOLOJİSİ</v>
          </cell>
          <cell r="E1476" t="str">
            <v>K</v>
          </cell>
          <cell r="F1476" t="str">
            <v>13151154270</v>
          </cell>
          <cell r="G1476">
            <v>3.51</v>
          </cell>
          <cell r="H1476">
            <v>0</v>
          </cell>
        </row>
        <row r="1477">
          <cell r="A1477" t="str">
            <v>185041025</v>
          </cell>
          <cell r="B1477" t="str">
            <v>SEMA</v>
          </cell>
          <cell r="C1477" t="str">
            <v>BAŞTÜRK</v>
          </cell>
          <cell r="D1477" t="str">
            <v>GIDA TEKNOLOJİSİ</v>
          </cell>
          <cell r="E1477" t="str">
            <v>K</v>
          </cell>
          <cell r="F1477" t="str">
            <v>33700959736</v>
          </cell>
          <cell r="G1477">
            <v>2.96</v>
          </cell>
          <cell r="H1477">
            <v>0</v>
          </cell>
        </row>
        <row r="1478">
          <cell r="A1478" t="str">
            <v>185041026</v>
          </cell>
          <cell r="B1478" t="str">
            <v>CANAN</v>
          </cell>
          <cell r="C1478" t="str">
            <v>ALIÇ</v>
          </cell>
          <cell r="D1478" t="str">
            <v>GIDA TEKNOLOJİSİ</v>
          </cell>
          <cell r="E1478" t="str">
            <v>K</v>
          </cell>
          <cell r="F1478" t="str">
            <v>37930803340</v>
          </cell>
          <cell r="G1478">
            <v>3.18</v>
          </cell>
          <cell r="H1478">
            <v>0</v>
          </cell>
        </row>
        <row r="1479">
          <cell r="A1479" t="str">
            <v>185041027</v>
          </cell>
          <cell r="B1479" t="str">
            <v>OĞUZHAN</v>
          </cell>
          <cell r="C1479" t="str">
            <v>ÖCAL</v>
          </cell>
          <cell r="D1479" t="str">
            <v>GIDA TEKNOLOJİSİ</v>
          </cell>
          <cell r="E1479" t="str">
            <v>E</v>
          </cell>
          <cell r="F1479" t="str">
            <v>41788698348</v>
          </cell>
          <cell r="G1479">
            <v>0.85</v>
          </cell>
          <cell r="H1479">
            <v>6</v>
          </cell>
        </row>
        <row r="1480">
          <cell r="A1480" t="str">
            <v>185041028</v>
          </cell>
          <cell r="B1480" t="str">
            <v>ELFİDA</v>
          </cell>
          <cell r="C1480" t="str">
            <v>TOKLU</v>
          </cell>
          <cell r="D1480" t="str">
            <v>GIDA TEKNOLOJİSİ</v>
          </cell>
          <cell r="E1480" t="str">
            <v>K</v>
          </cell>
          <cell r="F1480" t="str">
            <v>31297729718</v>
          </cell>
          <cell r="G1480">
            <v>3.24</v>
          </cell>
          <cell r="H1480">
            <v>0</v>
          </cell>
        </row>
        <row r="1481">
          <cell r="A1481" t="str">
            <v>185041029</v>
          </cell>
          <cell r="B1481" t="str">
            <v>AZİZ</v>
          </cell>
          <cell r="C1481" t="str">
            <v>ZEREK</v>
          </cell>
          <cell r="D1481" t="str">
            <v>GIDA TEKNOLOJİSİ</v>
          </cell>
          <cell r="E1481" t="str">
            <v>E</v>
          </cell>
          <cell r="F1481" t="str">
            <v>13175637520</v>
          </cell>
          <cell r="G1481">
            <v>2.4900000000000002</v>
          </cell>
          <cell r="H1481">
            <v>0</v>
          </cell>
        </row>
        <row r="1482">
          <cell r="A1482" t="str">
            <v>185041030</v>
          </cell>
          <cell r="B1482" t="str">
            <v>OĞUZHAN</v>
          </cell>
          <cell r="C1482" t="str">
            <v>KIZILIRMAK</v>
          </cell>
          <cell r="D1482" t="str">
            <v>GIDA TEKNOLOJİSİ</v>
          </cell>
          <cell r="E1482" t="str">
            <v>E</v>
          </cell>
          <cell r="F1482" t="str">
            <v>49201446224</v>
          </cell>
          <cell r="G1482">
            <v>0</v>
          </cell>
          <cell r="H1482">
            <v>10</v>
          </cell>
        </row>
        <row r="1483">
          <cell r="A1483" t="str">
            <v>185041031</v>
          </cell>
          <cell r="B1483" t="str">
            <v>BÜŞRA</v>
          </cell>
          <cell r="C1483" t="str">
            <v>GÜNEY</v>
          </cell>
          <cell r="D1483" t="str">
            <v>GIDA TEKNOLOJİSİ</v>
          </cell>
          <cell r="E1483" t="str">
            <v>K</v>
          </cell>
          <cell r="F1483" t="str">
            <v>55660207146</v>
          </cell>
          <cell r="G1483">
            <v>3.15</v>
          </cell>
          <cell r="H1483">
            <v>0</v>
          </cell>
        </row>
        <row r="1484">
          <cell r="A1484" t="str">
            <v>185041032</v>
          </cell>
          <cell r="B1484" t="str">
            <v>EDANUR</v>
          </cell>
          <cell r="C1484" t="str">
            <v>ŞAHİN</v>
          </cell>
          <cell r="D1484" t="str">
            <v>GIDA TEKNOLOJİSİ</v>
          </cell>
          <cell r="E1484" t="str">
            <v>K</v>
          </cell>
          <cell r="F1484" t="str">
            <v>20443679656</v>
          </cell>
          <cell r="G1484">
            <v>2.98</v>
          </cell>
          <cell r="H1484">
            <v>1</v>
          </cell>
        </row>
        <row r="1485">
          <cell r="A1485" t="str">
            <v>185041033</v>
          </cell>
          <cell r="B1485" t="str">
            <v>EZGİ NUR</v>
          </cell>
          <cell r="C1485" t="str">
            <v>YILDIZ</v>
          </cell>
          <cell r="D1485" t="str">
            <v>GIDA TEKNOLOJİSİ</v>
          </cell>
          <cell r="E1485" t="str">
            <v>K</v>
          </cell>
          <cell r="F1485" t="str">
            <v>22001355200</v>
          </cell>
          <cell r="G1485">
            <v>3.17</v>
          </cell>
          <cell r="H1485">
            <v>1</v>
          </cell>
        </row>
        <row r="1486">
          <cell r="A1486" t="str">
            <v>185041035</v>
          </cell>
          <cell r="B1486" t="str">
            <v>AYŞE NUR</v>
          </cell>
          <cell r="C1486" t="str">
            <v>KELEŞ</v>
          </cell>
          <cell r="D1486" t="str">
            <v>GIDA TEKNOLOJİSİ</v>
          </cell>
          <cell r="E1486" t="str">
            <v>K</v>
          </cell>
          <cell r="F1486" t="str">
            <v>29629410328</v>
          </cell>
          <cell r="G1486">
            <v>2.81</v>
          </cell>
          <cell r="H1486">
            <v>0</v>
          </cell>
        </row>
        <row r="1487">
          <cell r="A1487" t="str">
            <v>185041036</v>
          </cell>
          <cell r="B1487" t="str">
            <v>SEHER</v>
          </cell>
          <cell r="C1487" t="str">
            <v>AKSAKAL</v>
          </cell>
          <cell r="D1487" t="str">
            <v>GIDA TEKNOLOJİSİ</v>
          </cell>
          <cell r="E1487" t="str">
            <v>K</v>
          </cell>
          <cell r="F1487" t="str">
            <v>11693195690</v>
          </cell>
          <cell r="G1487">
            <v>3.58</v>
          </cell>
          <cell r="H1487">
            <v>0</v>
          </cell>
        </row>
        <row r="1488">
          <cell r="A1488" t="str">
            <v>185041037</v>
          </cell>
          <cell r="B1488" t="str">
            <v>FATMA NİSA</v>
          </cell>
          <cell r="C1488" t="str">
            <v>GÖKSU</v>
          </cell>
          <cell r="D1488" t="str">
            <v>GIDA TEKNOLOJİSİ</v>
          </cell>
          <cell r="E1488" t="str">
            <v>K</v>
          </cell>
          <cell r="F1488" t="str">
            <v>23467987028</v>
          </cell>
          <cell r="G1488">
            <v>3.03</v>
          </cell>
          <cell r="H1488">
            <v>0</v>
          </cell>
        </row>
        <row r="1489">
          <cell r="A1489" t="str">
            <v>185041038</v>
          </cell>
          <cell r="B1489" t="str">
            <v>AYŞEN</v>
          </cell>
          <cell r="C1489" t="str">
            <v>ŞAHİN</v>
          </cell>
          <cell r="D1489" t="str">
            <v>GIDA TEKNOLOJİSİ</v>
          </cell>
          <cell r="E1489" t="str">
            <v>K</v>
          </cell>
          <cell r="F1489" t="str">
            <v>20051440792</v>
          </cell>
          <cell r="G1489">
            <v>2.75</v>
          </cell>
          <cell r="H1489">
            <v>0</v>
          </cell>
        </row>
        <row r="1490">
          <cell r="A1490" t="str">
            <v>185041039</v>
          </cell>
          <cell r="B1490" t="str">
            <v>ZAHİDE ŞEYMA</v>
          </cell>
          <cell r="C1490" t="str">
            <v>SAĞDIÇ</v>
          </cell>
          <cell r="D1490" t="str">
            <v>GIDA TEKNOLOJİSİ</v>
          </cell>
          <cell r="E1490" t="str">
            <v>K</v>
          </cell>
          <cell r="F1490" t="str">
            <v>24619952468</v>
          </cell>
          <cell r="G1490">
            <v>2.95</v>
          </cell>
          <cell r="H1490">
            <v>0</v>
          </cell>
        </row>
        <row r="1491">
          <cell r="A1491" t="str">
            <v>185041040</v>
          </cell>
          <cell r="B1491" t="str">
            <v>ERVA</v>
          </cell>
          <cell r="C1491" t="str">
            <v>AYDIN</v>
          </cell>
          <cell r="D1491" t="str">
            <v>GIDA TEKNOLOJİSİ</v>
          </cell>
          <cell r="E1491" t="str">
            <v>K</v>
          </cell>
          <cell r="F1491" t="str">
            <v>34513913908</v>
          </cell>
          <cell r="G1491">
            <v>3.08</v>
          </cell>
          <cell r="H1491">
            <v>0</v>
          </cell>
        </row>
        <row r="1492">
          <cell r="A1492" t="str">
            <v>185041041</v>
          </cell>
          <cell r="B1492" t="str">
            <v>BEYZA</v>
          </cell>
          <cell r="C1492" t="str">
            <v>SALTAY</v>
          </cell>
          <cell r="D1492" t="str">
            <v>GIDA TEKNOLOJİSİ</v>
          </cell>
          <cell r="E1492" t="str">
            <v>K</v>
          </cell>
          <cell r="F1492" t="str">
            <v>29395406648</v>
          </cell>
          <cell r="G1492">
            <v>3.53</v>
          </cell>
          <cell r="H1492">
            <v>0</v>
          </cell>
        </row>
        <row r="1493">
          <cell r="A1493" t="str">
            <v>185041042</v>
          </cell>
          <cell r="B1493" t="str">
            <v>FATMANUR</v>
          </cell>
          <cell r="C1493" t="str">
            <v>KÜÇÜK</v>
          </cell>
          <cell r="D1493" t="str">
            <v>GIDA TEKNOLOJİSİ</v>
          </cell>
          <cell r="E1493" t="str">
            <v>K</v>
          </cell>
          <cell r="F1493" t="str">
            <v>53029323568</v>
          </cell>
          <cell r="G1493">
            <v>2.85</v>
          </cell>
          <cell r="H1493">
            <v>0</v>
          </cell>
        </row>
        <row r="1494">
          <cell r="A1494" t="str">
            <v>185041044</v>
          </cell>
          <cell r="B1494" t="str">
            <v>HASAN HÜSEYİN</v>
          </cell>
          <cell r="C1494" t="str">
            <v>DEMİRLEK</v>
          </cell>
          <cell r="D1494" t="str">
            <v>GIDA TEKNOLOJİSİ</v>
          </cell>
          <cell r="E1494" t="str">
            <v>E</v>
          </cell>
          <cell r="F1494" t="str">
            <v>46258229626</v>
          </cell>
          <cell r="G1494">
            <v>1.49</v>
          </cell>
          <cell r="H1494">
            <v>13</v>
          </cell>
        </row>
        <row r="1495">
          <cell r="A1495" t="str">
            <v>185041045</v>
          </cell>
          <cell r="B1495" t="str">
            <v>HAVVA NUR</v>
          </cell>
          <cell r="C1495" t="str">
            <v>TEMİR</v>
          </cell>
          <cell r="D1495" t="str">
            <v>GIDA TEKNOLOJİSİ</v>
          </cell>
          <cell r="E1495" t="str">
            <v>K</v>
          </cell>
          <cell r="F1495" t="str">
            <v>25823226864</v>
          </cell>
          <cell r="G1495">
            <v>2.96</v>
          </cell>
          <cell r="H1495">
            <v>0</v>
          </cell>
        </row>
        <row r="1496">
          <cell r="A1496" t="str">
            <v>185041046</v>
          </cell>
          <cell r="B1496" t="str">
            <v>MELİKE</v>
          </cell>
          <cell r="C1496" t="str">
            <v>IŞIK</v>
          </cell>
          <cell r="D1496" t="str">
            <v>GIDA TEKNOLOJİSİ</v>
          </cell>
          <cell r="E1496" t="str">
            <v>K</v>
          </cell>
          <cell r="F1496" t="str">
            <v>52654312480</v>
          </cell>
          <cell r="G1496">
            <v>2.69</v>
          </cell>
          <cell r="H1496">
            <v>1</v>
          </cell>
        </row>
        <row r="1497">
          <cell r="A1497" t="str">
            <v>185041049</v>
          </cell>
          <cell r="B1497" t="str">
            <v>HAVVA</v>
          </cell>
          <cell r="C1497" t="str">
            <v>GÜNEŞ</v>
          </cell>
          <cell r="D1497" t="str">
            <v>GIDA TEKNOLOJİSİ</v>
          </cell>
          <cell r="E1497" t="str">
            <v>K</v>
          </cell>
          <cell r="F1497" t="str">
            <v>71053115294</v>
          </cell>
          <cell r="G1497">
            <v>2.87</v>
          </cell>
          <cell r="H1497">
            <v>0</v>
          </cell>
        </row>
        <row r="1498">
          <cell r="A1498" t="str">
            <v>185041050</v>
          </cell>
          <cell r="B1498" t="str">
            <v>SİNAN</v>
          </cell>
          <cell r="C1498" t="str">
            <v>ÇİÇEK</v>
          </cell>
          <cell r="D1498" t="str">
            <v>GIDA TEKNOLOJİSİ</v>
          </cell>
          <cell r="E1498" t="str">
            <v>E</v>
          </cell>
          <cell r="F1498" t="str">
            <v>64591162172</v>
          </cell>
          <cell r="G1498">
            <v>0</v>
          </cell>
          <cell r="H1498">
            <v>10</v>
          </cell>
        </row>
        <row r="1499">
          <cell r="A1499" t="str">
            <v>185041051</v>
          </cell>
          <cell r="B1499" t="str">
            <v>ŞEYMA</v>
          </cell>
          <cell r="C1499" t="str">
            <v>KEÇİCİ</v>
          </cell>
          <cell r="D1499" t="str">
            <v>GIDA TEKNOLOJİSİ</v>
          </cell>
          <cell r="E1499" t="str">
            <v>K</v>
          </cell>
          <cell r="F1499" t="str">
            <v>29789089136</v>
          </cell>
          <cell r="G1499">
            <v>3.47</v>
          </cell>
          <cell r="H1499">
            <v>0</v>
          </cell>
        </row>
        <row r="1500">
          <cell r="A1500" t="str">
            <v>185041052</v>
          </cell>
          <cell r="B1500" t="str">
            <v>EMRE</v>
          </cell>
          <cell r="C1500" t="str">
            <v>SOYALP</v>
          </cell>
          <cell r="D1500" t="str">
            <v>GIDA TEKNOLOJİSİ</v>
          </cell>
          <cell r="E1500" t="str">
            <v>E</v>
          </cell>
          <cell r="F1500" t="str">
            <v>26477283234</v>
          </cell>
          <cell r="G1500">
            <v>1.18</v>
          </cell>
          <cell r="H1500">
            <v>5</v>
          </cell>
        </row>
        <row r="1501">
          <cell r="A1501" t="str">
            <v>185041053</v>
          </cell>
          <cell r="B1501" t="str">
            <v>NURHAN</v>
          </cell>
          <cell r="C1501" t="str">
            <v>DURMAZ</v>
          </cell>
          <cell r="D1501" t="str">
            <v>GIDA TEKNOLOJİSİ</v>
          </cell>
          <cell r="E1501" t="str">
            <v>K</v>
          </cell>
          <cell r="F1501" t="str">
            <v>34202067936</v>
          </cell>
          <cell r="G1501">
            <v>1.85</v>
          </cell>
          <cell r="H1501">
            <v>9</v>
          </cell>
        </row>
        <row r="1502">
          <cell r="A1502" t="str">
            <v>185041054</v>
          </cell>
          <cell r="B1502" t="str">
            <v>ŞERİFE</v>
          </cell>
          <cell r="C1502" t="str">
            <v>ÖĞÜTCÜ</v>
          </cell>
          <cell r="D1502" t="str">
            <v>GIDA TEKNOLOJİSİ</v>
          </cell>
          <cell r="E1502" t="str">
            <v>K</v>
          </cell>
          <cell r="F1502" t="str">
            <v>32788968180</v>
          </cell>
          <cell r="G1502">
            <v>2.82</v>
          </cell>
          <cell r="H1502">
            <v>0</v>
          </cell>
        </row>
        <row r="1503">
          <cell r="A1503" t="str">
            <v>185041055</v>
          </cell>
          <cell r="B1503" t="str">
            <v>TÜRKAN</v>
          </cell>
          <cell r="C1503" t="str">
            <v>ESEN</v>
          </cell>
          <cell r="D1503" t="str">
            <v>GIDA TEKNOLOJİSİ</v>
          </cell>
          <cell r="E1503" t="str">
            <v>K</v>
          </cell>
          <cell r="F1503" t="str">
            <v>14621595418</v>
          </cell>
          <cell r="G1503">
            <v>2.94</v>
          </cell>
          <cell r="H1503">
            <v>0</v>
          </cell>
        </row>
        <row r="1504">
          <cell r="A1504" t="str">
            <v>185041056</v>
          </cell>
          <cell r="B1504" t="str">
            <v>ŞEYMA</v>
          </cell>
          <cell r="C1504" t="str">
            <v>ŞAHİN</v>
          </cell>
          <cell r="D1504" t="str">
            <v>GIDA TEKNOLOJİSİ</v>
          </cell>
          <cell r="E1504" t="str">
            <v>K</v>
          </cell>
          <cell r="F1504" t="str">
            <v>10796711912</v>
          </cell>
          <cell r="G1504">
            <v>3.77</v>
          </cell>
          <cell r="H1504">
            <v>0</v>
          </cell>
        </row>
        <row r="1505">
          <cell r="A1505" t="str">
            <v>185041057</v>
          </cell>
          <cell r="B1505" t="str">
            <v>AYÇA</v>
          </cell>
          <cell r="C1505" t="str">
            <v>BİÇER</v>
          </cell>
          <cell r="D1505" t="str">
            <v>GIDA TEKNOLOJİSİ</v>
          </cell>
          <cell r="E1505" t="str">
            <v>K</v>
          </cell>
          <cell r="F1505" t="str">
            <v>59728460832</v>
          </cell>
          <cell r="G1505">
            <v>3.16</v>
          </cell>
          <cell r="H1505">
            <v>0</v>
          </cell>
        </row>
        <row r="1506">
          <cell r="A1506" t="str">
            <v>195041001</v>
          </cell>
          <cell r="B1506" t="str">
            <v>MUHAMMET TALHA</v>
          </cell>
          <cell r="C1506" t="str">
            <v>ORHAN</v>
          </cell>
          <cell r="D1506" t="str">
            <v>GIDA TEKNOLOJİSİ</v>
          </cell>
          <cell r="E1506" t="str">
            <v>E</v>
          </cell>
          <cell r="F1506" t="str">
            <v>46372611796</v>
          </cell>
          <cell r="G1506">
            <v>3.21</v>
          </cell>
          <cell r="H1506">
            <v>0</v>
          </cell>
        </row>
        <row r="1507">
          <cell r="A1507" t="str">
            <v>195041002</v>
          </cell>
          <cell r="B1507" t="str">
            <v>FURKAN KÜRŞAT</v>
          </cell>
          <cell r="C1507" t="str">
            <v>BADEMLİ</v>
          </cell>
          <cell r="D1507" t="str">
            <v>GIDA TEKNOLOJİSİ</v>
          </cell>
          <cell r="E1507" t="str">
            <v>E</v>
          </cell>
          <cell r="F1507" t="str">
            <v>10976701078</v>
          </cell>
          <cell r="G1507">
            <v>3.22</v>
          </cell>
          <cell r="H1507">
            <v>0</v>
          </cell>
        </row>
        <row r="1508">
          <cell r="A1508" t="str">
            <v>195041003</v>
          </cell>
          <cell r="B1508" t="str">
            <v>MUSTAFA</v>
          </cell>
          <cell r="C1508" t="str">
            <v>CERAN</v>
          </cell>
          <cell r="D1508" t="str">
            <v>GIDA TEKNOLOJİSİ</v>
          </cell>
          <cell r="E1508" t="str">
            <v>E</v>
          </cell>
          <cell r="F1508" t="str">
            <v>49126453666</v>
          </cell>
          <cell r="G1508">
            <v>2.77</v>
          </cell>
          <cell r="H1508">
            <v>1</v>
          </cell>
        </row>
        <row r="1509">
          <cell r="A1509" t="str">
            <v>195041004</v>
          </cell>
          <cell r="B1509" t="str">
            <v>SULTAN</v>
          </cell>
          <cell r="C1509" t="str">
            <v>SOLAK</v>
          </cell>
          <cell r="D1509" t="str">
            <v>GIDA TEKNOLOJİSİ</v>
          </cell>
          <cell r="E1509" t="str">
            <v>K</v>
          </cell>
          <cell r="F1509" t="str">
            <v>52207107082</v>
          </cell>
          <cell r="G1509">
            <v>2.9</v>
          </cell>
          <cell r="H1509">
            <v>3</v>
          </cell>
        </row>
        <row r="1510">
          <cell r="A1510" t="str">
            <v>195041005</v>
          </cell>
          <cell r="B1510" t="str">
            <v>GAMZE</v>
          </cell>
          <cell r="C1510" t="str">
            <v>KARAKUŞ</v>
          </cell>
          <cell r="D1510" t="str">
            <v>GIDA TEKNOLOJİSİ</v>
          </cell>
          <cell r="E1510" t="str">
            <v>K</v>
          </cell>
          <cell r="F1510" t="str">
            <v>25946150664</v>
          </cell>
          <cell r="G1510">
            <v>2.87</v>
          </cell>
          <cell r="H1510">
            <v>2</v>
          </cell>
        </row>
        <row r="1511">
          <cell r="A1511" t="str">
            <v>195041006</v>
          </cell>
          <cell r="B1511" t="str">
            <v>ŞEYMA</v>
          </cell>
          <cell r="C1511" t="str">
            <v>YILDIZCI</v>
          </cell>
          <cell r="D1511" t="str">
            <v>GIDA TEKNOLOJİSİ</v>
          </cell>
          <cell r="E1511" t="str">
            <v>K</v>
          </cell>
          <cell r="F1511" t="str">
            <v>13864925716</v>
          </cell>
          <cell r="G1511">
            <v>3.38</v>
          </cell>
          <cell r="H1511">
            <v>0</v>
          </cell>
        </row>
        <row r="1512">
          <cell r="A1512" t="str">
            <v>195041007</v>
          </cell>
          <cell r="B1512" t="str">
            <v>SEHER</v>
          </cell>
          <cell r="C1512" t="str">
            <v>İNANIR</v>
          </cell>
          <cell r="D1512" t="str">
            <v>GIDA TEKNOLOJİSİ</v>
          </cell>
          <cell r="E1512" t="str">
            <v>K</v>
          </cell>
          <cell r="F1512" t="str">
            <v>18767147494</v>
          </cell>
          <cell r="G1512">
            <v>3</v>
          </cell>
          <cell r="H1512">
            <v>0</v>
          </cell>
        </row>
        <row r="1513">
          <cell r="A1513" t="str">
            <v>195041008</v>
          </cell>
          <cell r="B1513" t="str">
            <v>ZEYNEP GÖNÜL</v>
          </cell>
          <cell r="C1513" t="str">
            <v>KOÇAK</v>
          </cell>
          <cell r="D1513" t="str">
            <v>GIDA TEKNOLOJİSİ</v>
          </cell>
          <cell r="E1513" t="str">
            <v>K</v>
          </cell>
          <cell r="F1513" t="str">
            <v>29521786088</v>
          </cell>
          <cell r="G1513">
            <v>3.46</v>
          </cell>
          <cell r="H1513">
            <v>0</v>
          </cell>
        </row>
        <row r="1514">
          <cell r="A1514" t="str">
            <v>195041009</v>
          </cell>
          <cell r="B1514" t="str">
            <v>ŞAZİYE</v>
          </cell>
          <cell r="C1514" t="str">
            <v>ÜNLÜ</v>
          </cell>
          <cell r="D1514" t="str">
            <v>GIDA TEKNOLOJİSİ</v>
          </cell>
          <cell r="E1514" t="str">
            <v>K</v>
          </cell>
          <cell r="F1514" t="str">
            <v>62959370382</v>
          </cell>
          <cell r="G1514">
            <v>0</v>
          </cell>
          <cell r="H1514">
            <v>10</v>
          </cell>
        </row>
        <row r="1515">
          <cell r="A1515" t="str">
            <v>195041010</v>
          </cell>
          <cell r="B1515" t="str">
            <v>ASMİNSU</v>
          </cell>
          <cell r="C1515" t="str">
            <v>UYAR</v>
          </cell>
          <cell r="D1515" t="str">
            <v>GIDA TEKNOLOJİSİ</v>
          </cell>
          <cell r="E1515" t="str">
            <v>K</v>
          </cell>
          <cell r="F1515" t="str">
            <v>11774700300</v>
          </cell>
          <cell r="G1515">
            <v>3.53</v>
          </cell>
          <cell r="H1515">
            <v>0</v>
          </cell>
        </row>
        <row r="1516">
          <cell r="A1516" t="str">
            <v>195041011</v>
          </cell>
          <cell r="B1516" t="str">
            <v>MÜŞERREF</v>
          </cell>
          <cell r="C1516" t="str">
            <v>YAŞAR</v>
          </cell>
          <cell r="D1516" t="str">
            <v>GIDA TEKNOLOJİSİ</v>
          </cell>
          <cell r="E1516" t="str">
            <v>K</v>
          </cell>
          <cell r="F1516" t="str">
            <v>26878877520</v>
          </cell>
          <cell r="G1516">
            <v>3.33</v>
          </cell>
          <cell r="H1516">
            <v>1</v>
          </cell>
        </row>
        <row r="1517">
          <cell r="A1517" t="str">
            <v>195041012</v>
          </cell>
          <cell r="B1517" t="str">
            <v>FULYA RABİA</v>
          </cell>
          <cell r="C1517" t="str">
            <v>KIRIMLILAR</v>
          </cell>
          <cell r="D1517" t="str">
            <v>GIDA TEKNOLOJİSİ</v>
          </cell>
          <cell r="E1517" t="str">
            <v>K</v>
          </cell>
          <cell r="F1517" t="str">
            <v>62239014210</v>
          </cell>
          <cell r="G1517">
            <v>2.97</v>
          </cell>
          <cell r="H1517">
            <v>0</v>
          </cell>
        </row>
        <row r="1518">
          <cell r="A1518" t="str">
            <v>195041013</v>
          </cell>
          <cell r="B1518" t="str">
            <v>YAĞMUR</v>
          </cell>
          <cell r="C1518" t="str">
            <v>DEMİREL</v>
          </cell>
          <cell r="D1518" t="str">
            <v>GIDA TEKNOLOJİSİ</v>
          </cell>
          <cell r="E1518" t="str">
            <v>K</v>
          </cell>
          <cell r="F1518" t="str">
            <v>10040033562</v>
          </cell>
          <cell r="G1518">
            <v>3.63</v>
          </cell>
          <cell r="H1518">
            <v>0</v>
          </cell>
        </row>
        <row r="1519">
          <cell r="A1519" t="str">
            <v>195041014</v>
          </cell>
          <cell r="B1519" t="str">
            <v>ARİFE NUR</v>
          </cell>
          <cell r="C1519" t="str">
            <v>KANBER</v>
          </cell>
          <cell r="D1519" t="str">
            <v>GIDA TEKNOLOJİSİ</v>
          </cell>
          <cell r="E1519" t="str">
            <v>K</v>
          </cell>
          <cell r="F1519" t="str">
            <v>10568740584</v>
          </cell>
          <cell r="G1519">
            <v>3.52</v>
          </cell>
          <cell r="H1519">
            <v>0</v>
          </cell>
        </row>
        <row r="1520">
          <cell r="A1520" t="str">
            <v>195041015</v>
          </cell>
          <cell r="B1520" t="str">
            <v>OSMAN CAN</v>
          </cell>
          <cell r="C1520" t="str">
            <v>DEMİRCİ</v>
          </cell>
          <cell r="D1520" t="str">
            <v>GIDA TEKNOLOJİSİ</v>
          </cell>
          <cell r="E1520" t="str">
            <v>E</v>
          </cell>
          <cell r="F1520" t="str">
            <v>53773275212</v>
          </cell>
          <cell r="G1520">
            <v>2.3199999999999998</v>
          </cell>
          <cell r="H1520">
            <v>4</v>
          </cell>
        </row>
        <row r="1521">
          <cell r="A1521" t="str">
            <v>195041017</v>
          </cell>
          <cell r="B1521" t="str">
            <v>AYŞE</v>
          </cell>
          <cell r="C1521" t="str">
            <v>DEMİR</v>
          </cell>
          <cell r="D1521" t="str">
            <v>GIDA TEKNOLOJİSİ</v>
          </cell>
          <cell r="E1521" t="str">
            <v>K</v>
          </cell>
          <cell r="F1521" t="str">
            <v>17498499988</v>
          </cell>
          <cell r="G1521">
            <v>1.51</v>
          </cell>
          <cell r="H1521">
            <v>7</v>
          </cell>
        </row>
        <row r="1522">
          <cell r="A1522" t="str">
            <v>195041018</v>
          </cell>
          <cell r="B1522" t="str">
            <v>TUĞÇE</v>
          </cell>
          <cell r="C1522" t="str">
            <v>NERGİZ</v>
          </cell>
          <cell r="D1522" t="str">
            <v>GIDA TEKNOLOJİSİ</v>
          </cell>
          <cell r="E1522" t="str">
            <v>K</v>
          </cell>
          <cell r="F1522" t="str">
            <v>34714614550</v>
          </cell>
          <cell r="G1522">
            <v>3.06</v>
          </cell>
          <cell r="H1522">
            <v>0</v>
          </cell>
        </row>
        <row r="1523">
          <cell r="A1523" t="str">
            <v>195041019</v>
          </cell>
          <cell r="B1523" t="str">
            <v>ZEHRA</v>
          </cell>
          <cell r="C1523" t="str">
            <v>ULUSOY</v>
          </cell>
          <cell r="D1523" t="str">
            <v>GIDA TEKNOLOJİSİ</v>
          </cell>
          <cell r="E1523" t="str">
            <v>K</v>
          </cell>
          <cell r="F1523" t="str">
            <v>59869085482</v>
          </cell>
          <cell r="G1523">
            <v>3</v>
          </cell>
          <cell r="H1523">
            <v>0</v>
          </cell>
        </row>
        <row r="1524">
          <cell r="A1524" t="str">
            <v>195041020</v>
          </cell>
          <cell r="B1524" t="str">
            <v>İSMAİL</v>
          </cell>
          <cell r="C1524" t="str">
            <v>ÇİVİ</v>
          </cell>
          <cell r="D1524" t="str">
            <v>GIDA TEKNOLOJİSİ</v>
          </cell>
          <cell r="E1524" t="str">
            <v>E</v>
          </cell>
          <cell r="F1524" t="str">
            <v>39946443596</v>
          </cell>
          <cell r="G1524">
            <v>2.96</v>
          </cell>
          <cell r="H1524">
            <v>0</v>
          </cell>
        </row>
        <row r="1525">
          <cell r="A1525" t="str">
            <v>195041021</v>
          </cell>
          <cell r="B1525" t="str">
            <v>SEMİHA NUR</v>
          </cell>
          <cell r="C1525" t="str">
            <v>SAVCI</v>
          </cell>
          <cell r="D1525" t="str">
            <v>GIDA TEKNOLOJİSİ</v>
          </cell>
          <cell r="E1525" t="str">
            <v>K</v>
          </cell>
          <cell r="F1525" t="str">
            <v>70048145650</v>
          </cell>
          <cell r="G1525">
            <v>3.12</v>
          </cell>
          <cell r="H1525">
            <v>1</v>
          </cell>
        </row>
        <row r="1526">
          <cell r="A1526" t="str">
            <v>195041022</v>
          </cell>
          <cell r="B1526" t="str">
            <v>GÜLSÜN BEYZA</v>
          </cell>
          <cell r="C1526" t="str">
            <v>ÇETİN</v>
          </cell>
          <cell r="D1526" t="str">
            <v>GIDA TEKNOLOJİSİ</v>
          </cell>
          <cell r="E1526" t="str">
            <v>K</v>
          </cell>
          <cell r="F1526" t="str">
            <v>50563403398</v>
          </cell>
          <cell r="G1526">
            <v>3.29</v>
          </cell>
          <cell r="H1526">
            <v>0</v>
          </cell>
        </row>
        <row r="1527">
          <cell r="A1527" t="str">
            <v>195041023</v>
          </cell>
          <cell r="B1527" t="str">
            <v>BETÜL</v>
          </cell>
          <cell r="C1527" t="str">
            <v>PİLAVCI</v>
          </cell>
          <cell r="D1527" t="str">
            <v>GIDA TEKNOLOJİSİ</v>
          </cell>
          <cell r="E1527" t="str">
            <v>K</v>
          </cell>
          <cell r="F1527" t="str">
            <v>51760047910</v>
          </cell>
          <cell r="G1527">
            <v>3.29</v>
          </cell>
          <cell r="H1527">
            <v>0</v>
          </cell>
        </row>
        <row r="1528">
          <cell r="A1528" t="str">
            <v>195041024</v>
          </cell>
          <cell r="B1528" t="str">
            <v>SEMA NUR</v>
          </cell>
          <cell r="C1528" t="str">
            <v>CIRIK</v>
          </cell>
          <cell r="D1528" t="str">
            <v>GIDA TEKNOLOJİSİ</v>
          </cell>
          <cell r="E1528" t="str">
            <v>K</v>
          </cell>
          <cell r="F1528" t="str">
            <v>11969202022</v>
          </cell>
          <cell r="G1528">
            <v>3.07</v>
          </cell>
          <cell r="H1528">
            <v>1</v>
          </cell>
        </row>
        <row r="1529">
          <cell r="A1529" t="str">
            <v>195041025</v>
          </cell>
          <cell r="B1529" t="str">
            <v>ÖZGE</v>
          </cell>
          <cell r="C1529" t="str">
            <v>AYDOĞDU</v>
          </cell>
          <cell r="D1529" t="str">
            <v>GIDA TEKNOLOJİSİ</v>
          </cell>
          <cell r="E1529" t="str">
            <v>K</v>
          </cell>
          <cell r="F1529" t="str">
            <v>13804635774</v>
          </cell>
          <cell r="G1529">
            <v>3.38</v>
          </cell>
          <cell r="H1529">
            <v>0</v>
          </cell>
        </row>
        <row r="1530">
          <cell r="A1530" t="str">
            <v>195041026</v>
          </cell>
          <cell r="B1530" t="str">
            <v>RAHİME</v>
          </cell>
          <cell r="C1530" t="str">
            <v>ATİK</v>
          </cell>
          <cell r="D1530" t="str">
            <v>GIDA TEKNOLOJİSİ</v>
          </cell>
          <cell r="E1530" t="str">
            <v>K</v>
          </cell>
          <cell r="F1530" t="str">
            <v>25475233494</v>
          </cell>
          <cell r="G1530">
            <v>3.04</v>
          </cell>
          <cell r="H1530">
            <v>1</v>
          </cell>
        </row>
        <row r="1531">
          <cell r="A1531" t="str">
            <v>195041027</v>
          </cell>
          <cell r="B1531" t="str">
            <v>MEHMET</v>
          </cell>
          <cell r="C1531" t="str">
            <v>TURAN</v>
          </cell>
          <cell r="D1531" t="str">
            <v>GIDA TEKNOLOJİSİ</v>
          </cell>
          <cell r="E1531" t="str">
            <v>E</v>
          </cell>
          <cell r="F1531" t="str">
            <v>36250933348</v>
          </cell>
          <cell r="G1531">
            <v>3.27</v>
          </cell>
          <cell r="H1531">
            <v>0</v>
          </cell>
        </row>
        <row r="1532">
          <cell r="A1532" t="str">
            <v>195041028</v>
          </cell>
          <cell r="B1532" t="str">
            <v>ALİ</v>
          </cell>
          <cell r="C1532" t="str">
            <v>ÇİÇEK</v>
          </cell>
          <cell r="D1532" t="str">
            <v>GIDA TEKNOLOJİSİ</v>
          </cell>
          <cell r="E1532" t="str">
            <v>E</v>
          </cell>
          <cell r="F1532" t="str">
            <v>51853339298</v>
          </cell>
          <cell r="G1532">
            <v>2.67</v>
          </cell>
          <cell r="H1532">
            <v>2</v>
          </cell>
        </row>
        <row r="1533">
          <cell r="A1533" t="str">
            <v>195041029</v>
          </cell>
          <cell r="B1533" t="str">
            <v>ADEM</v>
          </cell>
          <cell r="C1533" t="str">
            <v>KALE</v>
          </cell>
          <cell r="D1533" t="str">
            <v>GIDA TEKNOLOJİSİ</v>
          </cell>
          <cell r="E1533" t="str">
            <v>E</v>
          </cell>
          <cell r="F1533" t="str">
            <v>61792005482</v>
          </cell>
          <cell r="G1533">
            <v>1.36</v>
          </cell>
          <cell r="H1533">
            <v>11</v>
          </cell>
        </row>
        <row r="1534">
          <cell r="A1534" t="str">
            <v>195041030</v>
          </cell>
          <cell r="B1534" t="str">
            <v>SÜMEYYE</v>
          </cell>
          <cell r="C1534" t="str">
            <v>BOSDANCI</v>
          </cell>
          <cell r="D1534" t="str">
            <v>GIDA TEKNOLOJİSİ</v>
          </cell>
          <cell r="E1534" t="str">
            <v>K</v>
          </cell>
          <cell r="F1534" t="str">
            <v>18143457902</v>
          </cell>
          <cell r="G1534">
            <v>2.75</v>
          </cell>
          <cell r="H1534">
            <v>1</v>
          </cell>
        </row>
        <row r="1535">
          <cell r="A1535" t="str">
            <v>195041031</v>
          </cell>
          <cell r="B1535" t="str">
            <v>YUNUS</v>
          </cell>
          <cell r="C1535" t="str">
            <v>AKYÜZ</v>
          </cell>
          <cell r="D1535" t="str">
            <v>GIDA TEKNOLOJİSİ</v>
          </cell>
          <cell r="E1535" t="str">
            <v>E</v>
          </cell>
          <cell r="F1535" t="str">
            <v>61360029568</v>
          </cell>
          <cell r="G1535">
            <v>0.96</v>
          </cell>
          <cell r="H1535">
            <v>13</v>
          </cell>
        </row>
        <row r="1536">
          <cell r="A1536" t="str">
            <v>195041032</v>
          </cell>
          <cell r="B1536" t="str">
            <v>CEMİLE NUR</v>
          </cell>
          <cell r="C1536" t="str">
            <v>MADENCİ</v>
          </cell>
          <cell r="D1536" t="str">
            <v>GIDA TEKNOLOJİSİ</v>
          </cell>
          <cell r="E1536" t="str">
            <v>K</v>
          </cell>
          <cell r="F1536" t="str">
            <v>21811180934</v>
          </cell>
          <cell r="G1536">
            <v>3.16</v>
          </cell>
          <cell r="H1536">
            <v>0</v>
          </cell>
        </row>
        <row r="1537">
          <cell r="A1537" t="str">
            <v>195041033</v>
          </cell>
          <cell r="B1537" t="str">
            <v>ESMA</v>
          </cell>
          <cell r="C1537" t="str">
            <v>KAYA</v>
          </cell>
          <cell r="D1537" t="str">
            <v>GIDA TEKNOLOJİSİ</v>
          </cell>
          <cell r="E1537" t="str">
            <v>K</v>
          </cell>
          <cell r="F1537" t="str">
            <v>31646032858</v>
          </cell>
          <cell r="G1537">
            <v>2.73</v>
          </cell>
          <cell r="H1537">
            <v>0</v>
          </cell>
        </row>
        <row r="1538">
          <cell r="A1538" t="str">
            <v>195041034</v>
          </cell>
          <cell r="B1538" t="str">
            <v>RABİA</v>
          </cell>
          <cell r="C1538" t="str">
            <v>TAŞCİ</v>
          </cell>
          <cell r="D1538" t="str">
            <v>GIDA TEKNOLOJİSİ</v>
          </cell>
          <cell r="E1538" t="str">
            <v>K</v>
          </cell>
          <cell r="F1538" t="str">
            <v>10052631558</v>
          </cell>
          <cell r="G1538">
            <v>2.4300000000000002</v>
          </cell>
          <cell r="H1538">
            <v>6</v>
          </cell>
        </row>
        <row r="1539">
          <cell r="A1539" t="str">
            <v>195041035</v>
          </cell>
          <cell r="B1539" t="str">
            <v>DUYGU</v>
          </cell>
          <cell r="C1539" t="str">
            <v>ARSLAN</v>
          </cell>
          <cell r="D1539" t="str">
            <v>GIDA TEKNOLOJİSİ</v>
          </cell>
          <cell r="E1539" t="str">
            <v>K</v>
          </cell>
          <cell r="F1539" t="str">
            <v>21467542506</v>
          </cell>
          <cell r="G1539">
            <v>2.93</v>
          </cell>
          <cell r="H1539">
            <v>0</v>
          </cell>
        </row>
        <row r="1540">
          <cell r="A1540" t="str">
            <v>195041036</v>
          </cell>
          <cell r="B1540" t="str">
            <v>FATMA YAĞMUR</v>
          </cell>
          <cell r="C1540" t="str">
            <v>ÜNLÜ</v>
          </cell>
          <cell r="D1540" t="str">
            <v>GIDA TEKNOLOJİSİ</v>
          </cell>
          <cell r="E1540" t="str">
            <v>K</v>
          </cell>
          <cell r="F1540" t="str">
            <v>30278472216</v>
          </cell>
          <cell r="G1540">
            <v>3.15</v>
          </cell>
          <cell r="H1540">
            <v>0</v>
          </cell>
        </row>
        <row r="1541">
          <cell r="A1541" t="str">
            <v>195041037</v>
          </cell>
          <cell r="B1541" t="str">
            <v>SAMET</v>
          </cell>
          <cell r="C1541" t="str">
            <v>GÜVEN</v>
          </cell>
          <cell r="D1541" t="str">
            <v>GIDA TEKNOLOJİSİ</v>
          </cell>
          <cell r="E1541" t="str">
            <v>E</v>
          </cell>
          <cell r="F1541" t="str">
            <v>23756286986</v>
          </cell>
          <cell r="G1541">
            <v>0.59</v>
          </cell>
          <cell r="H1541">
            <v>13</v>
          </cell>
        </row>
        <row r="1542">
          <cell r="A1542" t="str">
            <v>195041038</v>
          </cell>
          <cell r="B1542" t="str">
            <v>TUĞBA</v>
          </cell>
          <cell r="C1542" t="str">
            <v>ÜNAL</v>
          </cell>
          <cell r="D1542" t="str">
            <v>GIDA TEKNOLOJİSİ</v>
          </cell>
          <cell r="E1542" t="str">
            <v>K</v>
          </cell>
          <cell r="F1542" t="str">
            <v>38491315846</v>
          </cell>
          <cell r="G1542">
            <v>2.9</v>
          </cell>
          <cell r="H1542">
            <v>0</v>
          </cell>
        </row>
        <row r="1543">
          <cell r="A1543" t="str">
            <v>195041039</v>
          </cell>
          <cell r="B1543" t="str">
            <v>FAHRİ</v>
          </cell>
          <cell r="C1543" t="str">
            <v>ÇİFTÇİ</v>
          </cell>
          <cell r="D1543" t="str">
            <v>GIDA TEKNOLOJİSİ</v>
          </cell>
          <cell r="E1543" t="str">
            <v>E</v>
          </cell>
          <cell r="F1543" t="str">
            <v>55012662074</v>
          </cell>
          <cell r="G1543">
            <v>1.46</v>
          </cell>
          <cell r="H1543">
            <v>9</v>
          </cell>
        </row>
        <row r="1544">
          <cell r="A1544" t="str">
            <v>195041040</v>
          </cell>
          <cell r="B1544" t="str">
            <v>YAĞMUR</v>
          </cell>
          <cell r="C1544" t="str">
            <v>OĞUZ</v>
          </cell>
          <cell r="D1544" t="str">
            <v>GIDA TEKNOLOJİSİ</v>
          </cell>
          <cell r="E1544" t="str">
            <v>K</v>
          </cell>
          <cell r="F1544" t="str">
            <v>20827216200</v>
          </cell>
          <cell r="G1544">
            <v>3.04</v>
          </cell>
          <cell r="H1544">
            <v>0</v>
          </cell>
        </row>
        <row r="1545">
          <cell r="A1545" t="str">
            <v>195041041</v>
          </cell>
          <cell r="B1545" t="str">
            <v>FADİME KÜBRA</v>
          </cell>
          <cell r="C1545" t="str">
            <v>AKDEMİR</v>
          </cell>
          <cell r="D1545" t="str">
            <v>GIDA TEKNOLOJİSİ</v>
          </cell>
          <cell r="E1545" t="str">
            <v>K</v>
          </cell>
          <cell r="F1545" t="str">
            <v>51031072436</v>
          </cell>
          <cell r="G1545">
            <v>3.22</v>
          </cell>
          <cell r="H1545">
            <v>0</v>
          </cell>
        </row>
        <row r="1546">
          <cell r="A1546" t="str">
            <v>195041042</v>
          </cell>
          <cell r="B1546" t="str">
            <v>ÖZLEM</v>
          </cell>
          <cell r="C1546" t="str">
            <v>ŞENEL</v>
          </cell>
          <cell r="D1546" t="str">
            <v>GIDA TEKNOLOJİSİ</v>
          </cell>
          <cell r="E1546" t="str">
            <v>K</v>
          </cell>
          <cell r="F1546" t="str">
            <v>53599302130</v>
          </cell>
          <cell r="G1546">
            <v>2.98</v>
          </cell>
          <cell r="H1546">
            <v>0</v>
          </cell>
        </row>
        <row r="1547">
          <cell r="A1547" t="str">
            <v>195041043</v>
          </cell>
          <cell r="B1547" t="str">
            <v>CEREN</v>
          </cell>
          <cell r="C1547" t="str">
            <v>KARTAL</v>
          </cell>
          <cell r="D1547" t="str">
            <v>GIDA TEKNOLOJİSİ</v>
          </cell>
          <cell r="E1547" t="str">
            <v>K</v>
          </cell>
          <cell r="F1547" t="str">
            <v>35308893504</v>
          </cell>
          <cell r="G1547">
            <v>1.6</v>
          </cell>
          <cell r="H1547">
            <v>6</v>
          </cell>
        </row>
        <row r="1548">
          <cell r="A1548" t="str">
            <v>195041044</v>
          </cell>
          <cell r="B1548" t="str">
            <v>SEDANUR</v>
          </cell>
          <cell r="C1548" t="str">
            <v>KOCAKULAK</v>
          </cell>
          <cell r="D1548" t="str">
            <v>GIDA TEKNOLOJİSİ</v>
          </cell>
          <cell r="E1548" t="str">
            <v>K</v>
          </cell>
          <cell r="F1548" t="str">
            <v>17767426370</v>
          </cell>
          <cell r="G1548">
            <v>3.04</v>
          </cell>
          <cell r="H1548">
            <v>0</v>
          </cell>
        </row>
        <row r="1549">
          <cell r="A1549" t="str">
            <v>195041045</v>
          </cell>
          <cell r="B1549" t="str">
            <v>HASİP</v>
          </cell>
          <cell r="C1549" t="str">
            <v>YALÇIN</v>
          </cell>
          <cell r="D1549" t="str">
            <v>GIDA TEKNOLOJİSİ</v>
          </cell>
          <cell r="E1549" t="str">
            <v>E</v>
          </cell>
          <cell r="F1549" t="str">
            <v>10118736906</v>
          </cell>
          <cell r="G1549">
            <v>3.32</v>
          </cell>
          <cell r="H1549">
            <v>0</v>
          </cell>
        </row>
        <row r="1550">
          <cell r="A1550" t="str">
            <v>195041046</v>
          </cell>
          <cell r="B1550" t="str">
            <v>KÜBRA</v>
          </cell>
          <cell r="C1550" t="str">
            <v>ÖĞÜTCÜ</v>
          </cell>
          <cell r="D1550" t="str">
            <v>GIDA TEKNOLOJİSİ</v>
          </cell>
          <cell r="E1550" t="str">
            <v>K</v>
          </cell>
          <cell r="F1550" t="str">
            <v>10778701832</v>
          </cell>
          <cell r="G1550">
            <v>3.24</v>
          </cell>
          <cell r="H1550">
            <v>1</v>
          </cell>
        </row>
        <row r="1551">
          <cell r="A1551" t="str">
            <v>195041047</v>
          </cell>
          <cell r="B1551" t="str">
            <v>BEYZA</v>
          </cell>
          <cell r="C1551" t="str">
            <v>BÜYÜKKERNİÇ</v>
          </cell>
          <cell r="D1551" t="str">
            <v>GIDA TEKNOLOJİSİ</v>
          </cell>
          <cell r="E1551" t="str">
            <v>K</v>
          </cell>
          <cell r="F1551" t="str">
            <v>24599263370</v>
          </cell>
          <cell r="G1551">
            <v>2.82</v>
          </cell>
          <cell r="H1551">
            <v>1</v>
          </cell>
        </row>
        <row r="1552">
          <cell r="A1552" t="str">
            <v>195041048</v>
          </cell>
          <cell r="B1552" t="str">
            <v>BETÜL BUSE</v>
          </cell>
          <cell r="C1552" t="str">
            <v>DOĞAN</v>
          </cell>
          <cell r="D1552" t="str">
            <v>GIDA TEKNOLOJİSİ</v>
          </cell>
          <cell r="E1552" t="str">
            <v>K</v>
          </cell>
          <cell r="F1552" t="str">
            <v>20483382370</v>
          </cell>
          <cell r="G1552">
            <v>3.52</v>
          </cell>
          <cell r="H1552">
            <v>0</v>
          </cell>
        </row>
        <row r="1553">
          <cell r="A1553" t="str">
            <v>195041049</v>
          </cell>
          <cell r="B1553" t="str">
            <v>SELİN</v>
          </cell>
          <cell r="C1553" t="str">
            <v>ÖZDOĞAN</v>
          </cell>
          <cell r="D1553" t="str">
            <v>GIDA TEKNOLOJİSİ</v>
          </cell>
          <cell r="E1553" t="str">
            <v>K</v>
          </cell>
          <cell r="F1553" t="str">
            <v>28376057480</v>
          </cell>
          <cell r="G1553">
            <v>3.19</v>
          </cell>
          <cell r="H1553">
            <v>0</v>
          </cell>
        </row>
        <row r="1554">
          <cell r="A1554" t="str">
            <v>195041051</v>
          </cell>
          <cell r="B1554" t="str">
            <v>RAHİME</v>
          </cell>
          <cell r="C1554" t="str">
            <v>DEVECİ</v>
          </cell>
          <cell r="D1554" t="str">
            <v>GIDA TEKNOLOJİSİ</v>
          </cell>
          <cell r="E1554" t="str">
            <v>K</v>
          </cell>
          <cell r="F1554" t="str">
            <v>10094753492</v>
          </cell>
          <cell r="G1554">
            <v>3.16</v>
          </cell>
          <cell r="H1554">
            <v>0</v>
          </cell>
        </row>
        <row r="1555">
          <cell r="A1555" t="str">
            <v>195041052</v>
          </cell>
          <cell r="B1555" t="str">
            <v>ŞÜKRAN</v>
          </cell>
          <cell r="C1555" t="str">
            <v>VERİMLİ</v>
          </cell>
          <cell r="D1555" t="str">
            <v>GIDA TEKNOLOJİSİ</v>
          </cell>
          <cell r="E1555" t="str">
            <v>K</v>
          </cell>
          <cell r="F1555" t="str">
            <v>66964021734</v>
          </cell>
          <cell r="G1555">
            <v>3.05</v>
          </cell>
          <cell r="H1555">
            <v>0</v>
          </cell>
        </row>
        <row r="1556">
          <cell r="A1556" t="str">
            <v>195041901</v>
          </cell>
          <cell r="B1556" t="str">
            <v>SANDY AL</v>
          </cell>
          <cell r="C1556" t="str">
            <v>HABASH</v>
          </cell>
          <cell r="D1556" t="str">
            <v>GIDA TEKNOLOJİSİ</v>
          </cell>
          <cell r="E1556" t="str">
            <v>K</v>
          </cell>
          <cell r="F1556" t="str">
            <v>99670752500</v>
          </cell>
          <cell r="G1556">
            <v>0</v>
          </cell>
          <cell r="H1556">
            <v>10</v>
          </cell>
        </row>
        <row r="1557">
          <cell r="A1557" t="str">
            <v>995041030</v>
          </cell>
          <cell r="B1557" t="str">
            <v>OĞUZ</v>
          </cell>
          <cell r="C1557" t="str">
            <v>KAAN</v>
          </cell>
          <cell r="D1557" t="str">
            <v>GIDA TEKNOLOJİSİ</v>
          </cell>
          <cell r="E1557" t="str">
            <v>E</v>
          </cell>
          <cell r="F1557" t="str">
            <v>15352271916</v>
          </cell>
          <cell r="G1557">
            <v>0.83</v>
          </cell>
          <cell r="H1557">
            <v>6</v>
          </cell>
        </row>
        <row r="1558">
          <cell r="A1558" t="str">
            <v>005042007</v>
          </cell>
          <cell r="B1558" t="str">
            <v>ABDURRAHMAN</v>
          </cell>
          <cell r="C1558" t="str">
            <v>ŞAHİN</v>
          </cell>
          <cell r="D1558" t="str">
            <v>GIDA TEKNOLOJİSİ(İ.Ö.)</v>
          </cell>
          <cell r="E1558" t="str">
            <v>E</v>
          </cell>
          <cell r="F1558" t="str">
            <v>60571063064</v>
          </cell>
          <cell r="G1558">
            <v>0.91</v>
          </cell>
          <cell r="H1558">
            <v>11</v>
          </cell>
        </row>
        <row r="1559">
          <cell r="A1559" t="str">
            <v>075042050</v>
          </cell>
          <cell r="B1559" t="str">
            <v>SEDA</v>
          </cell>
          <cell r="C1559" t="str">
            <v>DİNÇOFLAZ</v>
          </cell>
          <cell r="D1559" t="str">
            <v>GIDA TEKNOLOJİSİ(İ.Ö.)</v>
          </cell>
          <cell r="E1559" t="str">
            <v>K</v>
          </cell>
          <cell r="F1559" t="str">
            <v>17633499798</v>
          </cell>
          <cell r="G1559">
            <v>3.29</v>
          </cell>
          <cell r="H1559">
            <v>0</v>
          </cell>
        </row>
        <row r="1560">
          <cell r="A1560" t="str">
            <v>115042035</v>
          </cell>
          <cell r="B1560" t="str">
            <v>HAKAN SITKI</v>
          </cell>
          <cell r="C1560" t="str">
            <v>SAYMAN</v>
          </cell>
          <cell r="D1560" t="str">
            <v>GIDA TEKNOLOJİSİ(İ.Ö.)</v>
          </cell>
          <cell r="E1560" t="str">
            <v>E</v>
          </cell>
          <cell r="F1560" t="str">
            <v>59947089708</v>
          </cell>
          <cell r="G1560">
            <v>2.09</v>
          </cell>
          <cell r="H1560">
            <v>3</v>
          </cell>
        </row>
        <row r="1561">
          <cell r="A1561" t="str">
            <v>125042029</v>
          </cell>
          <cell r="B1561" t="str">
            <v>KERİM</v>
          </cell>
          <cell r="C1561" t="str">
            <v>KELEK</v>
          </cell>
          <cell r="D1561" t="str">
            <v>GIDA TEKNOLOJİSİ(İ.Ö.)</v>
          </cell>
          <cell r="E1561" t="str">
            <v>E</v>
          </cell>
          <cell r="F1561" t="str">
            <v>47815488432</v>
          </cell>
          <cell r="G1561">
            <v>2.1</v>
          </cell>
          <cell r="H1561">
            <v>3</v>
          </cell>
        </row>
        <row r="1562">
          <cell r="A1562" t="str">
            <v>145042019</v>
          </cell>
          <cell r="B1562" t="str">
            <v>HAVVA</v>
          </cell>
          <cell r="C1562" t="str">
            <v>YAZICI</v>
          </cell>
          <cell r="D1562" t="str">
            <v>GIDA TEKNOLOJİSİ(İ.Ö.)</v>
          </cell>
          <cell r="E1562" t="str">
            <v>K</v>
          </cell>
          <cell r="F1562" t="str">
            <v>60895037840</v>
          </cell>
          <cell r="G1562">
            <v>2.12</v>
          </cell>
          <cell r="H1562">
            <v>2</v>
          </cell>
        </row>
        <row r="1563">
          <cell r="A1563" t="str">
            <v>165042001</v>
          </cell>
          <cell r="B1563" t="str">
            <v>KÜBRA</v>
          </cell>
          <cell r="C1563" t="str">
            <v>YILMAZ</v>
          </cell>
          <cell r="D1563" t="str">
            <v>GIDA TEKNOLOJİSİ(İ.Ö.)</v>
          </cell>
          <cell r="E1563" t="str">
            <v>K</v>
          </cell>
          <cell r="F1563" t="str">
            <v>41419389256</v>
          </cell>
          <cell r="G1563">
            <v>2.0499999999999998</v>
          </cell>
          <cell r="H1563">
            <v>10</v>
          </cell>
        </row>
        <row r="1564">
          <cell r="A1564" t="str">
            <v>165042005</v>
          </cell>
          <cell r="B1564" t="str">
            <v>MUSTAFA</v>
          </cell>
          <cell r="C1564" t="str">
            <v>ŞAŞTIM</v>
          </cell>
          <cell r="D1564" t="str">
            <v>GIDA TEKNOLOJİSİ(İ.Ö.)</v>
          </cell>
          <cell r="E1564" t="str">
            <v>E</v>
          </cell>
          <cell r="F1564" t="str">
            <v>19339051416</v>
          </cell>
          <cell r="G1564">
            <v>1.48</v>
          </cell>
          <cell r="H1564">
            <v>14</v>
          </cell>
        </row>
        <row r="1565">
          <cell r="A1565" t="str">
            <v>165042019</v>
          </cell>
          <cell r="B1565" t="str">
            <v>ERAY</v>
          </cell>
          <cell r="C1565" t="str">
            <v>YILMAZ</v>
          </cell>
          <cell r="D1565" t="str">
            <v>GIDA TEKNOLOJİSİ(İ.Ö.)</v>
          </cell>
          <cell r="E1565" t="str">
            <v>E</v>
          </cell>
          <cell r="F1565" t="str">
            <v>15790207584</v>
          </cell>
          <cell r="G1565">
            <v>0.88</v>
          </cell>
          <cell r="H1565">
            <v>24</v>
          </cell>
        </row>
        <row r="1566">
          <cell r="A1566" t="str">
            <v>165042024</v>
          </cell>
          <cell r="B1566" t="str">
            <v>MÜCAHİT RAMAZAN</v>
          </cell>
          <cell r="C1566" t="str">
            <v>SARIKAYA</v>
          </cell>
          <cell r="D1566" t="str">
            <v>GIDA TEKNOLOJİSİ(İ.Ö.)</v>
          </cell>
          <cell r="E1566" t="str">
            <v>E</v>
          </cell>
          <cell r="F1566" t="str">
            <v>36394866038</v>
          </cell>
          <cell r="G1566">
            <v>1.54</v>
          </cell>
          <cell r="H1566">
            <v>16</v>
          </cell>
        </row>
        <row r="1567">
          <cell r="A1567" t="str">
            <v>165042030</v>
          </cell>
          <cell r="B1567" t="str">
            <v>HALİME NİHAL</v>
          </cell>
          <cell r="C1567" t="str">
            <v>ADIBELLİ</v>
          </cell>
          <cell r="D1567" t="str">
            <v>GIDA TEKNOLOJİSİ(İ.Ö.)</v>
          </cell>
          <cell r="E1567" t="str">
            <v>K</v>
          </cell>
          <cell r="F1567" t="str">
            <v>51370060552</v>
          </cell>
          <cell r="G1567">
            <v>2.1800000000000002</v>
          </cell>
          <cell r="H1567">
            <v>7</v>
          </cell>
        </row>
        <row r="1568">
          <cell r="A1568" t="str">
            <v>165042031</v>
          </cell>
          <cell r="B1568" t="str">
            <v>LEYLA</v>
          </cell>
          <cell r="C1568" t="str">
            <v>ÖZÇELİK</v>
          </cell>
          <cell r="D1568" t="str">
            <v>GIDA TEKNOLOJİSİ(İ.Ö.)</v>
          </cell>
          <cell r="E1568" t="str">
            <v>K</v>
          </cell>
          <cell r="F1568" t="str">
            <v>30158077562</v>
          </cell>
          <cell r="G1568">
            <v>0.49</v>
          </cell>
          <cell r="H1568">
            <v>29</v>
          </cell>
        </row>
        <row r="1569">
          <cell r="A1569" t="str">
            <v>165042033</v>
          </cell>
          <cell r="B1569" t="str">
            <v>KÜBRA</v>
          </cell>
          <cell r="C1569" t="str">
            <v>KARTAL</v>
          </cell>
          <cell r="D1569" t="str">
            <v>GIDA TEKNOLOJİSİ(İ.Ö.)</v>
          </cell>
          <cell r="E1569" t="str">
            <v>K</v>
          </cell>
          <cell r="F1569" t="str">
            <v>57121165132</v>
          </cell>
          <cell r="G1569">
            <v>2.33</v>
          </cell>
          <cell r="H1569">
            <v>1</v>
          </cell>
        </row>
        <row r="1570">
          <cell r="A1570" t="str">
            <v>165042036</v>
          </cell>
          <cell r="B1570" t="str">
            <v>SONGÜL</v>
          </cell>
          <cell r="C1570" t="str">
            <v>YALVAÇ</v>
          </cell>
          <cell r="D1570" t="str">
            <v>GIDA TEKNOLOJİSİ(İ.Ö.)</v>
          </cell>
          <cell r="E1570" t="str">
            <v>K</v>
          </cell>
          <cell r="F1570" t="str">
            <v>55729611174</v>
          </cell>
          <cell r="G1570">
            <v>1.31</v>
          </cell>
          <cell r="H1570">
            <v>19</v>
          </cell>
        </row>
        <row r="1571">
          <cell r="A1571" t="str">
            <v>165042039</v>
          </cell>
          <cell r="B1571" t="str">
            <v>AHMET</v>
          </cell>
          <cell r="C1571" t="str">
            <v>ARICAN</v>
          </cell>
          <cell r="D1571" t="str">
            <v>GIDA TEKNOLOJİSİ(İ.Ö.)</v>
          </cell>
          <cell r="E1571" t="str">
            <v>E</v>
          </cell>
          <cell r="F1571" t="str">
            <v>15625482216</v>
          </cell>
          <cell r="G1571">
            <v>1.98</v>
          </cell>
          <cell r="H1571">
            <v>7</v>
          </cell>
        </row>
        <row r="1572">
          <cell r="A1572" t="str">
            <v>165042042</v>
          </cell>
          <cell r="B1572" t="str">
            <v>YUSUF</v>
          </cell>
          <cell r="C1572" t="str">
            <v>ILDIRIM</v>
          </cell>
          <cell r="D1572" t="str">
            <v>GIDA TEKNOLOJİSİ(İ.Ö.)</v>
          </cell>
          <cell r="E1572" t="str">
            <v>E</v>
          </cell>
          <cell r="F1572" t="str">
            <v>50107102770</v>
          </cell>
          <cell r="G1572">
            <v>0.38</v>
          </cell>
          <cell r="H1572">
            <v>18</v>
          </cell>
        </row>
        <row r="1573">
          <cell r="A1573" t="str">
            <v>165042045</v>
          </cell>
          <cell r="B1573" t="str">
            <v>ASLI</v>
          </cell>
          <cell r="C1573" t="str">
            <v>BALLI</v>
          </cell>
          <cell r="D1573" t="str">
            <v>GIDA TEKNOLOJİSİ(İ.Ö.)</v>
          </cell>
          <cell r="E1573" t="str">
            <v>K</v>
          </cell>
          <cell r="F1573" t="str">
            <v>70171142328</v>
          </cell>
          <cell r="G1573">
            <v>1.34</v>
          </cell>
          <cell r="H1573">
            <v>22</v>
          </cell>
        </row>
        <row r="1574">
          <cell r="A1574" t="str">
            <v>165042046</v>
          </cell>
          <cell r="B1574" t="str">
            <v>MERVE</v>
          </cell>
          <cell r="C1574" t="str">
            <v>İNCEDAL</v>
          </cell>
          <cell r="D1574" t="str">
            <v>GIDA TEKNOLOJİSİ(İ.Ö.)</v>
          </cell>
          <cell r="E1574" t="str">
            <v>K</v>
          </cell>
          <cell r="F1574" t="str">
            <v>66328269642</v>
          </cell>
          <cell r="G1574">
            <v>0.88</v>
          </cell>
          <cell r="H1574">
            <v>25</v>
          </cell>
        </row>
        <row r="1575">
          <cell r="A1575" t="str">
            <v>175042011</v>
          </cell>
          <cell r="B1575" t="str">
            <v>OĞUZ</v>
          </cell>
          <cell r="C1575" t="str">
            <v>KAYA</v>
          </cell>
          <cell r="D1575" t="str">
            <v>GIDA TEKNOLOJİSİ(İ.Ö.)</v>
          </cell>
          <cell r="E1575" t="str">
            <v>E</v>
          </cell>
          <cell r="F1575" t="str">
            <v>52528306270</v>
          </cell>
          <cell r="G1575">
            <v>0</v>
          </cell>
          <cell r="H1575">
            <v>0</v>
          </cell>
        </row>
        <row r="1576">
          <cell r="A1576" t="str">
            <v>175042012</v>
          </cell>
          <cell r="B1576" t="str">
            <v>ZELİHA</v>
          </cell>
          <cell r="C1576" t="str">
            <v>DEĞİRMEN</v>
          </cell>
          <cell r="D1576" t="str">
            <v>GIDA TEKNOLOJİSİ(İ.Ö.)</v>
          </cell>
          <cell r="E1576" t="str">
            <v>K</v>
          </cell>
          <cell r="F1576" t="str">
            <v>45013986804</v>
          </cell>
          <cell r="G1576">
            <v>0</v>
          </cell>
          <cell r="H1576">
            <v>10</v>
          </cell>
        </row>
        <row r="1577">
          <cell r="A1577" t="str">
            <v>175042013</v>
          </cell>
          <cell r="B1577" t="str">
            <v>FİLİZ</v>
          </cell>
          <cell r="C1577" t="str">
            <v>YAVUZ</v>
          </cell>
          <cell r="D1577" t="str">
            <v>GIDA TEKNOLOJİSİ(İ.Ö.)</v>
          </cell>
          <cell r="E1577" t="str">
            <v>K</v>
          </cell>
          <cell r="F1577" t="str">
            <v>17927466956</v>
          </cell>
          <cell r="G1577">
            <v>0</v>
          </cell>
          <cell r="H1577">
            <v>0</v>
          </cell>
        </row>
        <row r="1578">
          <cell r="A1578" t="str">
            <v>175042020</v>
          </cell>
          <cell r="B1578" t="str">
            <v>FATMANUR</v>
          </cell>
          <cell r="C1578" t="str">
            <v>GÖKMEN</v>
          </cell>
          <cell r="D1578" t="str">
            <v>GIDA TEKNOLOJİSİ(İ.Ö.)</v>
          </cell>
          <cell r="E1578" t="str">
            <v>K</v>
          </cell>
          <cell r="F1578" t="str">
            <v>16667506434</v>
          </cell>
          <cell r="G1578">
            <v>1.21</v>
          </cell>
          <cell r="H1578">
            <v>13</v>
          </cell>
        </row>
        <row r="1579">
          <cell r="A1579" t="str">
            <v>175042021</v>
          </cell>
          <cell r="B1579" t="str">
            <v>BEYZA</v>
          </cell>
          <cell r="C1579" t="str">
            <v>YÜCETAŞ</v>
          </cell>
          <cell r="D1579" t="str">
            <v>GIDA TEKNOLOJİSİ(İ.Ö.)</v>
          </cell>
          <cell r="E1579" t="str">
            <v>K</v>
          </cell>
          <cell r="F1579" t="str">
            <v>27676850708</v>
          </cell>
          <cell r="G1579">
            <v>2.09</v>
          </cell>
          <cell r="H1579">
            <v>9</v>
          </cell>
        </row>
        <row r="1580">
          <cell r="A1580" t="str">
            <v>175042022</v>
          </cell>
          <cell r="B1580" t="str">
            <v>CİHAN</v>
          </cell>
          <cell r="C1580" t="str">
            <v>ÜNVER</v>
          </cell>
          <cell r="D1580" t="str">
            <v>GIDA TEKNOLOJİSİ(İ.Ö.)</v>
          </cell>
          <cell r="E1580" t="str">
            <v>E</v>
          </cell>
          <cell r="F1580" t="str">
            <v>43030653228</v>
          </cell>
          <cell r="G1580">
            <v>1.17</v>
          </cell>
          <cell r="H1580">
            <v>5</v>
          </cell>
        </row>
        <row r="1581">
          <cell r="A1581" t="str">
            <v>175042029</v>
          </cell>
          <cell r="B1581" t="str">
            <v>ZİYA</v>
          </cell>
          <cell r="C1581" t="str">
            <v>SELÇUK</v>
          </cell>
          <cell r="D1581" t="str">
            <v>GIDA TEKNOLOJİSİ(İ.Ö.)</v>
          </cell>
          <cell r="E1581" t="str">
            <v>E</v>
          </cell>
          <cell r="F1581" t="str">
            <v>14570571808</v>
          </cell>
          <cell r="G1581">
            <v>1.04</v>
          </cell>
          <cell r="H1581">
            <v>13</v>
          </cell>
        </row>
        <row r="1582">
          <cell r="A1582" t="str">
            <v>175042031</v>
          </cell>
          <cell r="B1582" t="str">
            <v>FEYZANUR</v>
          </cell>
          <cell r="C1582" t="str">
            <v>KORKMAZ</v>
          </cell>
          <cell r="D1582" t="str">
            <v>GIDA TEKNOLOJİSİ(İ.Ö.)</v>
          </cell>
          <cell r="E1582" t="str">
            <v>K</v>
          </cell>
          <cell r="F1582" t="str">
            <v>55360235470</v>
          </cell>
          <cell r="G1582">
            <v>0.88</v>
          </cell>
          <cell r="H1582">
            <v>24</v>
          </cell>
        </row>
        <row r="1583">
          <cell r="A1583" t="str">
            <v>175042033</v>
          </cell>
          <cell r="B1583" t="str">
            <v>AHMET</v>
          </cell>
          <cell r="C1583" t="str">
            <v>YILMAZ</v>
          </cell>
          <cell r="D1583" t="str">
            <v>GIDA TEKNOLOJİSİ(İ.Ö.)</v>
          </cell>
          <cell r="E1583" t="str">
            <v>E</v>
          </cell>
          <cell r="F1583" t="str">
            <v>14971152088</v>
          </cell>
          <cell r="G1583">
            <v>1.84</v>
          </cell>
          <cell r="H1583">
            <v>9</v>
          </cell>
        </row>
        <row r="1584">
          <cell r="A1584" t="str">
            <v>185042001</v>
          </cell>
          <cell r="B1584" t="str">
            <v>GİZEM</v>
          </cell>
          <cell r="C1584" t="str">
            <v>CEYLAN</v>
          </cell>
          <cell r="D1584" t="str">
            <v>GIDA TEKNOLOJİSİ(İ.Ö.)</v>
          </cell>
          <cell r="E1584" t="str">
            <v>K</v>
          </cell>
          <cell r="F1584" t="str">
            <v>22904329292</v>
          </cell>
          <cell r="G1584">
            <v>0</v>
          </cell>
          <cell r="H1584">
            <v>10</v>
          </cell>
        </row>
        <row r="1585">
          <cell r="A1585" t="str">
            <v>185042004</v>
          </cell>
          <cell r="B1585" t="str">
            <v>ABDULLAH</v>
          </cell>
          <cell r="C1585" t="str">
            <v>BAŞBAYRAKTAR</v>
          </cell>
          <cell r="D1585" t="str">
            <v>GIDA TEKNOLOJİSİ(İ.Ö.)</v>
          </cell>
          <cell r="E1585" t="str">
            <v>E</v>
          </cell>
          <cell r="F1585" t="str">
            <v>18629151676</v>
          </cell>
          <cell r="G1585">
            <v>2.66</v>
          </cell>
          <cell r="H1585">
            <v>0</v>
          </cell>
        </row>
        <row r="1586">
          <cell r="A1586" t="str">
            <v>185042007</v>
          </cell>
          <cell r="B1586" t="str">
            <v>HATİCE</v>
          </cell>
          <cell r="C1586" t="str">
            <v>KÜÇÜK</v>
          </cell>
          <cell r="D1586" t="str">
            <v>GIDA TEKNOLOJİSİ(İ.Ö.)</v>
          </cell>
          <cell r="E1586" t="str">
            <v>K</v>
          </cell>
          <cell r="F1586" t="str">
            <v>15359554760</v>
          </cell>
          <cell r="G1586">
            <v>3.08</v>
          </cell>
          <cell r="H1586">
            <v>0</v>
          </cell>
        </row>
        <row r="1587">
          <cell r="A1587" t="str">
            <v>185042008</v>
          </cell>
          <cell r="B1587" t="str">
            <v>RIDVAN</v>
          </cell>
          <cell r="C1587" t="str">
            <v>AYDOĞAN</v>
          </cell>
          <cell r="D1587" t="str">
            <v>GIDA TEKNOLOJİSİ(İ.Ö.)</v>
          </cell>
          <cell r="E1587" t="str">
            <v>E</v>
          </cell>
          <cell r="F1587" t="str">
            <v>31258728118</v>
          </cell>
          <cell r="G1587">
            <v>1.26</v>
          </cell>
          <cell r="H1587">
            <v>19</v>
          </cell>
        </row>
        <row r="1588">
          <cell r="A1588" t="str">
            <v>185042009</v>
          </cell>
          <cell r="B1588" t="str">
            <v>AYŞEGÜL NAZLI</v>
          </cell>
          <cell r="C1588" t="str">
            <v>DİLCİOĞLU</v>
          </cell>
          <cell r="D1588" t="str">
            <v>GIDA TEKNOLOJİSİ(İ.Ö.)</v>
          </cell>
          <cell r="E1588" t="str">
            <v>K</v>
          </cell>
          <cell r="F1588" t="str">
            <v>16931505774</v>
          </cell>
          <cell r="G1588">
            <v>3.29</v>
          </cell>
          <cell r="H1588">
            <v>0</v>
          </cell>
        </row>
        <row r="1589">
          <cell r="A1589" t="str">
            <v>185042010</v>
          </cell>
          <cell r="B1589" t="str">
            <v>MUSTAFA</v>
          </cell>
          <cell r="C1589" t="str">
            <v>İNCİ</v>
          </cell>
          <cell r="D1589" t="str">
            <v>GIDA TEKNOLOJİSİ(İ.Ö.)</v>
          </cell>
          <cell r="E1589" t="str">
            <v>E</v>
          </cell>
          <cell r="F1589" t="str">
            <v>56977181846</v>
          </cell>
          <cell r="G1589">
            <v>3.48</v>
          </cell>
          <cell r="H1589">
            <v>0</v>
          </cell>
        </row>
        <row r="1590">
          <cell r="A1590" t="str">
            <v>185042011</v>
          </cell>
          <cell r="B1590" t="str">
            <v>ŞULE</v>
          </cell>
          <cell r="C1590" t="str">
            <v>BÜYÜKHARBUT</v>
          </cell>
          <cell r="D1590" t="str">
            <v>GIDA TEKNOLOJİSİ(İ.Ö.)</v>
          </cell>
          <cell r="E1590" t="str">
            <v>K</v>
          </cell>
          <cell r="F1590" t="str">
            <v>24302272170</v>
          </cell>
          <cell r="G1590">
            <v>2.3199999999999998</v>
          </cell>
          <cell r="H1590">
            <v>10</v>
          </cell>
        </row>
        <row r="1591">
          <cell r="A1591" t="str">
            <v>185042012</v>
          </cell>
          <cell r="B1591" t="str">
            <v>RAZİYE</v>
          </cell>
          <cell r="C1591" t="str">
            <v>İÇER</v>
          </cell>
          <cell r="D1591" t="str">
            <v>GIDA TEKNOLOJİSİ(İ.Ö.)</v>
          </cell>
          <cell r="E1591" t="str">
            <v>K</v>
          </cell>
          <cell r="F1591" t="str">
            <v>37795828694</v>
          </cell>
          <cell r="G1591">
            <v>3.18</v>
          </cell>
          <cell r="H1591">
            <v>0</v>
          </cell>
        </row>
        <row r="1592">
          <cell r="A1592" t="str">
            <v>185042013</v>
          </cell>
          <cell r="B1592" t="str">
            <v>GÜNEŞ</v>
          </cell>
          <cell r="C1592" t="str">
            <v>ZEYNEP</v>
          </cell>
          <cell r="D1592" t="str">
            <v>GIDA TEKNOLOJİSİ(İ.Ö.)</v>
          </cell>
          <cell r="E1592" t="str">
            <v>K</v>
          </cell>
          <cell r="F1592" t="str">
            <v>17912490980</v>
          </cell>
          <cell r="G1592">
            <v>2.95</v>
          </cell>
          <cell r="H1592">
            <v>0</v>
          </cell>
        </row>
        <row r="1593">
          <cell r="A1593" t="str">
            <v>185042014</v>
          </cell>
          <cell r="B1593" t="str">
            <v>FATMA ZEHRA</v>
          </cell>
          <cell r="C1593" t="str">
            <v>ADAŞ</v>
          </cell>
          <cell r="D1593" t="str">
            <v>GIDA TEKNOLOJİSİ(İ.Ö.)</v>
          </cell>
          <cell r="E1593" t="str">
            <v>K</v>
          </cell>
          <cell r="F1593" t="str">
            <v>28526110386</v>
          </cell>
          <cell r="G1593">
            <v>2.81</v>
          </cell>
          <cell r="H1593">
            <v>0</v>
          </cell>
        </row>
        <row r="1594">
          <cell r="A1594" t="str">
            <v>185042016</v>
          </cell>
          <cell r="B1594" t="str">
            <v>SENA</v>
          </cell>
          <cell r="C1594" t="str">
            <v>ZORLUER</v>
          </cell>
          <cell r="D1594" t="str">
            <v>GIDA TEKNOLOJİSİ(İ.Ö.)</v>
          </cell>
          <cell r="E1594" t="str">
            <v>K</v>
          </cell>
          <cell r="F1594" t="str">
            <v>12671665464</v>
          </cell>
          <cell r="G1594">
            <v>2.88</v>
          </cell>
          <cell r="H1594">
            <v>0</v>
          </cell>
        </row>
        <row r="1595">
          <cell r="A1595" t="str">
            <v>185042017</v>
          </cell>
          <cell r="B1595" t="str">
            <v>SÜMEYYE SENA</v>
          </cell>
          <cell r="C1595" t="str">
            <v>EROĞLU</v>
          </cell>
          <cell r="D1595" t="str">
            <v>GIDA TEKNOLOJİSİ(İ.Ö.)</v>
          </cell>
          <cell r="E1595" t="str">
            <v>K</v>
          </cell>
          <cell r="F1595" t="str">
            <v>27067870872</v>
          </cell>
          <cell r="G1595">
            <v>3.5</v>
          </cell>
          <cell r="H1595">
            <v>0</v>
          </cell>
        </row>
        <row r="1596">
          <cell r="A1596" t="str">
            <v>185042018</v>
          </cell>
          <cell r="B1596" t="str">
            <v>SÜMEYYE</v>
          </cell>
          <cell r="C1596" t="str">
            <v>AKDAĞ</v>
          </cell>
          <cell r="D1596" t="str">
            <v>GIDA TEKNOLOJİSİ(İ.Ö.)</v>
          </cell>
          <cell r="E1596" t="str">
            <v>K</v>
          </cell>
          <cell r="F1596" t="str">
            <v>40903712242</v>
          </cell>
          <cell r="G1596">
            <v>2.63</v>
          </cell>
          <cell r="H1596">
            <v>0</v>
          </cell>
        </row>
        <row r="1597">
          <cell r="A1597" t="str">
            <v>185042019</v>
          </cell>
          <cell r="B1597" t="str">
            <v>İLKER</v>
          </cell>
          <cell r="C1597" t="str">
            <v>BAKIM</v>
          </cell>
          <cell r="D1597" t="str">
            <v>GIDA TEKNOLOJİSİ(İ.Ö.)</v>
          </cell>
          <cell r="E1597" t="str">
            <v>E</v>
          </cell>
          <cell r="F1597" t="str">
            <v>21605360856</v>
          </cell>
          <cell r="G1597">
            <v>2.77</v>
          </cell>
          <cell r="H1597">
            <v>0</v>
          </cell>
        </row>
        <row r="1598">
          <cell r="A1598" t="str">
            <v>185042020</v>
          </cell>
          <cell r="B1598" t="str">
            <v>SÜMEYYE SAADET</v>
          </cell>
          <cell r="C1598" t="str">
            <v>KUNDEL</v>
          </cell>
          <cell r="D1598" t="str">
            <v>GIDA TEKNOLOJİSİ(İ.Ö.)</v>
          </cell>
          <cell r="E1598" t="str">
            <v>K</v>
          </cell>
          <cell r="F1598" t="str">
            <v>61231046700</v>
          </cell>
          <cell r="G1598">
            <v>2.79</v>
          </cell>
          <cell r="H1598">
            <v>1</v>
          </cell>
        </row>
        <row r="1599">
          <cell r="A1599" t="str">
            <v>185042021</v>
          </cell>
          <cell r="B1599" t="str">
            <v>MEHMET ALİ</v>
          </cell>
          <cell r="C1599" t="str">
            <v>DEVECİ</v>
          </cell>
          <cell r="D1599" t="str">
            <v>GIDA TEKNOLOJİSİ(İ.Ö.)</v>
          </cell>
          <cell r="E1599" t="str">
            <v>E</v>
          </cell>
          <cell r="F1599" t="str">
            <v>28777814262</v>
          </cell>
          <cell r="G1599">
            <v>1.67</v>
          </cell>
          <cell r="H1599">
            <v>13</v>
          </cell>
        </row>
        <row r="1600">
          <cell r="A1600" t="str">
            <v>185042022</v>
          </cell>
          <cell r="B1600" t="str">
            <v>HÜSEYİN</v>
          </cell>
          <cell r="C1600" t="str">
            <v>YETİŞ</v>
          </cell>
          <cell r="D1600" t="str">
            <v>GIDA TEKNOLOJİSİ(İ.Ö.)</v>
          </cell>
          <cell r="E1600" t="str">
            <v>E</v>
          </cell>
          <cell r="F1600" t="str">
            <v>58738111284</v>
          </cell>
          <cell r="G1600">
            <v>0</v>
          </cell>
          <cell r="H1600">
            <v>10</v>
          </cell>
        </row>
        <row r="1601">
          <cell r="A1601" t="str">
            <v>185042023</v>
          </cell>
          <cell r="B1601" t="str">
            <v>AYŞE</v>
          </cell>
          <cell r="C1601" t="str">
            <v>İNCE</v>
          </cell>
          <cell r="D1601" t="str">
            <v>GIDA TEKNOLOJİSİ(İ.Ö.)</v>
          </cell>
          <cell r="E1601" t="str">
            <v>K</v>
          </cell>
          <cell r="F1601" t="str">
            <v>16321459786</v>
          </cell>
          <cell r="G1601">
            <v>2.74</v>
          </cell>
          <cell r="H1601">
            <v>0</v>
          </cell>
        </row>
        <row r="1602">
          <cell r="A1602" t="str">
            <v>185042024</v>
          </cell>
          <cell r="B1602" t="str">
            <v>ZEYNEP</v>
          </cell>
          <cell r="C1602" t="str">
            <v>ULUKARA</v>
          </cell>
          <cell r="D1602" t="str">
            <v>GIDA TEKNOLOJİSİ(İ.Ö.)</v>
          </cell>
          <cell r="E1602" t="str">
            <v>K</v>
          </cell>
          <cell r="F1602" t="str">
            <v>45442567322</v>
          </cell>
          <cell r="G1602">
            <v>2.79</v>
          </cell>
          <cell r="H1602">
            <v>0</v>
          </cell>
        </row>
        <row r="1603">
          <cell r="A1603" t="str">
            <v>185042025</v>
          </cell>
          <cell r="B1603" t="str">
            <v>AHMET</v>
          </cell>
          <cell r="C1603" t="str">
            <v>CEYLAN</v>
          </cell>
          <cell r="D1603" t="str">
            <v>GIDA TEKNOLOJİSİ(İ.Ö.)</v>
          </cell>
          <cell r="E1603" t="str">
            <v>E</v>
          </cell>
          <cell r="F1603" t="str">
            <v>35926871618</v>
          </cell>
          <cell r="G1603">
            <v>2.58</v>
          </cell>
          <cell r="H1603">
            <v>0</v>
          </cell>
        </row>
        <row r="1604">
          <cell r="A1604" t="str">
            <v>185042026</v>
          </cell>
          <cell r="B1604" t="str">
            <v>KAZIM HİDAYET</v>
          </cell>
          <cell r="C1604" t="str">
            <v>KAMARAL</v>
          </cell>
          <cell r="D1604" t="str">
            <v>GIDA TEKNOLOJİSİ(İ.Ö.)</v>
          </cell>
          <cell r="E1604" t="str">
            <v>E</v>
          </cell>
          <cell r="F1604" t="str">
            <v>27727848296</v>
          </cell>
          <cell r="G1604">
            <v>3.08</v>
          </cell>
          <cell r="H1604">
            <v>0</v>
          </cell>
        </row>
        <row r="1605">
          <cell r="A1605" t="str">
            <v>185042027</v>
          </cell>
          <cell r="B1605" t="str">
            <v>MEHMET</v>
          </cell>
          <cell r="C1605" t="str">
            <v>TOSUN</v>
          </cell>
          <cell r="D1605" t="str">
            <v>GIDA TEKNOLOJİSİ(İ.Ö.)</v>
          </cell>
          <cell r="E1605" t="str">
            <v>E</v>
          </cell>
          <cell r="F1605" t="str">
            <v>57427150832</v>
          </cell>
          <cell r="G1605">
            <v>3.15</v>
          </cell>
          <cell r="H1605">
            <v>0</v>
          </cell>
        </row>
        <row r="1606">
          <cell r="A1606" t="str">
            <v>185042028</v>
          </cell>
          <cell r="B1606" t="str">
            <v>BATUHAN</v>
          </cell>
          <cell r="C1606" t="str">
            <v>GÜVENDİK</v>
          </cell>
          <cell r="D1606" t="str">
            <v>GIDA TEKNOLOJİSİ(İ.Ö.)</v>
          </cell>
          <cell r="E1606" t="str">
            <v>E</v>
          </cell>
          <cell r="F1606" t="str">
            <v>20636393192</v>
          </cell>
          <cell r="G1606">
            <v>2.56</v>
          </cell>
          <cell r="H1606">
            <v>1</v>
          </cell>
        </row>
        <row r="1607">
          <cell r="A1607" t="str">
            <v>185042029</v>
          </cell>
          <cell r="B1607" t="str">
            <v>EDA</v>
          </cell>
          <cell r="C1607" t="str">
            <v>ÇAKAR</v>
          </cell>
          <cell r="D1607" t="str">
            <v>GIDA TEKNOLOJİSİ(İ.Ö.)</v>
          </cell>
          <cell r="E1607" t="str">
            <v>K</v>
          </cell>
          <cell r="F1607" t="str">
            <v>19382424182</v>
          </cell>
          <cell r="G1607">
            <v>2.2200000000000002</v>
          </cell>
          <cell r="H1607">
            <v>8</v>
          </cell>
        </row>
        <row r="1608">
          <cell r="A1608" t="str">
            <v>185042031</v>
          </cell>
          <cell r="B1608" t="str">
            <v>ELİF İREM</v>
          </cell>
          <cell r="C1608" t="str">
            <v>ÖZTÜRK</v>
          </cell>
          <cell r="D1608" t="str">
            <v>GIDA TEKNOLOJİSİ(İ.Ö.)</v>
          </cell>
          <cell r="E1608" t="str">
            <v>K</v>
          </cell>
          <cell r="F1608" t="str">
            <v>30809055864</v>
          </cell>
          <cell r="G1608">
            <v>2.96</v>
          </cell>
          <cell r="H1608">
            <v>0</v>
          </cell>
        </row>
        <row r="1609">
          <cell r="A1609" t="str">
            <v>185042032</v>
          </cell>
          <cell r="B1609" t="str">
            <v>EMİNE BEDRU</v>
          </cell>
          <cell r="C1609" t="str">
            <v>DÖNMEZ</v>
          </cell>
          <cell r="D1609" t="str">
            <v>GIDA TEKNOLOJİSİ(İ.Ö.)</v>
          </cell>
          <cell r="E1609" t="str">
            <v>K</v>
          </cell>
          <cell r="F1609" t="str">
            <v>35803895270</v>
          </cell>
          <cell r="G1609">
            <v>2.58</v>
          </cell>
          <cell r="H1609">
            <v>2</v>
          </cell>
        </row>
        <row r="1610">
          <cell r="A1610" t="str">
            <v>185042033</v>
          </cell>
          <cell r="B1610" t="str">
            <v>GAMZE</v>
          </cell>
          <cell r="C1610" t="str">
            <v>ÇÖMLEKÇİ</v>
          </cell>
          <cell r="D1610" t="str">
            <v>GIDA TEKNOLOJİSİ(İ.Ö.)</v>
          </cell>
          <cell r="E1610" t="str">
            <v>K</v>
          </cell>
          <cell r="F1610" t="str">
            <v>22247340824</v>
          </cell>
          <cell r="G1610">
            <v>2.99</v>
          </cell>
          <cell r="H1610">
            <v>0</v>
          </cell>
        </row>
        <row r="1611">
          <cell r="A1611" t="str">
            <v>185042040</v>
          </cell>
          <cell r="B1611" t="str">
            <v>ABDULLAH ENES</v>
          </cell>
          <cell r="C1611" t="str">
            <v>KILIÇ</v>
          </cell>
          <cell r="D1611" t="str">
            <v>GIDA TEKNOLOJİSİ(İ.Ö.)</v>
          </cell>
          <cell r="E1611" t="str">
            <v>E</v>
          </cell>
          <cell r="F1611" t="str">
            <v>43387749094</v>
          </cell>
          <cell r="G1611">
            <v>3.05</v>
          </cell>
          <cell r="H1611">
            <v>1</v>
          </cell>
        </row>
        <row r="1612">
          <cell r="A1612" t="str">
            <v>195042001</v>
          </cell>
          <cell r="B1612" t="str">
            <v>EMİNE NURA</v>
          </cell>
          <cell r="C1612" t="str">
            <v>MUMCU</v>
          </cell>
          <cell r="D1612" t="str">
            <v>GIDA TEKNOLOJİSİ(İ.Ö.)</v>
          </cell>
          <cell r="E1612" t="str">
            <v>K</v>
          </cell>
          <cell r="F1612" t="str">
            <v>55525236564</v>
          </cell>
          <cell r="G1612">
            <v>3.26</v>
          </cell>
          <cell r="H1612">
            <v>0</v>
          </cell>
        </row>
        <row r="1613">
          <cell r="A1613" t="str">
            <v>195042002</v>
          </cell>
          <cell r="B1613" t="str">
            <v>BEYZA NUR</v>
          </cell>
          <cell r="C1613" t="str">
            <v>YALÇIN</v>
          </cell>
          <cell r="D1613" t="str">
            <v>GIDA TEKNOLOJİSİ(İ.Ö.)</v>
          </cell>
          <cell r="E1613" t="str">
            <v>K</v>
          </cell>
          <cell r="F1613" t="str">
            <v>10112737114</v>
          </cell>
          <cell r="G1613">
            <v>3.39</v>
          </cell>
          <cell r="H1613">
            <v>0</v>
          </cell>
        </row>
        <row r="1614">
          <cell r="A1614" t="str">
            <v>195042003</v>
          </cell>
          <cell r="B1614" t="str">
            <v>KÜBRA</v>
          </cell>
          <cell r="C1614" t="str">
            <v>AKÇA</v>
          </cell>
          <cell r="D1614" t="str">
            <v>GIDA TEKNOLOJİSİ(İ.Ö.)</v>
          </cell>
          <cell r="E1614" t="str">
            <v>K</v>
          </cell>
          <cell r="F1614" t="str">
            <v>13235638214</v>
          </cell>
          <cell r="G1614">
            <v>3.16</v>
          </cell>
          <cell r="H1614">
            <v>0</v>
          </cell>
        </row>
        <row r="1615">
          <cell r="A1615" t="str">
            <v>195042004</v>
          </cell>
          <cell r="B1615" t="str">
            <v>MUHAMMET</v>
          </cell>
          <cell r="C1615" t="str">
            <v>TEKE</v>
          </cell>
          <cell r="D1615" t="str">
            <v>GIDA TEKNOLOJİSİ(İ.Ö.)</v>
          </cell>
          <cell r="E1615" t="str">
            <v>E</v>
          </cell>
          <cell r="F1615" t="str">
            <v>20636395240</v>
          </cell>
          <cell r="G1615">
            <v>3.45</v>
          </cell>
          <cell r="H1615">
            <v>0</v>
          </cell>
        </row>
        <row r="1616">
          <cell r="A1616" t="str">
            <v>195042005</v>
          </cell>
          <cell r="B1616" t="str">
            <v>SILA NUR</v>
          </cell>
          <cell r="C1616" t="str">
            <v>KARACA</v>
          </cell>
          <cell r="D1616" t="str">
            <v>GIDA TEKNOLOJİSİ(İ.Ö.)</v>
          </cell>
          <cell r="E1616" t="str">
            <v>K</v>
          </cell>
          <cell r="F1616" t="str">
            <v>72988050414</v>
          </cell>
          <cell r="G1616">
            <v>3.2</v>
          </cell>
          <cell r="H1616">
            <v>0</v>
          </cell>
        </row>
        <row r="1617">
          <cell r="A1617" t="str">
            <v>195042006</v>
          </cell>
          <cell r="B1617" t="str">
            <v>HASİBE</v>
          </cell>
          <cell r="C1617" t="str">
            <v>ÇALMANDALI</v>
          </cell>
          <cell r="D1617" t="str">
            <v>GIDA TEKNOLOJİSİ(İ.Ö.)</v>
          </cell>
          <cell r="E1617" t="str">
            <v>K</v>
          </cell>
          <cell r="F1617" t="str">
            <v>51691344676</v>
          </cell>
          <cell r="G1617">
            <v>2.5099999999999998</v>
          </cell>
          <cell r="H1617">
            <v>4</v>
          </cell>
        </row>
        <row r="1618">
          <cell r="A1618" t="str">
            <v>195042007</v>
          </cell>
          <cell r="B1618" t="str">
            <v>KÜBRA</v>
          </cell>
          <cell r="C1618" t="str">
            <v>ERKUL</v>
          </cell>
          <cell r="D1618" t="str">
            <v>GIDA TEKNOLOJİSİ(İ.Ö.)</v>
          </cell>
          <cell r="E1618" t="str">
            <v>K</v>
          </cell>
          <cell r="F1618" t="str">
            <v>14605069966</v>
          </cell>
          <cell r="G1618">
            <v>2.64</v>
          </cell>
          <cell r="H1618">
            <v>6</v>
          </cell>
        </row>
        <row r="1619">
          <cell r="A1619" t="str">
            <v>195042008</v>
          </cell>
          <cell r="B1619" t="str">
            <v>YUSUF</v>
          </cell>
          <cell r="C1619" t="str">
            <v>GÖKTAŞ</v>
          </cell>
          <cell r="D1619" t="str">
            <v>GIDA TEKNOLOJİSİ(İ.Ö.)</v>
          </cell>
          <cell r="E1619" t="str">
            <v>E</v>
          </cell>
          <cell r="F1619" t="str">
            <v>53122318072</v>
          </cell>
          <cell r="G1619">
            <v>3.13</v>
          </cell>
          <cell r="H1619">
            <v>0</v>
          </cell>
        </row>
        <row r="1620">
          <cell r="A1620" t="str">
            <v>195042010</v>
          </cell>
          <cell r="B1620" t="str">
            <v>SÜMEYYE</v>
          </cell>
          <cell r="C1620" t="str">
            <v>ÇALIŞKAN</v>
          </cell>
          <cell r="D1620" t="str">
            <v>GIDA TEKNOLOJİSİ(İ.Ö.)</v>
          </cell>
          <cell r="E1620" t="str">
            <v>K</v>
          </cell>
          <cell r="F1620" t="str">
            <v>16202556344</v>
          </cell>
          <cell r="G1620">
            <v>2.72</v>
          </cell>
          <cell r="H1620">
            <v>2</v>
          </cell>
        </row>
        <row r="1621">
          <cell r="A1621" t="str">
            <v>195042011</v>
          </cell>
          <cell r="B1621" t="str">
            <v>BÜŞRA</v>
          </cell>
          <cell r="C1621" t="str">
            <v>GÜÇLÜ</v>
          </cell>
          <cell r="D1621" t="str">
            <v>GIDA TEKNOLOJİSİ(İ.Ö.)</v>
          </cell>
          <cell r="E1621" t="str">
            <v>K</v>
          </cell>
          <cell r="F1621" t="str">
            <v>10037754906</v>
          </cell>
          <cell r="G1621">
            <v>3.44</v>
          </cell>
          <cell r="H1621">
            <v>0</v>
          </cell>
        </row>
        <row r="1622">
          <cell r="A1622" t="str">
            <v>195042012</v>
          </cell>
          <cell r="B1622" t="str">
            <v>FADİME</v>
          </cell>
          <cell r="C1622" t="str">
            <v>GİRGİN</v>
          </cell>
          <cell r="D1622" t="str">
            <v>GIDA TEKNOLOJİSİ(İ.Ö.)</v>
          </cell>
          <cell r="E1622" t="str">
            <v>K</v>
          </cell>
          <cell r="F1622" t="str">
            <v>57076169810</v>
          </cell>
          <cell r="G1622">
            <v>0</v>
          </cell>
          <cell r="H1622">
            <v>10</v>
          </cell>
        </row>
        <row r="1623">
          <cell r="A1623" t="str">
            <v>195042013</v>
          </cell>
          <cell r="B1623" t="str">
            <v>ŞEYMA</v>
          </cell>
          <cell r="C1623" t="str">
            <v>TALU</v>
          </cell>
          <cell r="D1623" t="str">
            <v>GIDA TEKNOLOJİSİ(İ.Ö.)</v>
          </cell>
          <cell r="E1623" t="str">
            <v>K</v>
          </cell>
          <cell r="F1623" t="str">
            <v>37390526230</v>
          </cell>
          <cell r="G1623">
            <v>2.89</v>
          </cell>
          <cell r="H1623">
            <v>0</v>
          </cell>
        </row>
        <row r="1624">
          <cell r="A1624" t="str">
            <v>195042014</v>
          </cell>
          <cell r="B1624" t="str">
            <v>HATİCE NUR</v>
          </cell>
          <cell r="C1624" t="str">
            <v>KALKAN</v>
          </cell>
          <cell r="D1624" t="str">
            <v>GIDA TEKNOLOJİSİ(İ.Ö.)</v>
          </cell>
          <cell r="E1624" t="str">
            <v>K</v>
          </cell>
          <cell r="F1624" t="str">
            <v>59677098292</v>
          </cell>
          <cell r="G1624">
            <v>3.44</v>
          </cell>
          <cell r="H1624">
            <v>0</v>
          </cell>
        </row>
        <row r="1625">
          <cell r="A1625" t="str">
            <v>195042015</v>
          </cell>
          <cell r="B1625" t="str">
            <v>HACER</v>
          </cell>
          <cell r="C1625" t="str">
            <v>ATEŞ</v>
          </cell>
          <cell r="D1625" t="str">
            <v>GIDA TEKNOLOJİSİ(İ.Ö.)</v>
          </cell>
          <cell r="E1625" t="str">
            <v>K</v>
          </cell>
          <cell r="F1625" t="str">
            <v>57985144182</v>
          </cell>
          <cell r="G1625">
            <v>0.88</v>
          </cell>
          <cell r="H1625">
            <v>12</v>
          </cell>
        </row>
        <row r="1626">
          <cell r="A1626" t="str">
            <v>195042016</v>
          </cell>
          <cell r="B1626" t="str">
            <v>MERVE</v>
          </cell>
          <cell r="C1626" t="str">
            <v>DEMİRCİ</v>
          </cell>
          <cell r="D1626" t="str">
            <v>GIDA TEKNOLOJİSİ(İ.Ö.)</v>
          </cell>
          <cell r="E1626" t="str">
            <v>K</v>
          </cell>
          <cell r="F1626" t="str">
            <v>32381013102</v>
          </cell>
          <cell r="G1626">
            <v>3.26</v>
          </cell>
          <cell r="H1626">
            <v>0</v>
          </cell>
        </row>
        <row r="1627">
          <cell r="A1627" t="str">
            <v>195042017</v>
          </cell>
          <cell r="B1627" t="str">
            <v>ESRA</v>
          </cell>
          <cell r="C1627" t="str">
            <v>KOMAN</v>
          </cell>
          <cell r="D1627" t="str">
            <v>GIDA TEKNOLOJİSİ(İ.Ö.)</v>
          </cell>
          <cell r="E1627" t="str">
            <v>K</v>
          </cell>
          <cell r="F1627" t="str">
            <v>21335372242</v>
          </cell>
          <cell r="G1627">
            <v>3.04</v>
          </cell>
          <cell r="H1627">
            <v>0</v>
          </cell>
        </row>
        <row r="1628">
          <cell r="A1628" t="str">
            <v>195042018</v>
          </cell>
          <cell r="B1628" t="str">
            <v>EMİNE NUR</v>
          </cell>
          <cell r="C1628" t="str">
            <v>AKBAYRAK</v>
          </cell>
          <cell r="D1628" t="str">
            <v>GIDA TEKNOLOJİSİ(İ.Ö.)</v>
          </cell>
          <cell r="E1628" t="str">
            <v>K</v>
          </cell>
          <cell r="F1628" t="str">
            <v>26903190730</v>
          </cell>
          <cell r="G1628">
            <v>3.39</v>
          </cell>
          <cell r="H1628">
            <v>0</v>
          </cell>
        </row>
        <row r="1629">
          <cell r="A1629" t="str">
            <v>195042019</v>
          </cell>
          <cell r="B1629" t="str">
            <v>AYŞENUR</v>
          </cell>
          <cell r="C1629" t="str">
            <v>ŞEKER</v>
          </cell>
          <cell r="D1629" t="str">
            <v>GIDA TEKNOLOJİSİ(İ.Ö.)</v>
          </cell>
          <cell r="E1629" t="str">
            <v>K</v>
          </cell>
          <cell r="F1629" t="str">
            <v>55609229154</v>
          </cell>
          <cell r="G1629">
            <v>3.21</v>
          </cell>
          <cell r="H1629">
            <v>0</v>
          </cell>
        </row>
        <row r="1630">
          <cell r="A1630" t="str">
            <v>195042020</v>
          </cell>
          <cell r="B1630" t="str">
            <v>RAŞİDE</v>
          </cell>
          <cell r="C1630" t="str">
            <v>SAĞIR</v>
          </cell>
          <cell r="D1630" t="str">
            <v>GIDA TEKNOLOJİSİ(İ.Ö.)</v>
          </cell>
          <cell r="E1630" t="str">
            <v>K</v>
          </cell>
          <cell r="F1630" t="str">
            <v>54778256374</v>
          </cell>
          <cell r="G1630">
            <v>1.39</v>
          </cell>
          <cell r="H1630">
            <v>9</v>
          </cell>
        </row>
        <row r="1631">
          <cell r="A1631" t="str">
            <v>195042021</v>
          </cell>
          <cell r="B1631" t="str">
            <v>AZİME ALEYNA</v>
          </cell>
          <cell r="C1631" t="str">
            <v>BEKAR</v>
          </cell>
          <cell r="D1631" t="str">
            <v>GIDA TEKNOLOJİSİ(İ.Ö.)</v>
          </cell>
          <cell r="E1631" t="str">
            <v>K</v>
          </cell>
          <cell r="F1631" t="str">
            <v>52210351830</v>
          </cell>
          <cell r="G1631">
            <v>2.87</v>
          </cell>
          <cell r="H1631">
            <v>1</v>
          </cell>
        </row>
        <row r="1632">
          <cell r="A1632" t="str">
            <v>195042022</v>
          </cell>
          <cell r="B1632" t="str">
            <v>EMRE</v>
          </cell>
          <cell r="C1632" t="str">
            <v>İBALI</v>
          </cell>
          <cell r="D1632" t="str">
            <v>GIDA TEKNOLOJİSİ(İ.Ö.)</v>
          </cell>
          <cell r="E1632" t="str">
            <v>E</v>
          </cell>
          <cell r="F1632" t="str">
            <v>62452006252</v>
          </cell>
          <cell r="G1632">
            <v>3.32</v>
          </cell>
          <cell r="H1632">
            <v>0</v>
          </cell>
        </row>
        <row r="1633">
          <cell r="A1633" t="str">
            <v>195042023</v>
          </cell>
          <cell r="B1633" t="str">
            <v>ABDÜLKADİR</v>
          </cell>
          <cell r="C1633" t="str">
            <v>ACAR</v>
          </cell>
          <cell r="D1633" t="str">
            <v>GIDA TEKNOLOJİSİ(İ.Ö.)</v>
          </cell>
          <cell r="E1633" t="str">
            <v>E</v>
          </cell>
          <cell r="F1633" t="str">
            <v>61579026860</v>
          </cell>
          <cell r="G1633">
            <v>3.06</v>
          </cell>
          <cell r="H1633">
            <v>0</v>
          </cell>
        </row>
        <row r="1634">
          <cell r="A1634" t="str">
            <v>195042025</v>
          </cell>
          <cell r="B1634" t="str">
            <v>MUSTAFA</v>
          </cell>
          <cell r="C1634" t="str">
            <v>DUTAL</v>
          </cell>
          <cell r="D1634" t="str">
            <v>GIDA TEKNOLOJİSİ(İ.Ö.)</v>
          </cell>
          <cell r="E1634" t="str">
            <v>E</v>
          </cell>
          <cell r="F1634" t="str">
            <v>45625541552</v>
          </cell>
          <cell r="G1634">
            <v>3.02</v>
          </cell>
          <cell r="H1634">
            <v>0</v>
          </cell>
        </row>
        <row r="1635">
          <cell r="A1635" t="str">
            <v>195042026</v>
          </cell>
          <cell r="B1635" t="str">
            <v>MERYEM</v>
          </cell>
          <cell r="C1635" t="str">
            <v>ALTINTAŞ</v>
          </cell>
          <cell r="D1635" t="str">
            <v>GIDA TEKNOLOJİSİ(İ.Ö.)</v>
          </cell>
          <cell r="E1635" t="str">
            <v>K</v>
          </cell>
          <cell r="F1635" t="str">
            <v>47974489080</v>
          </cell>
          <cell r="G1635">
            <v>3.04</v>
          </cell>
          <cell r="H1635">
            <v>1</v>
          </cell>
        </row>
        <row r="1636">
          <cell r="A1636" t="str">
            <v>195042027</v>
          </cell>
          <cell r="B1636" t="str">
            <v>ŞÜKRİYE SUEDA</v>
          </cell>
          <cell r="C1636" t="str">
            <v>KALAFAT</v>
          </cell>
          <cell r="D1636" t="str">
            <v>GIDA TEKNOLOJİSİ(İ.Ö.)</v>
          </cell>
          <cell r="E1636" t="str">
            <v>K</v>
          </cell>
          <cell r="F1636" t="str">
            <v>39280782818</v>
          </cell>
          <cell r="G1636">
            <v>3.58</v>
          </cell>
          <cell r="H1636">
            <v>0</v>
          </cell>
        </row>
        <row r="1637">
          <cell r="A1637" t="str">
            <v>195042028</v>
          </cell>
          <cell r="B1637" t="str">
            <v>SÜVEYDA</v>
          </cell>
          <cell r="C1637" t="str">
            <v>DEMİREL</v>
          </cell>
          <cell r="D1637" t="str">
            <v>GIDA TEKNOLOJİSİ(İ.Ö.)</v>
          </cell>
          <cell r="E1637" t="str">
            <v>K</v>
          </cell>
          <cell r="F1637" t="str">
            <v>33757962260</v>
          </cell>
          <cell r="G1637">
            <v>1.48</v>
          </cell>
          <cell r="H1637">
            <v>3</v>
          </cell>
        </row>
        <row r="1638">
          <cell r="A1638" t="str">
            <v>195042029</v>
          </cell>
          <cell r="B1638" t="str">
            <v>ALEYNA YAREN</v>
          </cell>
          <cell r="C1638" t="str">
            <v>KÜÇÜK</v>
          </cell>
          <cell r="D1638" t="str">
            <v>GIDA TEKNOLOJİSİ(İ.Ö.)</v>
          </cell>
          <cell r="E1638" t="str">
            <v>K</v>
          </cell>
          <cell r="F1638" t="str">
            <v>25720905268</v>
          </cell>
          <cell r="G1638">
            <v>3.08</v>
          </cell>
          <cell r="H1638">
            <v>0</v>
          </cell>
        </row>
        <row r="1639">
          <cell r="A1639" t="str">
            <v>195042030</v>
          </cell>
          <cell r="B1639" t="str">
            <v>ESRA</v>
          </cell>
          <cell r="C1639" t="str">
            <v>ÖZLER</v>
          </cell>
          <cell r="D1639" t="str">
            <v>GIDA TEKNOLOJİSİ(İ.Ö.)</v>
          </cell>
          <cell r="E1639" t="str">
            <v>K</v>
          </cell>
          <cell r="F1639" t="str">
            <v>21146378440</v>
          </cell>
          <cell r="G1639">
            <v>3.17</v>
          </cell>
          <cell r="H1639">
            <v>0</v>
          </cell>
        </row>
        <row r="1640">
          <cell r="A1640" t="str">
            <v>195042031</v>
          </cell>
          <cell r="B1640" t="str">
            <v>HATİCE KÜBRA</v>
          </cell>
          <cell r="C1640" t="str">
            <v>TAŞCI</v>
          </cell>
          <cell r="D1640" t="str">
            <v>GIDA TEKNOLOJİSİ(İ.Ö.)</v>
          </cell>
          <cell r="E1640" t="str">
            <v>K</v>
          </cell>
          <cell r="F1640" t="str">
            <v>27341170926</v>
          </cell>
          <cell r="G1640">
            <v>3.63</v>
          </cell>
          <cell r="H1640">
            <v>0</v>
          </cell>
        </row>
        <row r="1641">
          <cell r="A1641" t="str">
            <v>195042032</v>
          </cell>
          <cell r="B1641" t="str">
            <v>BETÜL</v>
          </cell>
          <cell r="C1641" t="str">
            <v>YİĞİTER</v>
          </cell>
          <cell r="D1641" t="str">
            <v>GIDA TEKNOLOJİSİ(İ.Ö.)</v>
          </cell>
          <cell r="E1641" t="str">
            <v>K</v>
          </cell>
          <cell r="F1641" t="str">
            <v>15589073222</v>
          </cell>
          <cell r="G1641">
            <v>3.28</v>
          </cell>
          <cell r="H1641">
            <v>0</v>
          </cell>
        </row>
        <row r="1642">
          <cell r="A1642" t="str">
            <v>195042033</v>
          </cell>
          <cell r="B1642" t="str">
            <v>MUSTAFA</v>
          </cell>
          <cell r="C1642" t="str">
            <v>GÜNERİ</v>
          </cell>
          <cell r="D1642" t="str">
            <v>GIDA TEKNOLOJİSİ(İ.Ö.)</v>
          </cell>
          <cell r="E1642" t="str">
            <v>E</v>
          </cell>
          <cell r="F1642" t="str">
            <v>33007057364</v>
          </cell>
          <cell r="G1642">
            <v>3.17</v>
          </cell>
          <cell r="H1642">
            <v>0</v>
          </cell>
        </row>
        <row r="1643">
          <cell r="A1643" t="str">
            <v>195042034</v>
          </cell>
          <cell r="B1643" t="str">
            <v>HİLAL</v>
          </cell>
          <cell r="C1643" t="str">
            <v>AKBULUT</v>
          </cell>
          <cell r="D1643" t="str">
            <v>GIDA TEKNOLOJİSİ(İ.Ö.)</v>
          </cell>
          <cell r="E1643" t="str">
            <v>K</v>
          </cell>
          <cell r="F1643" t="str">
            <v>21005755498</v>
          </cell>
          <cell r="G1643">
            <v>3.04</v>
          </cell>
          <cell r="H1643">
            <v>1</v>
          </cell>
        </row>
        <row r="1644">
          <cell r="A1644" t="str">
            <v>195042035</v>
          </cell>
          <cell r="B1644" t="str">
            <v>MERVE</v>
          </cell>
          <cell r="C1644" t="str">
            <v>GÜZEL</v>
          </cell>
          <cell r="D1644" t="str">
            <v>GIDA TEKNOLOJİSİ(İ.Ö.)</v>
          </cell>
          <cell r="E1644" t="str">
            <v>K</v>
          </cell>
          <cell r="F1644" t="str">
            <v>55531236336</v>
          </cell>
          <cell r="G1644">
            <v>2.29</v>
          </cell>
          <cell r="H1644">
            <v>3</v>
          </cell>
        </row>
        <row r="1645">
          <cell r="A1645" t="str">
            <v>195042037</v>
          </cell>
          <cell r="B1645" t="str">
            <v>FATMANUR</v>
          </cell>
          <cell r="C1645" t="str">
            <v>TUZCU</v>
          </cell>
          <cell r="D1645" t="str">
            <v>GIDA TEKNOLOJİSİ(İ.Ö.)</v>
          </cell>
          <cell r="E1645" t="str">
            <v>K</v>
          </cell>
          <cell r="F1645" t="str">
            <v>30593039798</v>
          </cell>
          <cell r="G1645">
            <v>3.31</v>
          </cell>
          <cell r="H1645">
            <v>0</v>
          </cell>
        </row>
        <row r="1646">
          <cell r="A1646" t="str">
            <v>195042038</v>
          </cell>
          <cell r="B1646" t="str">
            <v>ZÜLFİYE ZEREN</v>
          </cell>
          <cell r="C1646" t="str">
            <v>YILDIZ</v>
          </cell>
          <cell r="D1646" t="str">
            <v>GIDA TEKNOLOJİSİ(İ.Ö.)</v>
          </cell>
          <cell r="E1646" t="str">
            <v>K</v>
          </cell>
          <cell r="F1646" t="str">
            <v>32048019164</v>
          </cell>
          <cell r="G1646">
            <v>3.19</v>
          </cell>
          <cell r="H1646">
            <v>0</v>
          </cell>
        </row>
        <row r="1647">
          <cell r="A1647" t="str">
            <v>195042039</v>
          </cell>
          <cell r="B1647" t="str">
            <v>BEYZA</v>
          </cell>
          <cell r="C1647" t="str">
            <v>AKKUŞ</v>
          </cell>
          <cell r="D1647" t="str">
            <v>GIDA TEKNOLOJİSİ(İ.Ö.)</v>
          </cell>
          <cell r="E1647" t="str">
            <v>K</v>
          </cell>
          <cell r="F1647" t="str">
            <v>37489829426</v>
          </cell>
          <cell r="G1647">
            <v>2.57</v>
          </cell>
          <cell r="H1647">
            <v>2</v>
          </cell>
        </row>
        <row r="1648">
          <cell r="A1648" t="str">
            <v>195042040</v>
          </cell>
          <cell r="B1648" t="str">
            <v>SENA</v>
          </cell>
          <cell r="C1648" t="str">
            <v>YAVAŞOĞLU</v>
          </cell>
          <cell r="D1648" t="str">
            <v>GIDA TEKNOLOJİSİ(İ.Ö.)</v>
          </cell>
          <cell r="E1648" t="str">
            <v>K</v>
          </cell>
          <cell r="F1648" t="str">
            <v>24035686374</v>
          </cell>
          <cell r="G1648">
            <v>2.82</v>
          </cell>
          <cell r="H1648">
            <v>0</v>
          </cell>
        </row>
        <row r="1649">
          <cell r="A1649" t="str">
            <v>195042041</v>
          </cell>
          <cell r="B1649" t="str">
            <v>AYŞEGÜL</v>
          </cell>
          <cell r="C1649" t="str">
            <v>MIZIRAK</v>
          </cell>
          <cell r="D1649" t="str">
            <v>GIDA TEKNOLOJİSİ(İ.Ö.)</v>
          </cell>
          <cell r="E1649" t="str">
            <v>K</v>
          </cell>
          <cell r="F1649" t="str">
            <v>45586253402</v>
          </cell>
          <cell r="G1649">
            <v>3.13</v>
          </cell>
          <cell r="H1649">
            <v>0</v>
          </cell>
        </row>
        <row r="1650">
          <cell r="A1650" t="str">
            <v>195042042</v>
          </cell>
          <cell r="B1650" t="str">
            <v>SERRANUR</v>
          </cell>
          <cell r="C1650" t="str">
            <v>AKBAL</v>
          </cell>
          <cell r="D1650" t="str">
            <v>GIDA TEKNOLOJİSİ(İ.Ö.)</v>
          </cell>
          <cell r="E1650" t="str">
            <v>K</v>
          </cell>
          <cell r="F1650" t="str">
            <v>37675917364</v>
          </cell>
          <cell r="G1650">
            <v>0.69</v>
          </cell>
          <cell r="H1650">
            <v>7</v>
          </cell>
        </row>
        <row r="1651">
          <cell r="A1651" t="str">
            <v>195042043</v>
          </cell>
          <cell r="B1651" t="str">
            <v>ADİLE SERRA</v>
          </cell>
          <cell r="C1651" t="str">
            <v>ŞEFLEK</v>
          </cell>
          <cell r="D1651" t="str">
            <v>GIDA TEKNOLOJİSİ(İ.Ö.)</v>
          </cell>
          <cell r="E1651" t="str">
            <v>K</v>
          </cell>
          <cell r="F1651" t="str">
            <v>58021157470</v>
          </cell>
          <cell r="G1651">
            <v>3.48</v>
          </cell>
          <cell r="H1651">
            <v>0</v>
          </cell>
        </row>
        <row r="1652">
          <cell r="A1652" t="str">
            <v>145052008</v>
          </cell>
          <cell r="B1652" t="str">
            <v>ZÜLEYHA</v>
          </cell>
          <cell r="C1652" t="str">
            <v>SÖYLER</v>
          </cell>
          <cell r="D1652" t="str">
            <v>GİYİM ÜRETİM TEKNOLOJİSİ</v>
          </cell>
          <cell r="E1652" t="str">
            <v>K</v>
          </cell>
          <cell r="F1652" t="str">
            <v>42670665028</v>
          </cell>
          <cell r="G1652">
            <v>2.1800000000000002</v>
          </cell>
          <cell r="H1652">
            <v>2</v>
          </cell>
        </row>
        <row r="1653">
          <cell r="A1653" t="str">
            <v>145052028</v>
          </cell>
          <cell r="B1653" t="str">
            <v>MERVE</v>
          </cell>
          <cell r="C1653" t="str">
            <v>SAĞLIK</v>
          </cell>
          <cell r="D1653" t="str">
            <v>GİYİM ÜRETİM TEKNOLOJİSİ</v>
          </cell>
          <cell r="E1653" t="str">
            <v>K</v>
          </cell>
          <cell r="F1653" t="str">
            <v>17213509558</v>
          </cell>
          <cell r="G1653">
            <v>2.35</v>
          </cell>
          <cell r="H1653">
            <v>2</v>
          </cell>
        </row>
        <row r="1654">
          <cell r="A1654" t="str">
            <v>145052034</v>
          </cell>
          <cell r="B1654" t="str">
            <v>DERYA</v>
          </cell>
          <cell r="C1654" t="str">
            <v>DUVARCI</v>
          </cell>
          <cell r="D1654" t="str">
            <v>GİYİM ÜRETİM TEKNOLOJİSİ</v>
          </cell>
          <cell r="E1654" t="str">
            <v>K</v>
          </cell>
          <cell r="F1654" t="str">
            <v>15440581750</v>
          </cell>
          <cell r="G1654">
            <v>2.2000000000000002</v>
          </cell>
          <cell r="H1654">
            <v>4</v>
          </cell>
        </row>
        <row r="1655">
          <cell r="A1655" t="str">
            <v>165052003</v>
          </cell>
          <cell r="B1655" t="str">
            <v>RUMEYSA</v>
          </cell>
          <cell r="C1655" t="str">
            <v>ERGİN</v>
          </cell>
          <cell r="D1655" t="str">
            <v>GİYİM ÜRETİM TEKNOLOJİSİ</v>
          </cell>
          <cell r="E1655" t="str">
            <v>K</v>
          </cell>
          <cell r="F1655" t="str">
            <v>22384480360</v>
          </cell>
          <cell r="G1655">
            <v>2.96</v>
          </cell>
          <cell r="H1655">
            <v>1</v>
          </cell>
        </row>
        <row r="1656">
          <cell r="A1656" t="str">
            <v>165052004</v>
          </cell>
          <cell r="B1656" t="str">
            <v>NİMET ESRA</v>
          </cell>
          <cell r="C1656" t="str">
            <v>KAYA</v>
          </cell>
          <cell r="D1656" t="str">
            <v>GİYİM ÜRETİM TEKNOLOJİSİ</v>
          </cell>
          <cell r="E1656" t="str">
            <v>K</v>
          </cell>
          <cell r="F1656" t="str">
            <v>34285939182</v>
          </cell>
          <cell r="G1656">
            <v>0.56000000000000005</v>
          </cell>
          <cell r="H1656">
            <v>6</v>
          </cell>
        </row>
        <row r="1657">
          <cell r="A1657" t="str">
            <v>165052009</v>
          </cell>
          <cell r="B1657" t="str">
            <v>GÜLŞAH</v>
          </cell>
          <cell r="C1657" t="str">
            <v>TARIKURT</v>
          </cell>
          <cell r="D1657" t="str">
            <v>GİYİM ÜRETİM TEKNOLOJİSİ</v>
          </cell>
          <cell r="E1657" t="str">
            <v>K</v>
          </cell>
          <cell r="F1657" t="str">
            <v>22813548418</v>
          </cell>
          <cell r="G1657">
            <v>0</v>
          </cell>
          <cell r="H1657">
            <v>7</v>
          </cell>
        </row>
        <row r="1658">
          <cell r="A1658" t="str">
            <v>165052010</v>
          </cell>
          <cell r="B1658" t="str">
            <v>HİBA</v>
          </cell>
          <cell r="C1658" t="str">
            <v>SEZGİN</v>
          </cell>
          <cell r="D1658" t="str">
            <v>GİYİM ÜRETİM TEKNOLOJİSİ</v>
          </cell>
          <cell r="E1658" t="str">
            <v>K</v>
          </cell>
          <cell r="F1658" t="str">
            <v>31265014822</v>
          </cell>
          <cell r="G1658">
            <v>0</v>
          </cell>
          <cell r="H1658">
            <v>7</v>
          </cell>
        </row>
        <row r="1659">
          <cell r="A1659" t="str">
            <v>165052018</v>
          </cell>
          <cell r="B1659" t="str">
            <v>RAZİYE</v>
          </cell>
          <cell r="C1659" t="str">
            <v>KOYUNCUOĞLU</v>
          </cell>
          <cell r="D1659" t="str">
            <v>GİYİM ÜRETİM TEKNOLOJİSİ</v>
          </cell>
          <cell r="E1659" t="str">
            <v>K</v>
          </cell>
          <cell r="F1659" t="str">
            <v>51829355468</v>
          </cell>
          <cell r="G1659">
            <v>0</v>
          </cell>
          <cell r="H1659">
            <v>7</v>
          </cell>
        </row>
        <row r="1660">
          <cell r="A1660" t="str">
            <v>165052024</v>
          </cell>
          <cell r="B1660" t="str">
            <v>SENA</v>
          </cell>
          <cell r="C1660" t="str">
            <v>ÇAVDAR</v>
          </cell>
          <cell r="D1660" t="str">
            <v>GİYİM ÜRETİM TEKNOLOJİSİ</v>
          </cell>
          <cell r="E1660" t="str">
            <v>K</v>
          </cell>
          <cell r="F1660" t="str">
            <v>26276206472</v>
          </cell>
          <cell r="G1660">
            <v>0</v>
          </cell>
          <cell r="H1660">
            <v>6</v>
          </cell>
        </row>
        <row r="1661">
          <cell r="A1661" t="str">
            <v>165052028</v>
          </cell>
          <cell r="B1661" t="str">
            <v>FATİH</v>
          </cell>
          <cell r="C1661" t="str">
            <v>SEVGİLİ</v>
          </cell>
          <cell r="D1661" t="str">
            <v>GİYİM ÜRETİM TEKNOLOJİSİ</v>
          </cell>
          <cell r="E1661" t="str">
            <v>E</v>
          </cell>
          <cell r="F1661" t="str">
            <v>45766534796</v>
          </cell>
          <cell r="G1661">
            <v>0</v>
          </cell>
          <cell r="H1661">
            <v>7</v>
          </cell>
        </row>
        <row r="1662">
          <cell r="A1662" t="str">
            <v>165052033</v>
          </cell>
          <cell r="B1662" t="str">
            <v>NESRİN</v>
          </cell>
          <cell r="C1662" t="str">
            <v>KOÇAŞ</v>
          </cell>
          <cell r="D1662" t="str">
            <v>GİYİM ÜRETİM TEKNOLOJİSİ</v>
          </cell>
          <cell r="E1662" t="str">
            <v>K</v>
          </cell>
          <cell r="F1662" t="str">
            <v>25121649044</v>
          </cell>
          <cell r="G1662">
            <v>0</v>
          </cell>
          <cell r="H1662">
            <v>6</v>
          </cell>
        </row>
        <row r="1663">
          <cell r="A1663" t="str">
            <v>165052034</v>
          </cell>
          <cell r="B1663" t="str">
            <v>BETÜL</v>
          </cell>
          <cell r="C1663" t="str">
            <v>ÇETİN</v>
          </cell>
          <cell r="D1663" t="str">
            <v>GİYİM ÜRETİM TEKNOLOJİSİ</v>
          </cell>
          <cell r="E1663" t="str">
            <v>K</v>
          </cell>
          <cell r="F1663" t="str">
            <v>29501099566</v>
          </cell>
          <cell r="G1663">
            <v>1.37</v>
          </cell>
          <cell r="H1663">
            <v>10</v>
          </cell>
        </row>
        <row r="1664">
          <cell r="A1664" t="str">
            <v>165052045</v>
          </cell>
          <cell r="B1664" t="str">
            <v>NAZMİYE ELİF</v>
          </cell>
          <cell r="C1664" t="str">
            <v>NAS KARAMANLI</v>
          </cell>
          <cell r="D1664" t="str">
            <v>GİYİM ÜRETİM TEKNOLOJİSİ</v>
          </cell>
          <cell r="E1664" t="str">
            <v>K</v>
          </cell>
          <cell r="F1664" t="str">
            <v>27464163812</v>
          </cell>
          <cell r="G1664">
            <v>1.54</v>
          </cell>
          <cell r="H1664">
            <v>10</v>
          </cell>
        </row>
        <row r="1665">
          <cell r="A1665" t="str">
            <v>175052001</v>
          </cell>
          <cell r="B1665" t="str">
            <v>HANDE</v>
          </cell>
          <cell r="C1665" t="str">
            <v>CAN</v>
          </cell>
          <cell r="D1665" t="str">
            <v>GİYİM ÜRETİM TEKNOLOJİSİ</v>
          </cell>
          <cell r="E1665" t="str">
            <v>K</v>
          </cell>
          <cell r="F1665" t="str">
            <v>45316584578</v>
          </cell>
          <cell r="G1665">
            <v>0</v>
          </cell>
          <cell r="H1665">
            <v>8</v>
          </cell>
        </row>
        <row r="1666">
          <cell r="A1666" t="str">
            <v>175052006</v>
          </cell>
          <cell r="B1666" t="str">
            <v>MUSTAFA</v>
          </cell>
          <cell r="C1666" t="str">
            <v>KÜÇÜKÇALI</v>
          </cell>
          <cell r="D1666" t="str">
            <v>GİYİM ÜRETİM TEKNOLOJİSİ</v>
          </cell>
          <cell r="E1666" t="str">
            <v>E</v>
          </cell>
          <cell r="F1666" t="str">
            <v>45550550896</v>
          </cell>
          <cell r="G1666">
            <v>0.39</v>
          </cell>
          <cell r="H1666">
            <v>8</v>
          </cell>
        </row>
        <row r="1667">
          <cell r="A1667" t="str">
            <v>185052002</v>
          </cell>
          <cell r="B1667" t="str">
            <v>EBRU</v>
          </cell>
          <cell r="C1667" t="str">
            <v>SARI</v>
          </cell>
          <cell r="D1667" t="str">
            <v>GİYİM ÜRETİM TEKNOLOJİSİ</v>
          </cell>
          <cell r="E1667" t="str">
            <v>K</v>
          </cell>
          <cell r="F1667" t="str">
            <v>22135971932</v>
          </cell>
          <cell r="G1667">
            <v>1.52</v>
          </cell>
          <cell r="H1667">
            <v>7</v>
          </cell>
        </row>
        <row r="1668">
          <cell r="A1668" t="str">
            <v>185052003</v>
          </cell>
          <cell r="B1668" t="str">
            <v>FİKRİYE</v>
          </cell>
          <cell r="C1668" t="str">
            <v>TEKELİ</v>
          </cell>
          <cell r="D1668" t="str">
            <v>GİYİM ÜRETİM TEKNOLOJİSİ</v>
          </cell>
          <cell r="E1668" t="str">
            <v>K</v>
          </cell>
          <cell r="F1668" t="str">
            <v>57763156628</v>
          </cell>
          <cell r="G1668">
            <v>2.82</v>
          </cell>
          <cell r="H1668">
            <v>0</v>
          </cell>
        </row>
        <row r="1669">
          <cell r="A1669" t="str">
            <v>185052004</v>
          </cell>
          <cell r="B1669" t="str">
            <v>ÜMMÜ</v>
          </cell>
          <cell r="C1669" t="str">
            <v>KALAY</v>
          </cell>
          <cell r="D1669" t="str">
            <v>GİYİM ÜRETİM TEKNOLOJİSİ</v>
          </cell>
          <cell r="E1669" t="str">
            <v>K</v>
          </cell>
          <cell r="F1669" t="str">
            <v>14644539826</v>
          </cell>
          <cell r="G1669">
            <v>3.62</v>
          </cell>
          <cell r="H1669">
            <v>0</v>
          </cell>
        </row>
        <row r="1670">
          <cell r="A1670" t="str">
            <v>185052005</v>
          </cell>
          <cell r="B1670" t="str">
            <v>ZEYNEP</v>
          </cell>
          <cell r="C1670" t="str">
            <v>ÇAPA</v>
          </cell>
          <cell r="D1670" t="str">
            <v>GİYİM ÜRETİM TEKNOLOJİSİ</v>
          </cell>
          <cell r="E1670" t="str">
            <v>K</v>
          </cell>
          <cell r="F1670" t="str">
            <v>25346242884</v>
          </cell>
          <cell r="G1670">
            <v>3.68</v>
          </cell>
          <cell r="H1670">
            <v>0</v>
          </cell>
        </row>
        <row r="1671">
          <cell r="A1671" t="str">
            <v>185052006</v>
          </cell>
          <cell r="B1671" t="str">
            <v>BEDRİYE</v>
          </cell>
          <cell r="C1671" t="str">
            <v>NURLU</v>
          </cell>
          <cell r="D1671" t="str">
            <v>GİYİM ÜRETİM TEKNOLOJİSİ</v>
          </cell>
          <cell r="E1671" t="str">
            <v>K</v>
          </cell>
          <cell r="F1671" t="str">
            <v>14918563052</v>
          </cell>
          <cell r="G1671">
            <v>3.18</v>
          </cell>
          <cell r="H1671">
            <v>0</v>
          </cell>
        </row>
        <row r="1672">
          <cell r="A1672" t="str">
            <v>185052007</v>
          </cell>
          <cell r="B1672" t="str">
            <v>HEDA</v>
          </cell>
          <cell r="C1672" t="str">
            <v>AYÇİÇEK</v>
          </cell>
          <cell r="D1672" t="str">
            <v>GİYİM ÜRETİM TEKNOLOJİSİ</v>
          </cell>
          <cell r="E1672" t="str">
            <v>K</v>
          </cell>
          <cell r="F1672" t="str">
            <v>62545002666</v>
          </cell>
          <cell r="G1672">
            <v>2.83</v>
          </cell>
          <cell r="H1672">
            <v>0</v>
          </cell>
        </row>
        <row r="1673">
          <cell r="A1673" t="str">
            <v>185052008</v>
          </cell>
          <cell r="B1673" t="str">
            <v>KEVSER</v>
          </cell>
          <cell r="C1673" t="str">
            <v>ATEŞ</v>
          </cell>
          <cell r="D1673" t="str">
            <v>GİYİM ÜRETİM TEKNOLOJİSİ</v>
          </cell>
          <cell r="E1673" t="str">
            <v>K</v>
          </cell>
          <cell r="F1673" t="str">
            <v>11819701828</v>
          </cell>
          <cell r="G1673">
            <v>1.94</v>
          </cell>
          <cell r="H1673">
            <v>6</v>
          </cell>
        </row>
        <row r="1674">
          <cell r="A1674" t="str">
            <v>185052012</v>
          </cell>
          <cell r="B1674" t="str">
            <v>RAZİYE</v>
          </cell>
          <cell r="C1674" t="str">
            <v>CAN</v>
          </cell>
          <cell r="D1674" t="str">
            <v>GİYİM ÜRETİM TEKNOLOJİSİ</v>
          </cell>
          <cell r="E1674" t="str">
            <v>K</v>
          </cell>
          <cell r="F1674" t="str">
            <v>11720692468</v>
          </cell>
          <cell r="G1674">
            <v>2.62</v>
          </cell>
          <cell r="H1674">
            <v>0</v>
          </cell>
        </row>
        <row r="1675">
          <cell r="A1675" t="str">
            <v>185052013</v>
          </cell>
          <cell r="B1675" t="str">
            <v>NİLGÜN HANIM</v>
          </cell>
          <cell r="C1675" t="str">
            <v>ŞENTÜRK</v>
          </cell>
          <cell r="D1675" t="str">
            <v>GİYİM ÜRETİM TEKNOLOJİSİ</v>
          </cell>
          <cell r="E1675" t="str">
            <v>K</v>
          </cell>
          <cell r="F1675" t="str">
            <v>62179019702</v>
          </cell>
          <cell r="G1675">
            <v>0</v>
          </cell>
          <cell r="H1675">
            <v>15</v>
          </cell>
        </row>
        <row r="1676">
          <cell r="A1676" t="str">
            <v>185052014</v>
          </cell>
          <cell r="B1676" t="str">
            <v>ŞEYMA NUR</v>
          </cell>
          <cell r="C1676" t="str">
            <v>ÖZEK</v>
          </cell>
          <cell r="D1676" t="str">
            <v>GİYİM ÜRETİM TEKNOLOJİSİ</v>
          </cell>
          <cell r="E1676" t="str">
            <v>K</v>
          </cell>
          <cell r="F1676" t="str">
            <v>29945084180</v>
          </cell>
          <cell r="G1676">
            <v>2.67</v>
          </cell>
          <cell r="H1676">
            <v>0</v>
          </cell>
        </row>
        <row r="1677">
          <cell r="A1677" t="str">
            <v>185052016</v>
          </cell>
          <cell r="B1677" t="str">
            <v>FETTAH</v>
          </cell>
          <cell r="C1677" t="str">
            <v>YEŞİL</v>
          </cell>
          <cell r="D1677" t="str">
            <v>GİYİM ÜRETİM TEKNOLOJİSİ</v>
          </cell>
          <cell r="E1677" t="str">
            <v>E</v>
          </cell>
          <cell r="F1677" t="str">
            <v>10696573276</v>
          </cell>
          <cell r="G1677">
            <v>1.03</v>
          </cell>
          <cell r="H1677">
            <v>15</v>
          </cell>
        </row>
        <row r="1678">
          <cell r="A1678" t="str">
            <v>185052017</v>
          </cell>
          <cell r="B1678" t="str">
            <v>HATİCE</v>
          </cell>
          <cell r="C1678" t="str">
            <v>GEZİCİ</v>
          </cell>
          <cell r="D1678" t="str">
            <v>GİYİM ÜRETİM TEKNOLOJİSİ</v>
          </cell>
          <cell r="E1678" t="str">
            <v>K</v>
          </cell>
          <cell r="F1678" t="str">
            <v>53056298716</v>
          </cell>
          <cell r="G1678">
            <v>3.43</v>
          </cell>
          <cell r="H1678">
            <v>0</v>
          </cell>
        </row>
        <row r="1679">
          <cell r="A1679" t="str">
            <v>185052018</v>
          </cell>
          <cell r="B1679" t="str">
            <v>ÖZLEM</v>
          </cell>
          <cell r="C1679" t="str">
            <v>ES</v>
          </cell>
          <cell r="D1679" t="str">
            <v>GİYİM ÜRETİM TEKNOLOJİSİ</v>
          </cell>
          <cell r="E1679" t="str">
            <v>K</v>
          </cell>
          <cell r="F1679" t="str">
            <v>39685757886</v>
          </cell>
          <cell r="G1679">
            <v>3.14</v>
          </cell>
          <cell r="H1679">
            <v>0</v>
          </cell>
        </row>
        <row r="1680">
          <cell r="A1680" t="str">
            <v>185052019</v>
          </cell>
          <cell r="B1680" t="str">
            <v>BURCU NUR</v>
          </cell>
          <cell r="C1680" t="str">
            <v>SERİN</v>
          </cell>
          <cell r="D1680" t="str">
            <v>GİYİM ÜRETİM TEKNOLOJİSİ</v>
          </cell>
          <cell r="E1680" t="str">
            <v>K</v>
          </cell>
          <cell r="F1680" t="str">
            <v>29450106018</v>
          </cell>
          <cell r="G1680">
            <v>1.03</v>
          </cell>
          <cell r="H1680">
            <v>8</v>
          </cell>
        </row>
        <row r="1681">
          <cell r="A1681" t="str">
            <v>185052020</v>
          </cell>
          <cell r="B1681" t="str">
            <v>ELİF</v>
          </cell>
          <cell r="C1681" t="str">
            <v>AKKAYA</v>
          </cell>
          <cell r="D1681" t="str">
            <v>GİYİM ÜRETİM TEKNOLOJİSİ</v>
          </cell>
          <cell r="E1681" t="str">
            <v>K</v>
          </cell>
          <cell r="F1681" t="str">
            <v>14107183948</v>
          </cell>
          <cell r="G1681">
            <v>2.25</v>
          </cell>
          <cell r="H1681">
            <v>1</v>
          </cell>
        </row>
        <row r="1682">
          <cell r="A1682" t="str">
            <v>195052001</v>
          </cell>
          <cell r="B1682" t="str">
            <v>SERAP</v>
          </cell>
          <cell r="C1682" t="str">
            <v>EKİN</v>
          </cell>
          <cell r="D1682" t="str">
            <v>GİYİM ÜRETİM TEKNOLOJİSİ</v>
          </cell>
          <cell r="E1682" t="str">
            <v>K</v>
          </cell>
          <cell r="F1682" t="str">
            <v>33919939680</v>
          </cell>
          <cell r="G1682">
            <v>0</v>
          </cell>
          <cell r="H1682">
            <v>8</v>
          </cell>
        </row>
        <row r="1683">
          <cell r="A1683" t="str">
            <v>195052002</v>
          </cell>
          <cell r="B1683" t="str">
            <v>KÜBRA</v>
          </cell>
          <cell r="C1683" t="str">
            <v>GÜRBÜZ</v>
          </cell>
          <cell r="D1683" t="str">
            <v>GİYİM ÜRETİM TEKNOLOJİSİ</v>
          </cell>
          <cell r="E1683" t="str">
            <v>K</v>
          </cell>
          <cell r="F1683" t="str">
            <v>13262650746</v>
          </cell>
          <cell r="G1683">
            <v>3.36</v>
          </cell>
          <cell r="H1683">
            <v>0</v>
          </cell>
        </row>
        <row r="1684">
          <cell r="A1684" t="str">
            <v>195052003</v>
          </cell>
          <cell r="B1684" t="str">
            <v>HİLAL</v>
          </cell>
          <cell r="C1684" t="str">
            <v>ŞAHİNKAYA</v>
          </cell>
          <cell r="D1684" t="str">
            <v>GİYİM ÜRETİM TEKNOLOJİSİ</v>
          </cell>
          <cell r="E1684" t="str">
            <v>K</v>
          </cell>
          <cell r="F1684" t="str">
            <v>43162636854</v>
          </cell>
          <cell r="G1684">
            <v>2.99</v>
          </cell>
          <cell r="H1684">
            <v>1</v>
          </cell>
        </row>
        <row r="1685">
          <cell r="A1685" t="str">
            <v>195052004</v>
          </cell>
          <cell r="B1685" t="str">
            <v>CELAL</v>
          </cell>
          <cell r="C1685" t="str">
            <v>İRİŞ</v>
          </cell>
          <cell r="D1685" t="str">
            <v>GİYİM ÜRETİM TEKNOLOJİSİ</v>
          </cell>
          <cell r="E1685" t="str">
            <v>E</v>
          </cell>
          <cell r="F1685" t="str">
            <v>62302392030</v>
          </cell>
          <cell r="G1685">
            <v>0.77</v>
          </cell>
          <cell r="H1685">
            <v>10</v>
          </cell>
        </row>
        <row r="1686">
          <cell r="A1686" t="str">
            <v>195052005</v>
          </cell>
          <cell r="B1686" t="str">
            <v>BEYZA</v>
          </cell>
          <cell r="C1686" t="str">
            <v>KAYA</v>
          </cell>
          <cell r="D1686" t="str">
            <v>GİYİM ÜRETİM TEKNOLOJİSİ</v>
          </cell>
          <cell r="E1686" t="str">
            <v>K</v>
          </cell>
          <cell r="F1686" t="str">
            <v>17144201156</v>
          </cell>
          <cell r="G1686">
            <v>3.14</v>
          </cell>
          <cell r="H1686">
            <v>0</v>
          </cell>
        </row>
        <row r="1687">
          <cell r="A1687" t="str">
            <v>195052006</v>
          </cell>
          <cell r="B1687" t="str">
            <v>ALEYNA</v>
          </cell>
          <cell r="C1687" t="str">
            <v>ÇOKMEN</v>
          </cell>
          <cell r="D1687" t="str">
            <v>GİYİM ÜRETİM TEKNOLOJİSİ</v>
          </cell>
          <cell r="E1687" t="str">
            <v>K</v>
          </cell>
          <cell r="F1687" t="str">
            <v>49510431782</v>
          </cell>
          <cell r="G1687">
            <v>2.64</v>
          </cell>
          <cell r="H1687">
            <v>0</v>
          </cell>
        </row>
        <row r="1688">
          <cell r="A1688" t="str">
            <v>195052007</v>
          </cell>
          <cell r="B1688" t="str">
            <v>SEDA NUR</v>
          </cell>
          <cell r="C1688" t="str">
            <v>BEKMEZCİ</v>
          </cell>
          <cell r="D1688" t="str">
            <v>GİYİM ÜRETİM TEKNOLOJİSİ</v>
          </cell>
          <cell r="E1688" t="str">
            <v>K</v>
          </cell>
          <cell r="F1688" t="str">
            <v>61015054990</v>
          </cell>
          <cell r="G1688">
            <v>2.2400000000000002</v>
          </cell>
          <cell r="H1688">
            <v>2</v>
          </cell>
        </row>
        <row r="1689">
          <cell r="A1689" t="str">
            <v>195052008</v>
          </cell>
          <cell r="B1689" t="str">
            <v>RAVZA NUR</v>
          </cell>
          <cell r="C1689" t="str">
            <v>ÖZDEMİR</v>
          </cell>
          <cell r="D1689" t="str">
            <v>GİYİM ÜRETİM TEKNOLOJİSİ</v>
          </cell>
          <cell r="E1689" t="str">
            <v>K</v>
          </cell>
          <cell r="F1689" t="str">
            <v>19550444608</v>
          </cell>
          <cell r="G1689">
            <v>2.95</v>
          </cell>
          <cell r="H1689">
            <v>0</v>
          </cell>
        </row>
        <row r="1690">
          <cell r="A1690" t="str">
            <v>195052011</v>
          </cell>
          <cell r="B1690" t="str">
            <v>SEVİM</v>
          </cell>
          <cell r="C1690" t="str">
            <v>GÜNVAZAVEY</v>
          </cell>
          <cell r="D1690" t="str">
            <v>GİYİM ÜRETİM TEKNOLOJİSİ</v>
          </cell>
          <cell r="E1690" t="str">
            <v>K</v>
          </cell>
          <cell r="F1690" t="str">
            <v>40399735954</v>
          </cell>
          <cell r="G1690">
            <v>2.29</v>
          </cell>
          <cell r="H1690">
            <v>3</v>
          </cell>
        </row>
        <row r="1691">
          <cell r="A1691" t="str">
            <v>195052012</v>
          </cell>
          <cell r="B1691" t="str">
            <v>RÜMEYSA</v>
          </cell>
          <cell r="C1691" t="str">
            <v>ARSLAN</v>
          </cell>
          <cell r="D1691" t="str">
            <v>GİYİM ÜRETİM TEKNOLOJİSİ</v>
          </cell>
          <cell r="E1691" t="str">
            <v>K</v>
          </cell>
          <cell r="F1691" t="str">
            <v>60058085800</v>
          </cell>
          <cell r="G1691">
            <v>2.54</v>
          </cell>
          <cell r="H1691">
            <v>0</v>
          </cell>
        </row>
        <row r="1692">
          <cell r="A1692" t="str">
            <v>195052013</v>
          </cell>
          <cell r="B1692" t="str">
            <v>ESRA</v>
          </cell>
          <cell r="C1692" t="str">
            <v>KAVAKÇİOĞLU</v>
          </cell>
          <cell r="D1692" t="str">
            <v>GİYİM ÜRETİM TEKNOLOJİSİ</v>
          </cell>
          <cell r="E1692" t="str">
            <v>K</v>
          </cell>
          <cell r="F1692" t="str">
            <v>60844179942</v>
          </cell>
          <cell r="G1692">
            <v>0</v>
          </cell>
          <cell r="H1692">
            <v>8</v>
          </cell>
        </row>
        <row r="1693">
          <cell r="A1693" t="str">
            <v>195052014</v>
          </cell>
          <cell r="B1693" t="str">
            <v>SELİN</v>
          </cell>
          <cell r="C1693" t="str">
            <v>ALPASLAN</v>
          </cell>
          <cell r="D1693" t="str">
            <v>GİYİM ÜRETİM TEKNOLOJİSİ</v>
          </cell>
          <cell r="E1693" t="str">
            <v>K</v>
          </cell>
          <cell r="F1693" t="str">
            <v>34345729838</v>
          </cell>
          <cell r="G1693">
            <v>3.21</v>
          </cell>
          <cell r="H1693">
            <v>1</v>
          </cell>
        </row>
        <row r="1694">
          <cell r="A1694" t="str">
            <v>195052015</v>
          </cell>
          <cell r="B1694" t="str">
            <v>ZEYNEP</v>
          </cell>
          <cell r="C1694" t="str">
            <v>BİRTANE</v>
          </cell>
          <cell r="D1694" t="str">
            <v>GİYİM ÜRETİM TEKNOLOJİSİ</v>
          </cell>
          <cell r="E1694" t="str">
            <v>K</v>
          </cell>
          <cell r="F1694" t="str">
            <v>21344353218</v>
          </cell>
          <cell r="G1694">
            <v>0</v>
          </cell>
          <cell r="H1694">
            <v>8</v>
          </cell>
        </row>
        <row r="1695">
          <cell r="A1695" t="str">
            <v>195052016</v>
          </cell>
          <cell r="B1695" t="str">
            <v>KARDELEN</v>
          </cell>
          <cell r="C1695" t="str">
            <v>USTAOĞLU</v>
          </cell>
          <cell r="D1695" t="str">
            <v>GİYİM ÜRETİM TEKNOLOJİSİ</v>
          </cell>
          <cell r="E1695" t="str">
            <v>K</v>
          </cell>
          <cell r="F1695" t="str">
            <v>21046665954</v>
          </cell>
          <cell r="G1695">
            <v>1.84</v>
          </cell>
          <cell r="H1695">
            <v>3</v>
          </cell>
        </row>
        <row r="1696">
          <cell r="A1696" t="str">
            <v>195052017</v>
          </cell>
          <cell r="B1696" t="str">
            <v>HALİL İBRAHİM</v>
          </cell>
          <cell r="C1696" t="str">
            <v>GÜNGÖR</v>
          </cell>
          <cell r="D1696" t="str">
            <v>GİYİM ÜRETİM TEKNOLOJİSİ</v>
          </cell>
          <cell r="E1696" t="str">
            <v>E</v>
          </cell>
          <cell r="F1696" t="str">
            <v>18785454406</v>
          </cell>
          <cell r="G1696">
            <v>0</v>
          </cell>
          <cell r="H1696">
            <v>8</v>
          </cell>
        </row>
        <row r="1697">
          <cell r="A1697" t="str">
            <v>195052018</v>
          </cell>
          <cell r="B1697" t="str">
            <v>CENNET HURİYE</v>
          </cell>
          <cell r="C1697" t="str">
            <v>ÖZTÜRK</v>
          </cell>
          <cell r="D1697" t="str">
            <v>GİYİM ÜRETİM TEKNOLOJİSİ</v>
          </cell>
          <cell r="E1697" t="str">
            <v>K</v>
          </cell>
          <cell r="F1697" t="str">
            <v>71509008910</v>
          </cell>
          <cell r="G1697">
            <v>3.59</v>
          </cell>
          <cell r="H1697">
            <v>0</v>
          </cell>
        </row>
        <row r="1698">
          <cell r="A1698" t="str">
            <v>195052019</v>
          </cell>
          <cell r="B1698" t="str">
            <v>ZEYNEP</v>
          </cell>
          <cell r="C1698" t="str">
            <v>ÖZÇELİK</v>
          </cell>
          <cell r="D1698" t="str">
            <v>GİYİM ÜRETİM TEKNOLOJİSİ</v>
          </cell>
          <cell r="E1698" t="str">
            <v>K</v>
          </cell>
          <cell r="F1698" t="str">
            <v>28034147942</v>
          </cell>
          <cell r="G1698">
            <v>1.99</v>
          </cell>
          <cell r="H1698">
            <v>4</v>
          </cell>
        </row>
        <row r="1699">
          <cell r="A1699" t="str">
            <v>195052020</v>
          </cell>
          <cell r="B1699" t="str">
            <v>MÜGE</v>
          </cell>
          <cell r="C1699" t="str">
            <v>ERDİK</v>
          </cell>
          <cell r="D1699" t="str">
            <v>GİYİM ÜRETİM TEKNOLOJİSİ</v>
          </cell>
          <cell r="E1699" t="str">
            <v>K</v>
          </cell>
          <cell r="F1699" t="str">
            <v>22937317464</v>
          </cell>
          <cell r="G1699">
            <v>1.17</v>
          </cell>
          <cell r="H1699">
            <v>7</v>
          </cell>
        </row>
        <row r="1700">
          <cell r="A1700" t="str">
            <v>195052021</v>
          </cell>
          <cell r="B1700" t="str">
            <v>MELİKE</v>
          </cell>
          <cell r="C1700" t="str">
            <v>ÜNAL</v>
          </cell>
          <cell r="D1700" t="str">
            <v>GİYİM ÜRETİM TEKNOLOJİSİ</v>
          </cell>
          <cell r="E1700" t="str">
            <v>K</v>
          </cell>
          <cell r="F1700" t="str">
            <v>35356908908</v>
          </cell>
          <cell r="G1700">
            <v>2.98</v>
          </cell>
          <cell r="H1700">
            <v>0</v>
          </cell>
        </row>
        <row r="1701">
          <cell r="A1701" t="str">
            <v>195052023</v>
          </cell>
          <cell r="B1701" t="str">
            <v>BEYZA</v>
          </cell>
          <cell r="C1701" t="str">
            <v>AKÇAALAN</v>
          </cell>
          <cell r="D1701" t="str">
            <v>GİYİM ÜRETİM TEKNOLOJİSİ</v>
          </cell>
          <cell r="E1701" t="str">
            <v>K</v>
          </cell>
          <cell r="F1701" t="str">
            <v>26764391468</v>
          </cell>
          <cell r="G1701">
            <v>2.74</v>
          </cell>
          <cell r="H1701">
            <v>1</v>
          </cell>
        </row>
        <row r="1702">
          <cell r="A1702" t="str">
            <v>195052025</v>
          </cell>
          <cell r="B1702" t="str">
            <v>KEZİBAN</v>
          </cell>
          <cell r="C1702" t="str">
            <v>KALENDER</v>
          </cell>
          <cell r="D1702" t="str">
            <v>GİYİM ÜRETİM TEKNOLOJİSİ</v>
          </cell>
          <cell r="E1702" t="str">
            <v>K</v>
          </cell>
          <cell r="F1702" t="str">
            <v>28067152944</v>
          </cell>
          <cell r="G1702">
            <v>1.99</v>
          </cell>
          <cell r="H1702">
            <v>3</v>
          </cell>
        </row>
        <row r="1703">
          <cell r="A1703" t="str">
            <v>195052026</v>
          </cell>
          <cell r="B1703" t="str">
            <v>SEVDENUR</v>
          </cell>
          <cell r="C1703" t="str">
            <v>EKŞİCİ</v>
          </cell>
          <cell r="D1703" t="str">
            <v>GİYİM ÜRETİM TEKNOLOJİSİ</v>
          </cell>
          <cell r="E1703" t="str">
            <v>K</v>
          </cell>
          <cell r="F1703" t="str">
            <v>26459206756</v>
          </cell>
          <cell r="G1703">
            <v>1.79</v>
          </cell>
          <cell r="H1703">
            <v>6</v>
          </cell>
        </row>
        <row r="1704">
          <cell r="A1704" t="str">
            <v>195052027</v>
          </cell>
          <cell r="B1704" t="str">
            <v>FATMA</v>
          </cell>
          <cell r="C1704" t="str">
            <v>TOPRAK</v>
          </cell>
          <cell r="D1704" t="str">
            <v>GİYİM ÜRETİM TEKNOLOJİSİ</v>
          </cell>
          <cell r="E1704" t="str">
            <v>K</v>
          </cell>
          <cell r="F1704" t="str">
            <v>29060114700</v>
          </cell>
          <cell r="G1704">
            <v>0.79</v>
          </cell>
          <cell r="H1704">
            <v>11</v>
          </cell>
        </row>
        <row r="1705">
          <cell r="A1705" t="str">
            <v>195052028</v>
          </cell>
          <cell r="B1705" t="str">
            <v>DÜRDANE</v>
          </cell>
          <cell r="C1705" t="str">
            <v>ÇARLAK</v>
          </cell>
          <cell r="D1705" t="str">
            <v>GİYİM ÜRETİM TEKNOLOJİSİ</v>
          </cell>
          <cell r="E1705" t="str">
            <v>K</v>
          </cell>
          <cell r="F1705" t="str">
            <v>22124345812</v>
          </cell>
          <cell r="G1705">
            <v>0</v>
          </cell>
          <cell r="H1705">
            <v>8</v>
          </cell>
        </row>
        <row r="1706">
          <cell r="A1706" t="str">
            <v>195052029</v>
          </cell>
          <cell r="B1706" t="str">
            <v>RUKİYE</v>
          </cell>
          <cell r="C1706" t="str">
            <v>KAPLAN</v>
          </cell>
          <cell r="D1706" t="str">
            <v>GİYİM ÜRETİM TEKNOLOJİSİ</v>
          </cell>
          <cell r="E1706" t="str">
            <v>K</v>
          </cell>
          <cell r="F1706" t="str">
            <v>38075065914</v>
          </cell>
          <cell r="G1706">
            <v>0</v>
          </cell>
          <cell r="H1706">
            <v>8</v>
          </cell>
        </row>
        <row r="1707">
          <cell r="A1707" t="str">
            <v>155053008</v>
          </cell>
          <cell r="B1707" t="str">
            <v>AYŞE</v>
          </cell>
          <cell r="C1707" t="str">
            <v>CEYLAN</v>
          </cell>
          <cell r="D1707" t="str">
            <v>GİYİM ÜRETİM TEKNOLOJİSİ(İ.Ö)</v>
          </cell>
          <cell r="E1707" t="str">
            <v>K</v>
          </cell>
          <cell r="F1707" t="str">
            <v>10549647758</v>
          </cell>
          <cell r="G1707">
            <v>2.41</v>
          </cell>
          <cell r="H1707">
            <v>4</v>
          </cell>
        </row>
        <row r="1708">
          <cell r="A1708" t="str">
            <v>155053009</v>
          </cell>
          <cell r="B1708" t="str">
            <v>AYLİN</v>
          </cell>
          <cell r="C1708" t="str">
            <v>GÜNEŞ</v>
          </cell>
          <cell r="D1708" t="str">
            <v>GİYİM ÜRETİM TEKNOLOJİSİ(İ.Ö)</v>
          </cell>
          <cell r="E1708" t="str">
            <v>K</v>
          </cell>
          <cell r="F1708" t="str">
            <v>11141719836</v>
          </cell>
          <cell r="G1708">
            <v>2.54</v>
          </cell>
          <cell r="H1708">
            <v>1</v>
          </cell>
        </row>
        <row r="1709">
          <cell r="A1709" t="str">
            <v>165053004</v>
          </cell>
          <cell r="B1709" t="str">
            <v>BERNA</v>
          </cell>
          <cell r="C1709" t="str">
            <v>ULAŞ</v>
          </cell>
          <cell r="D1709" t="str">
            <v>GİYİM ÜRETİM TEKNOLOJİSİ(İ.Ö)</v>
          </cell>
          <cell r="E1709" t="str">
            <v>K</v>
          </cell>
          <cell r="F1709" t="str">
            <v>10031149548</v>
          </cell>
          <cell r="G1709">
            <v>0.98</v>
          </cell>
          <cell r="H1709">
            <v>18</v>
          </cell>
        </row>
        <row r="1710">
          <cell r="A1710" t="str">
            <v>165053006</v>
          </cell>
          <cell r="B1710" t="str">
            <v>AHMET</v>
          </cell>
          <cell r="C1710" t="str">
            <v>GÜCÜM</v>
          </cell>
          <cell r="D1710" t="str">
            <v>GİYİM ÜRETİM TEKNOLOJİSİ(İ.Ö)</v>
          </cell>
          <cell r="E1710" t="str">
            <v>E</v>
          </cell>
          <cell r="F1710" t="str">
            <v>43213133752</v>
          </cell>
          <cell r="G1710">
            <v>0.48</v>
          </cell>
          <cell r="H1710">
            <v>19</v>
          </cell>
        </row>
        <row r="1711">
          <cell r="A1711" t="str">
            <v>165053012</v>
          </cell>
          <cell r="B1711" t="str">
            <v>FATMA</v>
          </cell>
          <cell r="C1711" t="str">
            <v>GEZER</v>
          </cell>
          <cell r="D1711" t="str">
            <v>GİYİM ÜRETİM TEKNOLOJİSİ(İ.Ö)</v>
          </cell>
          <cell r="E1711" t="str">
            <v>K</v>
          </cell>
          <cell r="F1711" t="str">
            <v>28144703908</v>
          </cell>
          <cell r="G1711">
            <v>0.15</v>
          </cell>
          <cell r="H1711">
            <v>19</v>
          </cell>
        </row>
        <row r="1712">
          <cell r="A1712" t="str">
            <v>165053013</v>
          </cell>
          <cell r="B1712" t="str">
            <v>ŞUHEDA</v>
          </cell>
          <cell r="C1712" t="str">
            <v>KARTAL</v>
          </cell>
          <cell r="D1712" t="str">
            <v>GİYİM ÜRETİM TEKNOLOJİSİ(İ.Ö)</v>
          </cell>
          <cell r="E1712" t="str">
            <v>K</v>
          </cell>
          <cell r="F1712" t="str">
            <v>26918179980</v>
          </cell>
          <cell r="G1712">
            <v>0</v>
          </cell>
          <cell r="H1712">
            <v>6</v>
          </cell>
        </row>
        <row r="1713">
          <cell r="A1713" t="str">
            <v>165053014</v>
          </cell>
          <cell r="B1713" t="str">
            <v>SÜMEYYE</v>
          </cell>
          <cell r="C1713" t="str">
            <v>ÖZSOYLAR</v>
          </cell>
          <cell r="D1713" t="str">
            <v>GİYİM ÜRETİM TEKNOLOJİSİ(İ.Ö)</v>
          </cell>
          <cell r="E1713" t="str">
            <v>K</v>
          </cell>
          <cell r="F1713" t="str">
            <v>24061563434</v>
          </cell>
          <cell r="G1713">
            <v>0.81</v>
          </cell>
          <cell r="H1713">
            <v>16</v>
          </cell>
        </row>
        <row r="1714">
          <cell r="A1714" t="str">
            <v>165053015</v>
          </cell>
          <cell r="B1714" t="str">
            <v>MERYEMANA</v>
          </cell>
          <cell r="C1714" t="str">
            <v>DENİZ</v>
          </cell>
          <cell r="D1714" t="str">
            <v>GİYİM ÜRETİM TEKNOLOJİSİ(İ.Ö)</v>
          </cell>
          <cell r="E1714" t="str">
            <v>K</v>
          </cell>
          <cell r="F1714" t="str">
            <v>22946706174</v>
          </cell>
          <cell r="G1714">
            <v>1.33</v>
          </cell>
          <cell r="H1714">
            <v>14</v>
          </cell>
        </row>
        <row r="1715">
          <cell r="A1715" t="str">
            <v>165053017</v>
          </cell>
          <cell r="B1715" t="str">
            <v>DÖNDÜ</v>
          </cell>
          <cell r="C1715" t="str">
            <v>GÖKPOLAT</v>
          </cell>
          <cell r="D1715" t="str">
            <v>GİYİM ÜRETİM TEKNOLOJİSİ(İ.Ö)</v>
          </cell>
          <cell r="E1715" t="str">
            <v>K</v>
          </cell>
          <cell r="F1715" t="str">
            <v>20966368280</v>
          </cell>
          <cell r="G1715">
            <v>0.44</v>
          </cell>
          <cell r="H1715">
            <v>17</v>
          </cell>
        </row>
        <row r="1716">
          <cell r="A1716" t="str">
            <v>165053019</v>
          </cell>
          <cell r="B1716" t="str">
            <v>BERK</v>
          </cell>
          <cell r="C1716" t="str">
            <v>ÖZBEK</v>
          </cell>
          <cell r="D1716" t="str">
            <v>GİYİM ÜRETİM TEKNOLOJİSİ(İ.Ö)</v>
          </cell>
          <cell r="E1716" t="str">
            <v>E</v>
          </cell>
          <cell r="F1716" t="str">
            <v>17741722450</v>
          </cell>
          <cell r="G1716">
            <v>7.0000000000000007E-2</v>
          </cell>
          <cell r="H1716">
            <v>15</v>
          </cell>
        </row>
        <row r="1717">
          <cell r="A1717" t="str">
            <v>165053021</v>
          </cell>
          <cell r="B1717" t="str">
            <v>DİLARA NAZİRE</v>
          </cell>
          <cell r="C1717" t="str">
            <v>ARIK</v>
          </cell>
          <cell r="D1717" t="str">
            <v>GİYİM ÜRETİM TEKNOLOJİSİ(İ.Ö)</v>
          </cell>
          <cell r="E1717" t="str">
            <v>K</v>
          </cell>
          <cell r="F1717" t="str">
            <v>14401895394</v>
          </cell>
          <cell r="G1717">
            <v>0</v>
          </cell>
          <cell r="H1717">
            <v>6</v>
          </cell>
        </row>
        <row r="1718">
          <cell r="A1718" t="str">
            <v>165053022</v>
          </cell>
          <cell r="B1718" t="str">
            <v>HATİCE</v>
          </cell>
          <cell r="C1718" t="str">
            <v>ŞAHİN</v>
          </cell>
          <cell r="D1718" t="str">
            <v>GİYİM ÜRETİM TEKNOLOJİSİ(İ.Ö)</v>
          </cell>
          <cell r="E1718" t="str">
            <v>K</v>
          </cell>
          <cell r="F1718" t="str">
            <v>51052365760</v>
          </cell>
          <cell r="G1718">
            <v>0.47</v>
          </cell>
          <cell r="H1718">
            <v>19</v>
          </cell>
        </row>
        <row r="1719">
          <cell r="A1719" t="str">
            <v>165053026</v>
          </cell>
          <cell r="B1719" t="str">
            <v>İPEKNUR</v>
          </cell>
          <cell r="C1719" t="str">
            <v>KARAŞLAR</v>
          </cell>
          <cell r="D1719" t="str">
            <v>GİYİM ÜRETİM TEKNOLOJİSİ(İ.Ö)</v>
          </cell>
          <cell r="E1719" t="str">
            <v>K</v>
          </cell>
          <cell r="F1719" t="str">
            <v>22907223962</v>
          </cell>
          <cell r="G1719">
            <v>0</v>
          </cell>
          <cell r="H1719">
            <v>8</v>
          </cell>
        </row>
        <row r="1720">
          <cell r="A1720" t="str">
            <v>165053028</v>
          </cell>
          <cell r="B1720" t="str">
            <v>LÜTFİYE</v>
          </cell>
          <cell r="C1720" t="str">
            <v>DURAN</v>
          </cell>
          <cell r="D1720" t="str">
            <v>GİYİM ÜRETİM TEKNOLOJİSİ(İ.Ö)</v>
          </cell>
          <cell r="E1720" t="str">
            <v>K</v>
          </cell>
          <cell r="F1720" t="str">
            <v>18581471768</v>
          </cell>
          <cell r="G1720">
            <v>0</v>
          </cell>
          <cell r="H1720">
            <v>22</v>
          </cell>
        </row>
        <row r="1721">
          <cell r="A1721" t="str">
            <v>165053029</v>
          </cell>
          <cell r="B1721" t="str">
            <v>HATİCE NUR</v>
          </cell>
          <cell r="C1721" t="str">
            <v>TOSUN</v>
          </cell>
          <cell r="D1721" t="str">
            <v>GİYİM ÜRETİM TEKNOLOJİSİ(İ.Ö)</v>
          </cell>
          <cell r="E1721" t="str">
            <v>K</v>
          </cell>
          <cell r="F1721" t="str">
            <v>61726009562</v>
          </cell>
          <cell r="G1721">
            <v>0</v>
          </cell>
          <cell r="H1721">
            <v>6</v>
          </cell>
        </row>
        <row r="1722">
          <cell r="A1722" t="str">
            <v>025011016</v>
          </cell>
          <cell r="B1722" t="str">
            <v>FERHAT</v>
          </cell>
          <cell r="C1722" t="str">
            <v>SARI</v>
          </cell>
          <cell r="D1722" t="str">
            <v>HARİTA VE KADASTRO</v>
          </cell>
          <cell r="E1722" t="str">
            <v>E</v>
          </cell>
          <cell r="F1722" t="str">
            <v>39229749544</v>
          </cell>
          <cell r="G1722">
            <v>2.58</v>
          </cell>
          <cell r="H1722">
            <v>0</v>
          </cell>
        </row>
        <row r="1723">
          <cell r="A1723" t="str">
            <v>045011039</v>
          </cell>
          <cell r="B1723" t="str">
            <v>SEBAHATTİN</v>
          </cell>
          <cell r="C1723" t="str">
            <v>BAYDEMİR</v>
          </cell>
          <cell r="D1723" t="str">
            <v>HARİTA VE KADASTRO</v>
          </cell>
          <cell r="E1723" t="str">
            <v>E</v>
          </cell>
          <cell r="F1723" t="str">
            <v>22936524856</v>
          </cell>
          <cell r="G1723">
            <v>2.57</v>
          </cell>
          <cell r="H1723">
            <v>0</v>
          </cell>
        </row>
        <row r="1724">
          <cell r="A1724" t="str">
            <v>055011038</v>
          </cell>
          <cell r="B1724" t="str">
            <v>MUHARREM</v>
          </cell>
          <cell r="C1724" t="str">
            <v>YURTYAPAN</v>
          </cell>
          <cell r="D1724" t="str">
            <v>HARİTA VE KADASTRO</v>
          </cell>
          <cell r="E1724" t="str">
            <v>E</v>
          </cell>
          <cell r="F1724" t="str">
            <v>18091277690</v>
          </cell>
          <cell r="G1724">
            <v>2.27</v>
          </cell>
          <cell r="H1724">
            <v>0</v>
          </cell>
        </row>
        <row r="1725">
          <cell r="A1725" t="str">
            <v>065011027</v>
          </cell>
          <cell r="B1725" t="str">
            <v>ASIM</v>
          </cell>
          <cell r="C1725" t="str">
            <v>ERMİŞ</v>
          </cell>
          <cell r="D1725" t="str">
            <v>HARİTA VE KADASTRO</v>
          </cell>
          <cell r="E1725" t="str">
            <v>E</v>
          </cell>
          <cell r="F1725" t="str">
            <v>45292976756</v>
          </cell>
          <cell r="G1725">
            <v>1.33</v>
          </cell>
          <cell r="H1725">
            <v>5</v>
          </cell>
        </row>
        <row r="1726">
          <cell r="A1726" t="str">
            <v>095011024</v>
          </cell>
          <cell r="B1726" t="str">
            <v>HÜSEYİN</v>
          </cell>
          <cell r="C1726" t="str">
            <v>ÇELEBİ</v>
          </cell>
          <cell r="D1726" t="str">
            <v>HARİTA VE KADASTRO</v>
          </cell>
          <cell r="E1726" t="str">
            <v>E</v>
          </cell>
          <cell r="F1726" t="str">
            <v>10608121380</v>
          </cell>
          <cell r="G1726">
            <v>1.89</v>
          </cell>
          <cell r="H1726">
            <v>5</v>
          </cell>
        </row>
        <row r="1727">
          <cell r="A1727" t="str">
            <v>125011025</v>
          </cell>
          <cell r="B1727" t="str">
            <v>İBRAHİM</v>
          </cell>
          <cell r="C1727" t="str">
            <v>ÇIRAKBEL</v>
          </cell>
          <cell r="D1727" t="str">
            <v>HARİTA VE KADASTRO</v>
          </cell>
          <cell r="E1727" t="str">
            <v>E</v>
          </cell>
          <cell r="F1727" t="str">
            <v>36535580724</v>
          </cell>
          <cell r="G1727">
            <v>1.73</v>
          </cell>
          <cell r="H1727">
            <v>6</v>
          </cell>
        </row>
        <row r="1728">
          <cell r="A1728" t="str">
            <v>135011024</v>
          </cell>
          <cell r="B1728" t="str">
            <v>EMRAH</v>
          </cell>
          <cell r="C1728" t="str">
            <v>ÖZCAN</v>
          </cell>
          <cell r="D1728" t="str">
            <v>HARİTA VE KADASTRO</v>
          </cell>
          <cell r="E1728" t="str">
            <v>E</v>
          </cell>
          <cell r="F1728" t="str">
            <v>53941297886</v>
          </cell>
          <cell r="G1728">
            <v>1.81</v>
          </cell>
          <cell r="H1728">
            <v>5</v>
          </cell>
        </row>
        <row r="1729">
          <cell r="A1729" t="str">
            <v>135011033</v>
          </cell>
          <cell r="B1729" t="str">
            <v>ÖMER</v>
          </cell>
          <cell r="C1729" t="str">
            <v>AYDIN</v>
          </cell>
          <cell r="D1729" t="str">
            <v>HARİTA VE KADASTRO</v>
          </cell>
          <cell r="E1729" t="str">
            <v>E</v>
          </cell>
          <cell r="F1729" t="str">
            <v>12857628740</v>
          </cell>
          <cell r="G1729">
            <v>1.71</v>
          </cell>
          <cell r="H1729">
            <v>4</v>
          </cell>
        </row>
        <row r="1730">
          <cell r="A1730" t="str">
            <v>135011036</v>
          </cell>
          <cell r="B1730" t="str">
            <v>HARUN</v>
          </cell>
          <cell r="C1730" t="str">
            <v>ÇELİK</v>
          </cell>
          <cell r="D1730" t="str">
            <v>HARİTA VE KADASTRO</v>
          </cell>
          <cell r="E1730" t="str">
            <v>E</v>
          </cell>
          <cell r="F1730" t="str">
            <v>18101868542</v>
          </cell>
          <cell r="G1730">
            <v>1.85</v>
          </cell>
          <cell r="H1730">
            <v>5</v>
          </cell>
        </row>
        <row r="1731">
          <cell r="A1731" t="str">
            <v>145011016</v>
          </cell>
          <cell r="B1731" t="str">
            <v>ADIGÜZEL</v>
          </cell>
          <cell r="C1731" t="str">
            <v>IŞIK</v>
          </cell>
          <cell r="D1731" t="str">
            <v>HARİTA VE KADASTRO</v>
          </cell>
          <cell r="E1731" t="str">
            <v>E</v>
          </cell>
          <cell r="F1731" t="str">
            <v>19811112734</v>
          </cell>
          <cell r="G1731">
            <v>2.16</v>
          </cell>
          <cell r="H1731">
            <v>1</v>
          </cell>
        </row>
        <row r="1732">
          <cell r="A1732" t="str">
            <v>155011002</v>
          </cell>
          <cell r="B1732" t="str">
            <v>HAKAN</v>
          </cell>
          <cell r="C1732" t="str">
            <v>ARSLAN</v>
          </cell>
          <cell r="D1732" t="str">
            <v>HARİTA VE KADASTRO</v>
          </cell>
          <cell r="E1732" t="str">
            <v>E</v>
          </cell>
          <cell r="F1732" t="str">
            <v>60382057078</v>
          </cell>
          <cell r="G1732">
            <v>2.11</v>
          </cell>
          <cell r="H1732">
            <v>5</v>
          </cell>
        </row>
        <row r="1733">
          <cell r="A1733" t="str">
            <v>155011006</v>
          </cell>
          <cell r="B1733" t="str">
            <v>ALİ RIZA</v>
          </cell>
          <cell r="C1733" t="str">
            <v>KONUKCU</v>
          </cell>
          <cell r="D1733" t="str">
            <v>HARİTA VE KADASTRO</v>
          </cell>
          <cell r="E1733" t="str">
            <v>E</v>
          </cell>
          <cell r="F1733" t="str">
            <v>62839389008</v>
          </cell>
          <cell r="G1733">
            <v>1.9</v>
          </cell>
          <cell r="H1733">
            <v>5</v>
          </cell>
        </row>
        <row r="1734">
          <cell r="A1734" t="str">
            <v>165011008</v>
          </cell>
          <cell r="B1734" t="str">
            <v>EMRAH</v>
          </cell>
          <cell r="C1734" t="str">
            <v>YEŞİL</v>
          </cell>
          <cell r="D1734" t="str">
            <v>HARİTA VE KADASTRO</v>
          </cell>
          <cell r="E1734" t="str">
            <v>E</v>
          </cell>
          <cell r="F1734" t="str">
            <v>30592407550</v>
          </cell>
          <cell r="G1734">
            <v>2.62</v>
          </cell>
          <cell r="H1734">
            <v>2</v>
          </cell>
        </row>
        <row r="1735">
          <cell r="A1735" t="str">
            <v>165011013</v>
          </cell>
          <cell r="B1735" t="str">
            <v>ÖMER</v>
          </cell>
          <cell r="C1735" t="str">
            <v>AYDINLI</v>
          </cell>
          <cell r="D1735" t="str">
            <v>HARİTA VE KADASTRO</v>
          </cell>
          <cell r="E1735" t="str">
            <v>E</v>
          </cell>
          <cell r="F1735" t="str">
            <v>13342133190</v>
          </cell>
          <cell r="G1735">
            <v>0</v>
          </cell>
          <cell r="H1735">
            <v>8</v>
          </cell>
        </row>
        <row r="1736">
          <cell r="A1736" t="str">
            <v>165011016</v>
          </cell>
          <cell r="B1736" t="str">
            <v>OSMAN</v>
          </cell>
          <cell r="C1736" t="str">
            <v>AĞCA</v>
          </cell>
          <cell r="D1736" t="str">
            <v>HARİTA VE KADASTRO</v>
          </cell>
          <cell r="E1736" t="str">
            <v>E</v>
          </cell>
          <cell r="F1736" t="str">
            <v>42853118990</v>
          </cell>
          <cell r="G1736">
            <v>0.69</v>
          </cell>
          <cell r="H1736">
            <v>14</v>
          </cell>
        </row>
        <row r="1737">
          <cell r="A1737" t="str">
            <v>165011029</v>
          </cell>
          <cell r="B1737" t="str">
            <v>KADİR</v>
          </cell>
          <cell r="C1737" t="str">
            <v>ASLAN</v>
          </cell>
          <cell r="D1737" t="str">
            <v>HARİTA VE KADASTRO</v>
          </cell>
          <cell r="E1737" t="str">
            <v>E</v>
          </cell>
          <cell r="F1737" t="str">
            <v>49630402884</v>
          </cell>
          <cell r="G1737">
            <v>2.08</v>
          </cell>
          <cell r="H1737">
            <v>7</v>
          </cell>
        </row>
        <row r="1738">
          <cell r="A1738" t="str">
            <v>165011033</v>
          </cell>
          <cell r="B1738" t="str">
            <v>BATUHAN</v>
          </cell>
          <cell r="C1738" t="str">
            <v>İNİK</v>
          </cell>
          <cell r="D1738" t="str">
            <v>HARİTA VE KADASTRO</v>
          </cell>
          <cell r="E1738" t="str">
            <v>E</v>
          </cell>
          <cell r="F1738" t="str">
            <v>29030121110</v>
          </cell>
          <cell r="G1738">
            <v>2.17</v>
          </cell>
          <cell r="H1738">
            <v>4</v>
          </cell>
        </row>
        <row r="1739">
          <cell r="A1739" t="str">
            <v>165011039</v>
          </cell>
          <cell r="B1739" t="str">
            <v>ALİ HAN</v>
          </cell>
          <cell r="C1739" t="str">
            <v>GÜRBÜZ</v>
          </cell>
          <cell r="D1739" t="str">
            <v>HARİTA VE KADASTRO</v>
          </cell>
          <cell r="E1739" t="str">
            <v>E</v>
          </cell>
          <cell r="F1739" t="str">
            <v>17132520146</v>
          </cell>
          <cell r="G1739">
            <v>0</v>
          </cell>
          <cell r="H1739">
            <v>8</v>
          </cell>
        </row>
        <row r="1740">
          <cell r="A1740" t="str">
            <v>165011043</v>
          </cell>
          <cell r="B1740" t="str">
            <v>LÜTFULLAH</v>
          </cell>
          <cell r="C1740" t="str">
            <v>ERKOÇ</v>
          </cell>
          <cell r="D1740" t="str">
            <v>HARİTA VE KADASTRO</v>
          </cell>
          <cell r="E1740" t="str">
            <v>E</v>
          </cell>
          <cell r="F1740" t="str">
            <v>14578744976</v>
          </cell>
          <cell r="G1740">
            <v>0.95</v>
          </cell>
          <cell r="H1740">
            <v>8</v>
          </cell>
        </row>
        <row r="1741">
          <cell r="A1741" t="str">
            <v>165011046</v>
          </cell>
          <cell r="B1741" t="str">
            <v>NEŞE</v>
          </cell>
          <cell r="C1741" t="str">
            <v>SAYIM</v>
          </cell>
          <cell r="D1741" t="str">
            <v>HARİTA VE KADASTRO</v>
          </cell>
          <cell r="E1741" t="str">
            <v>K</v>
          </cell>
          <cell r="F1741" t="str">
            <v>32452977852</v>
          </cell>
          <cell r="G1741">
            <v>0.8</v>
          </cell>
          <cell r="H1741">
            <v>12</v>
          </cell>
        </row>
        <row r="1742">
          <cell r="A1742" t="str">
            <v>165011701</v>
          </cell>
          <cell r="B1742" t="str">
            <v>MELİKE NUR</v>
          </cell>
          <cell r="C1742" t="str">
            <v>EKİNCİ</v>
          </cell>
          <cell r="D1742" t="str">
            <v>HARİTA VE KADASTRO</v>
          </cell>
          <cell r="E1742" t="str">
            <v>K</v>
          </cell>
          <cell r="F1742" t="str">
            <v>16883203742</v>
          </cell>
          <cell r="G1742">
            <v>2.33</v>
          </cell>
          <cell r="H1742">
            <v>3</v>
          </cell>
        </row>
        <row r="1743">
          <cell r="A1743" t="str">
            <v>165011703</v>
          </cell>
          <cell r="B1743" t="str">
            <v>CELAL</v>
          </cell>
          <cell r="C1743" t="str">
            <v>GARİP</v>
          </cell>
          <cell r="D1743" t="str">
            <v>HARİTA VE KADASTRO</v>
          </cell>
          <cell r="E1743" t="str">
            <v>E</v>
          </cell>
          <cell r="F1743" t="str">
            <v>66271209924</v>
          </cell>
          <cell r="G1743">
            <v>0</v>
          </cell>
          <cell r="H1743">
            <v>8</v>
          </cell>
        </row>
        <row r="1744">
          <cell r="A1744" t="str">
            <v>175011001</v>
          </cell>
          <cell r="B1744" t="str">
            <v>HAKKI</v>
          </cell>
          <cell r="C1744" t="str">
            <v>ÖZTÜRK</v>
          </cell>
          <cell r="D1744" t="str">
            <v>HARİTA VE KADASTRO</v>
          </cell>
          <cell r="E1744" t="str">
            <v>E</v>
          </cell>
          <cell r="F1744" t="str">
            <v>33937106866</v>
          </cell>
          <cell r="G1744">
            <v>0</v>
          </cell>
          <cell r="H1744">
            <v>8</v>
          </cell>
        </row>
        <row r="1745">
          <cell r="A1745" t="str">
            <v>175011009</v>
          </cell>
          <cell r="B1745" t="str">
            <v>ZÜLKÜF</v>
          </cell>
          <cell r="C1745" t="str">
            <v>ÖZLEN</v>
          </cell>
          <cell r="D1745" t="str">
            <v>HARİTA VE KADASTRO</v>
          </cell>
          <cell r="E1745" t="str">
            <v>E</v>
          </cell>
          <cell r="F1745" t="str">
            <v>19009321702</v>
          </cell>
          <cell r="G1745">
            <v>1.06</v>
          </cell>
          <cell r="H1745">
            <v>3</v>
          </cell>
        </row>
        <row r="1746">
          <cell r="A1746" t="str">
            <v>175011010</v>
          </cell>
          <cell r="B1746" t="str">
            <v>OSMAN ENES</v>
          </cell>
          <cell r="C1746" t="str">
            <v>PARLAK</v>
          </cell>
          <cell r="D1746" t="str">
            <v>HARİTA VE KADASTRO</v>
          </cell>
          <cell r="E1746" t="str">
            <v>E</v>
          </cell>
          <cell r="F1746" t="str">
            <v>13349672982</v>
          </cell>
          <cell r="G1746">
            <v>0</v>
          </cell>
          <cell r="H1746">
            <v>15</v>
          </cell>
        </row>
        <row r="1747">
          <cell r="A1747" t="str">
            <v>175011012</v>
          </cell>
          <cell r="B1747" t="str">
            <v>REŞİT</v>
          </cell>
          <cell r="C1747" t="str">
            <v>PERK</v>
          </cell>
          <cell r="D1747" t="str">
            <v>HARİTA VE KADASTRO</v>
          </cell>
          <cell r="E1747" t="str">
            <v>E</v>
          </cell>
          <cell r="F1747" t="str">
            <v>19871754608</v>
          </cell>
          <cell r="G1747">
            <v>2.2599999999999998</v>
          </cell>
          <cell r="H1747">
            <v>4</v>
          </cell>
        </row>
        <row r="1748">
          <cell r="A1748" t="str">
            <v>175011021</v>
          </cell>
          <cell r="B1748" t="str">
            <v>ABDULLAH</v>
          </cell>
          <cell r="C1748" t="str">
            <v>ŞAHİN</v>
          </cell>
          <cell r="D1748" t="str">
            <v>HARİTA VE KADASTRO</v>
          </cell>
          <cell r="E1748" t="str">
            <v>E</v>
          </cell>
          <cell r="F1748" t="str">
            <v>16142554592</v>
          </cell>
          <cell r="G1748">
            <v>1.81</v>
          </cell>
          <cell r="H1748">
            <v>7</v>
          </cell>
        </row>
        <row r="1749">
          <cell r="A1749" t="str">
            <v>175011029</v>
          </cell>
          <cell r="B1749" t="str">
            <v>İSMAİL</v>
          </cell>
          <cell r="C1749" t="str">
            <v>ÖZKUL</v>
          </cell>
          <cell r="D1749" t="str">
            <v>HARİTA VE KADASTRO</v>
          </cell>
          <cell r="E1749" t="str">
            <v>E</v>
          </cell>
          <cell r="F1749" t="str">
            <v>61540013448</v>
          </cell>
          <cell r="G1749">
            <v>1.31</v>
          </cell>
          <cell r="H1749">
            <v>13</v>
          </cell>
        </row>
        <row r="1750">
          <cell r="A1750" t="str">
            <v>175011037</v>
          </cell>
          <cell r="B1750" t="str">
            <v>BUSE</v>
          </cell>
          <cell r="C1750" t="str">
            <v>KELEŞ</v>
          </cell>
          <cell r="D1750" t="str">
            <v>HARİTA VE KADASTRO</v>
          </cell>
          <cell r="E1750" t="str">
            <v>K</v>
          </cell>
          <cell r="F1750" t="str">
            <v>68641107878</v>
          </cell>
          <cell r="G1750">
            <v>2.9</v>
          </cell>
          <cell r="H1750">
            <v>1</v>
          </cell>
        </row>
        <row r="1751">
          <cell r="A1751" t="str">
            <v>175011045</v>
          </cell>
          <cell r="B1751" t="str">
            <v>MUHAMMED FURKAN</v>
          </cell>
          <cell r="C1751" t="str">
            <v>ÖNVER</v>
          </cell>
          <cell r="D1751" t="str">
            <v>HARİTA VE KADASTRO</v>
          </cell>
          <cell r="E1751" t="str">
            <v>E</v>
          </cell>
          <cell r="F1751" t="str">
            <v>10325720392</v>
          </cell>
          <cell r="G1751">
            <v>0</v>
          </cell>
          <cell r="H1751">
            <v>8</v>
          </cell>
        </row>
        <row r="1752">
          <cell r="A1752" t="str">
            <v>175011047</v>
          </cell>
          <cell r="B1752" t="str">
            <v>MEHMET</v>
          </cell>
          <cell r="C1752" t="str">
            <v>BİLGİÇ</v>
          </cell>
          <cell r="D1752" t="str">
            <v>HARİTA VE KADASTRO</v>
          </cell>
          <cell r="E1752" t="str">
            <v>E</v>
          </cell>
          <cell r="F1752" t="str">
            <v>31205181270</v>
          </cell>
          <cell r="G1752">
            <v>0.2</v>
          </cell>
          <cell r="H1752">
            <v>18</v>
          </cell>
        </row>
        <row r="1753">
          <cell r="A1753" t="str">
            <v>175011048</v>
          </cell>
          <cell r="B1753" t="str">
            <v>HASAN BASRİ</v>
          </cell>
          <cell r="C1753" t="str">
            <v>KABASAKAL</v>
          </cell>
          <cell r="D1753" t="str">
            <v>HARİTA VE KADASTRO</v>
          </cell>
          <cell r="E1753" t="str">
            <v>E</v>
          </cell>
          <cell r="F1753" t="str">
            <v>38683777414</v>
          </cell>
          <cell r="G1753">
            <v>0.88</v>
          </cell>
          <cell r="H1753">
            <v>13</v>
          </cell>
        </row>
        <row r="1754">
          <cell r="A1754" t="str">
            <v>175011050</v>
          </cell>
          <cell r="B1754" t="str">
            <v>MERVE</v>
          </cell>
          <cell r="C1754" t="str">
            <v>KARAARSLAN</v>
          </cell>
          <cell r="D1754" t="str">
            <v>HARİTA VE KADASTRO</v>
          </cell>
          <cell r="E1754" t="str">
            <v>K</v>
          </cell>
          <cell r="F1754" t="str">
            <v>46885520110</v>
          </cell>
          <cell r="G1754">
            <v>1.36</v>
          </cell>
          <cell r="H1754">
            <v>9</v>
          </cell>
        </row>
        <row r="1755">
          <cell r="A1755" t="str">
            <v>175011052</v>
          </cell>
          <cell r="B1755" t="str">
            <v>MUHARREM</v>
          </cell>
          <cell r="C1755" t="str">
            <v>ADIBELLİ</v>
          </cell>
          <cell r="D1755" t="str">
            <v>HARİTA VE KADASTRO</v>
          </cell>
          <cell r="E1755" t="str">
            <v>E</v>
          </cell>
          <cell r="F1755" t="str">
            <v>22511336980</v>
          </cell>
          <cell r="G1755">
            <v>0.9</v>
          </cell>
          <cell r="H1755">
            <v>17</v>
          </cell>
        </row>
        <row r="1756">
          <cell r="A1756" t="str">
            <v>175011053</v>
          </cell>
          <cell r="B1756" t="str">
            <v>İREMNUR</v>
          </cell>
          <cell r="C1756" t="str">
            <v>ÇANAK</v>
          </cell>
          <cell r="D1756" t="str">
            <v>HARİTA VE KADASTRO</v>
          </cell>
          <cell r="E1756" t="str">
            <v>K</v>
          </cell>
          <cell r="F1756" t="str">
            <v>11401118850</v>
          </cell>
          <cell r="G1756">
            <v>2.36</v>
          </cell>
          <cell r="H1756">
            <v>1</v>
          </cell>
        </row>
        <row r="1757">
          <cell r="A1757" t="str">
            <v>185011001</v>
          </cell>
          <cell r="B1757" t="str">
            <v>MUHAMMET FURKAN</v>
          </cell>
          <cell r="C1757" t="str">
            <v>KAZAN</v>
          </cell>
          <cell r="D1757" t="str">
            <v>HARİTA VE KADASTRO</v>
          </cell>
          <cell r="E1757" t="str">
            <v>E</v>
          </cell>
          <cell r="F1757" t="str">
            <v>49081440954</v>
          </cell>
          <cell r="G1757">
            <v>3.71</v>
          </cell>
          <cell r="H1757">
            <v>0</v>
          </cell>
        </row>
        <row r="1758">
          <cell r="A1758" t="str">
            <v>185011002</v>
          </cell>
          <cell r="B1758" t="str">
            <v>İLYAS</v>
          </cell>
          <cell r="C1758" t="str">
            <v>ÖĞÜTÇÜ</v>
          </cell>
          <cell r="D1758" t="str">
            <v>HARİTA VE KADASTRO</v>
          </cell>
          <cell r="E1758" t="str">
            <v>E</v>
          </cell>
          <cell r="F1758" t="str">
            <v>35272886236</v>
          </cell>
          <cell r="G1758">
            <v>0.83</v>
          </cell>
          <cell r="H1758">
            <v>4</v>
          </cell>
        </row>
        <row r="1759">
          <cell r="A1759" t="str">
            <v>185011003</v>
          </cell>
          <cell r="B1759" t="str">
            <v>AHMET RECEP</v>
          </cell>
          <cell r="C1759" t="str">
            <v>ÖZCAN</v>
          </cell>
          <cell r="D1759" t="str">
            <v>HARİTA VE KADASTRO</v>
          </cell>
          <cell r="E1759" t="str">
            <v>E</v>
          </cell>
          <cell r="F1759" t="str">
            <v>32002706178</v>
          </cell>
          <cell r="G1759">
            <v>3.1</v>
          </cell>
          <cell r="H1759">
            <v>0</v>
          </cell>
        </row>
        <row r="1760">
          <cell r="A1760" t="str">
            <v>185011004</v>
          </cell>
          <cell r="B1760" t="str">
            <v>GÜLHAN</v>
          </cell>
          <cell r="C1760" t="str">
            <v>TÜTÜNCÜ</v>
          </cell>
          <cell r="D1760" t="str">
            <v>HARİTA VE KADASTRO</v>
          </cell>
          <cell r="E1760" t="str">
            <v>K</v>
          </cell>
          <cell r="F1760" t="str">
            <v>56116222218</v>
          </cell>
          <cell r="G1760">
            <v>2.89</v>
          </cell>
          <cell r="H1760">
            <v>0</v>
          </cell>
        </row>
        <row r="1761">
          <cell r="A1761" t="str">
            <v>185011005</v>
          </cell>
          <cell r="B1761" t="str">
            <v>ÖMER</v>
          </cell>
          <cell r="C1761" t="str">
            <v>TÜRKER</v>
          </cell>
          <cell r="D1761" t="str">
            <v>HARİTA VE KADASTRO</v>
          </cell>
          <cell r="E1761" t="str">
            <v>E</v>
          </cell>
          <cell r="F1761" t="str">
            <v>22289614778</v>
          </cell>
          <cell r="G1761">
            <v>1.1399999999999999</v>
          </cell>
          <cell r="H1761">
            <v>13</v>
          </cell>
        </row>
        <row r="1762">
          <cell r="A1762" t="str">
            <v>185011006</v>
          </cell>
          <cell r="B1762" t="str">
            <v>ALEYNA</v>
          </cell>
          <cell r="C1762" t="str">
            <v>YANIK</v>
          </cell>
          <cell r="D1762" t="str">
            <v>HARİTA VE KADASTRO</v>
          </cell>
          <cell r="E1762" t="str">
            <v>K</v>
          </cell>
          <cell r="F1762" t="str">
            <v>10006240294</v>
          </cell>
          <cell r="G1762">
            <v>3.7</v>
          </cell>
          <cell r="H1762">
            <v>0</v>
          </cell>
        </row>
        <row r="1763">
          <cell r="A1763" t="str">
            <v>185011007</v>
          </cell>
          <cell r="B1763" t="str">
            <v>MEHMET</v>
          </cell>
          <cell r="C1763" t="str">
            <v>BIÇAKCI</v>
          </cell>
          <cell r="D1763" t="str">
            <v>HARİTA VE KADASTRO</v>
          </cell>
          <cell r="E1763" t="str">
            <v>E</v>
          </cell>
          <cell r="F1763" t="str">
            <v>44785572338</v>
          </cell>
          <cell r="G1763">
            <v>2.85</v>
          </cell>
          <cell r="H1763">
            <v>0</v>
          </cell>
        </row>
        <row r="1764">
          <cell r="A1764" t="str">
            <v>185011008</v>
          </cell>
          <cell r="B1764" t="str">
            <v>DUDU NEFİSE</v>
          </cell>
          <cell r="C1764" t="str">
            <v>ŞEVVAL ŞENOL</v>
          </cell>
          <cell r="D1764" t="str">
            <v>HARİTA VE KADASTRO</v>
          </cell>
          <cell r="E1764" t="str">
            <v>K</v>
          </cell>
          <cell r="F1764" t="str">
            <v>13720183274</v>
          </cell>
          <cell r="G1764">
            <v>3.89</v>
          </cell>
          <cell r="H1764">
            <v>0</v>
          </cell>
        </row>
        <row r="1765">
          <cell r="A1765" t="str">
            <v>185011009</v>
          </cell>
          <cell r="B1765" t="str">
            <v>GÜRKAN</v>
          </cell>
          <cell r="C1765" t="str">
            <v>EŞER</v>
          </cell>
          <cell r="D1765" t="str">
            <v>HARİTA VE KADASTRO</v>
          </cell>
          <cell r="E1765" t="str">
            <v>E</v>
          </cell>
          <cell r="F1765" t="str">
            <v>13342238208</v>
          </cell>
          <cell r="G1765">
            <v>2.39</v>
          </cell>
          <cell r="H1765">
            <v>2</v>
          </cell>
        </row>
        <row r="1766">
          <cell r="A1766" t="str">
            <v>185011010</v>
          </cell>
          <cell r="B1766" t="str">
            <v>BURAK</v>
          </cell>
          <cell r="C1766" t="str">
            <v>GÜLBAHAR</v>
          </cell>
          <cell r="D1766" t="str">
            <v>HARİTA VE KADASTRO</v>
          </cell>
          <cell r="E1766" t="str">
            <v>E</v>
          </cell>
          <cell r="F1766" t="str">
            <v>36724856494</v>
          </cell>
          <cell r="G1766">
            <v>2.74</v>
          </cell>
          <cell r="H1766">
            <v>0</v>
          </cell>
        </row>
        <row r="1767">
          <cell r="A1767" t="str">
            <v>185011011</v>
          </cell>
          <cell r="B1767" t="str">
            <v>AHSEN İREM</v>
          </cell>
          <cell r="C1767" t="str">
            <v>SERT</v>
          </cell>
          <cell r="D1767" t="str">
            <v>HARİTA VE KADASTRO</v>
          </cell>
          <cell r="E1767" t="str">
            <v>K</v>
          </cell>
          <cell r="F1767" t="str">
            <v>38882159554</v>
          </cell>
          <cell r="G1767">
            <v>1.34</v>
          </cell>
          <cell r="H1767">
            <v>10</v>
          </cell>
        </row>
        <row r="1768">
          <cell r="A1768" t="str">
            <v>185011012</v>
          </cell>
          <cell r="B1768" t="str">
            <v>KERİMCAN</v>
          </cell>
          <cell r="C1768" t="str">
            <v>KÖKSAL</v>
          </cell>
          <cell r="D1768" t="str">
            <v>HARİTA VE KADASTRO</v>
          </cell>
          <cell r="E1768" t="str">
            <v>E</v>
          </cell>
          <cell r="F1768" t="str">
            <v>16739208860</v>
          </cell>
          <cell r="G1768">
            <v>2.79</v>
          </cell>
          <cell r="H1768">
            <v>0</v>
          </cell>
        </row>
        <row r="1769">
          <cell r="A1769" t="str">
            <v>185011013</v>
          </cell>
          <cell r="B1769" t="str">
            <v>MEHMET ALİ</v>
          </cell>
          <cell r="C1769" t="str">
            <v>KILINÇ</v>
          </cell>
          <cell r="D1769" t="str">
            <v>HARİTA VE KADASTRO</v>
          </cell>
          <cell r="E1769" t="str">
            <v>E</v>
          </cell>
          <cell r="F1769" t="str">
            <v>18839218886</v>
          </cell>
          <cell r="G1769">
            <v>0</v>
          </cell>
          <cell r="H1769">
            <v>8</v>
          </cell>
        </row>
        <row r="1770">
          <cell r="A1770" t="str">
            <v>185011014</v>
          </cell>
          <cell r="B1770" t="str">
            <v>BATUHAN</v>
          </cell>
          <cell r="C1770" t="str">
            <v>AKOĞLU</v>
          </cell>
          <cell r="D1770" t="str">
            <v>HARİTA VE KADASTRO</v>
          </cell>
          <cell r="E1770" t="str">
            <v>E</v>
          </cell>
          <cell r="F1770" t="str">
            <v>11527055848</v>
          </cell>
          <cell r="G1770">
            <v>3</v>
          </cell>
          <cell r="H1770">
            <v>0</v>
          </cell>
        </row>
        <row r="1771">
          <cell r="A1771" t="str">
            <v>185011016</v>
          </cell>
          <cell r="B1771" t="str">
            <v>GÜLBAHAR</v>
          </cell>
          <cell r="C1771" t="str">
            <v>TANRIVERDİ</v>
          </cell>
          <cell r="D1771" t="str">
            <v>HARİTA VE KADASTRO</v>
          </cell>
          <cell r="E1771" t="str">
            <v>K</v>
          </cell>
          <cell r="F1771" t="str">
            <v>23623045500</v>
          </cell>
          <cell r="G1771">
            <v>2.74</v>
          </cell>
          <cell r="H1771">
            <v>1</v>
          </cell>
        </row>
        <row r="1772">
          <cell r="A1772" t="str">
            <v>185011017</v>
          </cell>
          <cell r="B1772" t="str">
            <v>ÖMER</v>
          </cell>
          <cell r="C1772" t="str">
            <v>TÜRK</v>
          </cell>
          <cell r="D1772" t="str">
            <v>HARİTA VE KADASTRO</v>
          </cell>
          <cell r="E1772" t="str">
            <v>E</v>
          </cell>
          <cell r="F1772" t="str">
            <v>10807096236</v>
          </cell>
          <cell r="G1772">
            <v>2.4900000000000002</v>
          </cell>
          <cell r="H1772">
            <v>1</v>
          </cell>
        </row>
        <row r="1773">
          <cell r="A1773" t="str">
            <v>185011018</v>
          </cell>
          <cell r="B1773" t="str">
            <v>NESİBE GUŞEF</v>
          </cell>
          <cell r="C1773" t="str">
            <v>ÖZEN</v>
          </cell>
          <cell r="D1773" t="str">
            <v>HARİTA VE KADASTRO</v>
          </cell>
          <cell r="E1773" t="str">
            <v>K</v>
          </cell>
          <cell r="F1773" t="str">
            <v>12109186592</v>
          </cell>
          <cell r="G1773">
            <v>1.31</v>
          </cell>
          <cell r="H1773">
            <v>10</v>
          </cell>
        </row>
        <row r="1774">
          <cell r="A1774" t="str">
            <v>185011019</v>
          </cell>
          <cell r="B1774" t="str">
            <v>BATUHAN</v>
          </cell>
          <cell r="C1774" t="str">
            <v>SONÇAN</v>
          </cell>
          <cell r="D1774" t="str">
            <v>HARİTA VE KADASTRO</v>
          </cell>
          <cell r="E1774" t="str">
            <v>E</v>
          </cell>
          <cell r="F1774" t="str">
            <v>26951072484</v>
          </cell>
          <cell r="G1774">
            <v>3.08</v>
          </cell>
          <cell r="H1774">
            <v>0</v>
          </cell>
        </row>
        <row r="1775">
          <cell r="A1775" t="str">
            <v>185011020</v>
          </cell>
          <cell r="B1775" t="str">
            <v>BEYTULLAH</v>
          </cell>
          <cell r="C1775" t="str">
            <v>KORKMAZ</v>
          </cell>
          <cell r="D1775" t="str">
            <v>HARİTA VE KADASTRO</v>
          </cell>
          <cell r="E1775" t="str">
            <v>E</v>
          </cell>
          <cell r="F1775" t="str">
            <v>45469691048</v>
          </cell>
          <cell r="G1775">
            <v>3.29</v>
          </cell>
          <cell r="H1775">
            <v>0</v>
          </cell>
        </row>
        <row r="1776">
          <cell r="A1776" t="str">
            <v>185011022</v>
          </cell>
          <cell r="B1776" t="str">
            <v>AHMET ULUÇ</v>
          </cell>
          <cell r="C1776" t="str">
            <v>DÜZLER</v>
          </cell>
          <cell r="D1776" t="str">
            <v>HARİTA VE KADASTRO</v>
          </cell>
          <cell r="E1776" t="str">
            <v>E</v>
          </cell>
          <cell r="F1776" t="str">
            <v>13029096022</v>
          </cell>
          <cell r="G1776">
            <v>2.4300000000000002</v>
          </cell>
          <cell r="H1776">
            <v>4</v>
          </cell>
        </row>
        <row r="1777">
          <cell r="A1777" t="str">
            <v>185011023</v>
          </cell>
          <cell r="B1777" t="str">
            <v>MURAT</v>
          </cell>
          <cell r="C1777" t="str">
            <v>BOZKURT</v>
          </cell>
          <cell r="D1777" t="str">
            <v>HARİTA VE KADASTRO</v>
          </cell>
          <cell r="E1777" t="str">
            <v>E</v>
          </cell>
          <cell r="F1777" t="str">
            <v>38236447344</v>
          </cell>
          <cell r="G1777">
            <v>2.73</v>
          </cell>
          <cell r="H1777">
            <v>1</v>
          </cell>
        </row>
        <row r="1778">
          <cell r="A1778" t="str">
            <v>185011025</v>
          </cell>
          <cell r="B1778" t="str">
            <v>HALİME</v>
          </cell>
          <cell r="C1778" t="str">
            <v>ARSLAN</v>
          </cell>
          <cell r="D1778" t="str">
            <v>HARİTA VE KADASTRO</v>
          </cell>
          <cell r="E1778" t="str">
            <v>K</v>
          </cell>
          <cell r="F1778" t="str">
            <v>49894110488</v>
          </cell>
          <cell r="G1778">
            <v>3</v>
          </cell>
          <cell r="H1778">
            <v>0</v>
          </cell>
        </row>
        <row r="1779">
          <cell r="A1779" t="str">
            <v>185011026</v>
          </cell>
          <cell r="B1779" t="str">
            <v>AHMET</v>
          </cell>
          <cell r="C1779" t="str">
            <v>GÖVDELİ</v>
          </cell>
          <cell r="D1779" t="str">
            <v>HARİTA VE KADASTRO</v>
          </cell>
          <cell r="E1779" t="str">
            <v>E</v>
          </cell>
          <cell r="F1779" t="str">
            <v>52390067798</v>
          </cell>
          <cell r="G1779">
            <v>2.82</v>
          </cell>
          <cell r="H1779">
            <v>0</v>
          </cell>
        </row>
        <row r="1780">
          <cell r="A1780" t="str">
            <v>185011027</v>
          </cell>
          <cell r="B1780" t="str">
            <v>HAVVA ŞULE</v>
          </cell>
          <cell r="C1780" t="str">
            <v>KILIÇ</v>
          </cell>
          <cell r="D1780" t="str">
            <v>HARİTA VE KADASTRO</v>
          </cell>
          <cell r="E1780" t="str">
            <v>K</v>
          </cell>
          <cell r="F1780" t="str">
            <v>30989031924</v>
          </cell>
          <cell r="G1780">
            <v>2.33</v>
          </cell>
          <cell r="H1780">
            <v>4</v>
          </cell>
        </row>
        <row r="1781">
          <cell r="A1781" t="str">
            <v>185011028</v>
          </cell>
          <cell r="B1781" t="str">
            <v>ÇAĞLAR BERKAY</v>
          </cell>
          <cell r="C1781" t="str">
            <v>EROĞLU</v>
          </cell>
          <cell r="D1781" t="str">
            <v>HARİTA VE KADASTRO</v>
          </cell>
          <cell r="E1781" t="str">
            <v>E</v>
          </cell>
          <cell r="F1781" t="str">
            <v>46096062126</v>
          </cell>
          <cell r="G1781">
            <v>2.82</v>
          </cell>
          <cell r="H1781">
            <v>0</v>
          </cell>
        </row>
        <row r="1782">
          <cell r="A1782" t="str">
            <v>185011029</v>
          </cell>
          <cell r="B1782" t="str">
            <v>BATURALP</v>
          </cell>
          <cell r="C1782" t="str">
            <v>TOPKARA</v>
          </cell>
          <cell r="D1782" t="str">
            <v>HARİTA VE KADASTRO</v>
          </cell>
          <cell r="E1782" t="str">
            <v>E</v>
          </cell>
          <cell r="F1782" t="str">
            <v>26365121242</v>
          </cell>
          <cell r="G1782">
            <v>1.99</v>
          </cell>
          <cell r="H1782">
            <v>5</v>
          </cell>
        </row>
        <row r="1783">
          <cell r="A1783" t="str">
            <v>185011030</v>
          </cell>
          <cell r="B1783" t="str">
            <v>FADİME SELCEN</v>
          </cell>
          <cell r="C1783" t="str">
            <v>SÖĞÜTLÜ</v>
          </cell>
          <cell r="D1783" t="str">
            <v>HARİTA VE KADASTRO</v>
          </cell>
          <cell r="E1783" t="str">
            <v>K</v>
          </cell>
          <cell r="F1783" t="str">
            <v>53965268138</v>
          </cell>
          <cell r="G1783">
            <v>0</v>
          </cell>
          <cell r="H1783">
            <v>0</v>
          </cell>
        </row>
        <row r="1784">
          <cell r="A1784" t="str">
            <v>185011031</v>
          </cell>
          <cell r="B1784" t="str">
            <v>MEHMET ALİ</v>
          </cell>
          <cell r="C1784" t="str">
            <v>YILMAZ</v>
          </cell>
          <cell r="D1784" t="str">
            <v>HARİTA VE KADASTRO</v>
          </cell>
          <cell r="E1784" t="str">
            <v>E</v>
          </cell>
          <cell r="F1784" t="str">
            <v>61732030956</v>
          </cell>
          <cell r="G1784">
            <v>2.6</v>
          </cell>
          <cell r="H1784">
            <v>0</v>
          </cell>
        </row>
        <row r="1785">
          <cell r="A1785" t="str">
            <v>185011032</v>
          </cell>
          <cell r="B1785" t="str">
            <v>ABDULLAH</v>
          </cell>
          <cell r="C1785" t="str">
            <v>YILDIZ</v>
          </cell>
          <cell r="D1785" t="str">
            <v>HARİTA VE KADASTRO</v>
          </cell>
          <cell r="E1785" t="str">
            <v>E</v>
          </cell>
          <cell r="F1785" t="str">
            <v>43351622668</v>
          </cell>
          <cell r="G1785">
            <v>0.83</v>
          </cell>
          <cell r="H1785">
            <v>12</v>
          </cell>
        </row>
        <row r="1786">
          <cell r="A1786" t="str">
            <v>185011033</v>
          </cell>
          <cell r="B1786" t="str">
            <v>ALEYNA</v>
          </cell>
          <cell r="C1786" t="str">
            <v>KOCAAKU</v>
          </cell>
          <cell r="D1786" t="str">
            <v>HARİTA VE KADASTRO</v>
          </cell>
          <cell r="E1786" t="str">
            <v>K</v>
          </cell>
          <cell r="F1786" t="str">
            <v>33763931410</v>
          </cell>
          <cell r="G1786">
            <v>2.11</v>
          </cell>
          <cell r="H1786">
            <v>5</v>
          </cell>
        </row>
        <row r="1787">
          <cell r="A1787" t="str">
            <v>185011034</v>
          </cell>
          <cell r="B1787" t="str">
            <v>PINAR</v>
          </cell>
          <cell r="C1787" t="str">
            <v>ZENGİN</v>
          </cell>
          <cell r="D1787" t="str">
            <v>HARİTA VE KADASTRO</v>
          </cell>
          <cell r="E1787" t="str">
            <v>K</v>
          </cell>
          <cell r="F1787" t="str">
            <v>34627929192</v>
          </cell>
          <cell r="G1787">
            <v>3.18</v>
          </cell>
          <cell r="H1787">
            <v>0</v>
          </cell>
        </row>
        <row r="1788">
          <cell r="A1788" t="str">
            <v>185011035</v>
          </cell>
          <cell r="B1788" t="str">
            <v>YASİN</v>
          </cell>
          <cell r="C1788" t="str">
            <v>DOĞAN</v>
          </cell>
          <cell r="D1788" t="str">
            <v>HARİTA VE KADASTRO</v>
          </cell>
          <cell r="E1788" t="str">
            <v>E</v>
          </cell>
          <cell r="F1788" t="str">
            <v>35612287846</v>
          </cell>
          <cell r="G1788">
            <v>2.4</v>
          </cell>
          <cell r="H1788">
            <v>2</v>
          </cell>
        </row>
        <row r="1789">
          <cell r="A1789" t="str">
            <v>185011036</v>
          </cell>
          <cell r="B1789" t="str">
            <v>SIDIKA</v>
          </cell>
          <cell r="C1789" t="str">
            <v>UZAR</v>
          </cell>
          <cell r="D1789" t="str">
            <v>HARİTA VE KADASTRO</v>
          </cell>
          <cell r="E1789" t="str">
            <v>K</v>
          </cell>
          <cell r="F1789" t="str">
            <v>12472043430</v>
          </cell>
          <cell r="G1789">
            <v>3.42</v>
          </cell>
          <cell r="H1789">
            <v>0</v>
          </cell>
        </row>
        <row r="1790">
          <cell r="A1790" t="str">
            <v>185011037</v>
          </cell>
          <cell r="B1790" t="str">
            <v>MEHMET AKİF</v>
          </cell>
          <cell r="C1790" t="str">
            <v>YILMAZ</v>
          </cell>
          <cell r="D1790" t="str">
            <v>HARİTA VE KADASTRO</v>
          </cell>
          <cell r="E1790" t="str">
            <v>E</v>
          </cell>
          <cell r="F1790" t="str">
            <v>54841254238</v>
          </cell>
          <cell r="G1790">
            <v>3.13</v>
          </cell>
          <cell r="H1790">
            <v>0</v>
          </cell>
        </row>
        <row r="1791">
          <cell r="A1791" t="str">
            <v>185011038</v>
          </cell>
          <cell r="B1791" t="str">
            <v>ENES</v>
          </cell>
          <cell r="C1791" t="str">
            <v>KALENDER</v>
          </cell>
          <cell r="D1791" t="str">
            <v>HARİTA VE KADASTRO</v>
          </cell>
          <cell r="E1791" t="str">
            <v>E</v>
          </cell>
          <cell r="F1791" t="str">
            <v>27064318810</v>
          </cell>
          <cell r="G1791">
            <v>3</v>
          </cell>
          <cell r="H1791">
            <v>0</v>
          </cell>
        </row>
        <row r="1792">
          <cell r="A1792" t="str">
            <v>185011039</v>
          </cell>
          <cell r="B1792" t="str">
            <v>MUSTAFA</v>
          </cell>
          <cell r="C1792" t="str">
            <v>ÇOMAK</v>
          </cell>
          <cell r="D1792" t="str">
            <v>HARİTA VE KADASTRO</v>
          </cell>
          <cell r="E1792" t="str">
            <v>E</v>
          </cell>
          <cell r="F1792" t="str">
            <v>10390765786</v>
          </cell>
          <cell r="G1792">
            <v>3.22</v>
          </cell>
          <cell r="H1792">
            <v>0</v>
          </cell>
        </row>
        <row r="1793">
          <cell r="A1793" t="str">
            <v>185011040</v>
          </cell>
          <cell r="B1793" t="str">
            <v>SONER</v>
          </cell>
          <cell r="C1793" t="str">
            <v>MIZRAK</v>
          </cell>
          <cell r="D1793" t="str">
            <v>HARİTA VE KADASTRO</v>
          </cell>
          <cell r="E1793" t="str">
            <v>E</v>
          </cell>
          <cell r="F1793" t="str">
            <v>54151682226</v>
          </cell>
          <cell r="G1793">
            <v>3.01</v>
          </cell>
          <cell r="H1793">
            <v>1</v>
          </cell>
        </row>
        <row r="1794">
          <cell r="A1794" t="str">
            <v>185011041</v>
          </cell>
          <cell r="B1794" t="str">
            <v>ENES</v>
          </cell>
          <cell r="C1794" t="str">
            <v>KILIÇ</v>
          </cell>
          <cell r="D1794" t="str">
            <v>HARİTA VE KADASTRO</v>
          </cell>
          <cell r="E1794" t="str">
            <v>E</v>
          </cell>
          <cell r="F1794" t="str">
            <v>46267041684</v>
          </cell>
          <cell r="G1794">
            <v>0.92</v>
          </cell>
          <cell r="H1794">
            <v>8</v>
          </cell>
        </row>
        <row r="1795">
          <cell r="A1795" t="str">
            <v>185011042</v>
          </cell>
          <cell r="B1795" t="str">
            <v>SÜLEYMAN</v>
          </cell>
          <cell r="C1795" t="str">
            <v>TOSMUR</v>
          </cell>
          <cell r="D1795" t="str">
            <v>HARİTA VE KADASTRO</v>
          </cell>
          <cell r="E1795" t="str">
            <v>E</v>
          </cell>
          <cell r="F1795" t="str">
            <v>35284679116</v>
          </cell>
          <cell r="G1795">
            <v>3.13</v>
          </cell>
          <cell r="H1795">
            <v>0</v>
          </cell>
        </row>
        <row r="1796">
          <cell r="A1796" t="str">
            <v>185011043</v>
          </cell>
          <cell r="B1796" t="str">
            <v>METEHAN</v>
          </cell>
          <cell r="C1796" t="str">
            <v>TAMDEMİR</v>
          </cell>
          <cell r="D1796" t="str">
            <v>HARİTA VE KADASTRO</v>
          </cell>
          <cell r="E1796" t="str">
            <v>E</v>
          </cell>
          <cell r="F1796" t="str">
            <v>14123296356</v>
          </cell>
          <cell r="G1796">
            <v>3.39</v>
          </cell>
          <cell r="H1796">
            <v>0</v>
          </cell>
        </row>
        <row r="1797">
          <cell r="A1797" t="str">
            <v>185011044</v>
          </cell>
          <cell r="B1797" t="str">
            <v>BUĞRA KAAN</v>
          </cell>
          <cell r="C1797" t="str">
            <v>ARAZ</v>
          </cell>
          <cell r="D1797" t="str">
            <v>HARİTA VE KADASTRO</v>
          </cell>
          <cell r="E1797" t="str">
            <v>E</v>
          </cell>
          <cell r="F1797" t="str">
            <v>25892171072</v>
          </cell>
          <cell r="G1797">
            <v>0</v>
          </cell>
          <cell r="H1797">
            <v>8</v>
          </cell>
        </row>
        <row r="1798">
          <cell r="A1798" t="str">
            <v>185011045</v>
          </cell>
          <cell r="B1798" t="str">
            <v>METİN</v>
          </cell>
          <cell r="C1798" t="str">
            <v>KALAYCI</v>
          </cell>
          <cell r="D1798" t="str">
            <v>HARİTA VE KADASTRO</v>
          </cell>
          <cell r="E1798" t="str">
            <v>E</v>
          </cell>
          <cell r="F1798" t="str">
            <v>55201242674</v>
          </cell>
          <cell r="G1798">
            <v>3.78</v>
          </cell>
          <cell r="H1798">
            <v>0</v>
          </cell>
        </row>
        <row r="1799">
          <cell r="A1799" t="str">
            <v>185011047</v>
          </cell>
          <cell r="B1799" t="str">
            <v>YUSUF</v>
          </cell>
          <cell r="C1799" t="str">
            <v>SARI</v>
          </cell>
          <cell r="D1799" t="str">
            <v>HARİTA VE KADASTRO</v>
          </cell>
          <cell r="E1799" t="str">
            <v>E</v>
          </cell>
          <cell r="F1799" t="str">
            <v>37108377376</v>
          </cell>
          <cell r="G1799">
            <v>2.88</v>
          </cell>
          <cell r="H1799">
            <v>0</v>
          </cell>
        </row>
        <row r="1800">
          <cell r="A1800" t="str">
            <v>185011048</v>
          </cell>
          <cell r="B1800" t="str">
            <v>KEMAL</v>
          </cell>
          <cell r="C1800" t="str">
            <v>AKGÜL</v>
          </cell>
          <cell r="D1800" t="str">
            <v>HARİTA VE KADASTRO</v>
          </cell>
          <cell r="E1800" t="str">
            <v>E</v>
          </cell>
          <cell r="F1800" t="str">
            <v>22094326200</v>
          </cell>
          <cell r="G1800">
            <v>2.2799999999999998</v>
          </cell>
          <cell r="H1800">
            <v>7</v>
          </cell>
        </row>
        <row r="1801">
          <cell r="A1801" t="str">
            <v>185011049</v>
          </cell>
          <cell r="B1801" t="str">
            <v>ULAŞ</v>
          </cell>
          <cell r="C1801" t="str">
            <v>GAZELOĞLU</v>
          </cell>
          <cell r="D1801" t="str">
            <v>HARİTA VE KADASTRO</v>
          </cell>
          <cell r="E1801" t="str">
            <v>E</v>
          </cell>
          <cell r="F1801" t="str">
            <v>46099950574</v>
          </cell>
          <cell r="G1801">
            <v>2.58</v>
          </cell>
          <cell r="H1801">
            <v>1</v>
          </cell>
        </row>
        <row r="1802">
          <cell r="A1802" t="str">
            <v>185011050</v>
          </cell>
          <cell r="B1802" t="str">
            <v>EKREM</v>
          </cell>
          <cell r="C1802" t="str">
            <v>PİRGON</v>
          </cell>
          <cell r="D1802" t="str">
            <v>HARİTA VE KADASTRO</v>
          </cell>
          <cell r="E1802" t="str">
            <v>E</v>
          </cell>
          <cell r="F1802" t="str">
            <v>15956316242</v>
          </cell>
          <cell r="G1802">
            <v>2.95</v>
          </cell>
          <cell r="H1802">
            <v>0</v>
          </cell>
        </row>
        <row r="1803">
          <cell r="A1803" t="str">
            <v>185011052</v>
          </cell>
          <cell r="B1803" t="str">
            <v>ERKAN</v>
          </cell>
          <cell r="C1803" t="str">
            <v>KANIGÜR</v>
          </cell>
          <cell r="D1803" t="str">
            <v>HARİTA VE KADASTRO</v>
          </cell>
          <cell r="E1803" t="str">
            <v>E</v>
          </cell>
          <cell r="F1803" t="str">
            <v>12793126720</v>
          </cell>
          <cell r="G1803">
            <v>3.47</v>
          </cell>
          <cell r="H1803">
            <v>0</v>
          </cell>
        </row>
        <row r="1804">
          <cell r="A1804" t="str">
            <v>185011053</v>
          </cell>
          <cell r="B1804" t="str">
            <v>HÜSEYİN YASİN</v>
          </cell>
          <cell r="C1804" t="str">
            <v>ÜNAL</v>
          </cell>
          <cell r="D1804" t="str">
            <v>HARİTA VE KADASTRO</v>
          </cell>
          <cell r="E1804" t="str">
            <v>E</v>
          </cell>
          <cell r="F1804" t="str">
            <v>13091633972</v>
          </cell>
          <cell r="G1804">
            <v>2.63</v>
          </cell>
          <cell r="H1804">
            <v>1</v>
          </cell>
        </row>
        <row r="1805">
          <cell r="A1805" t="str">
            <v>185011060</v>
          </cell>
          <cell r="B1805" t="str">
            <v>ALİ</v>
          </cell>
          <cell r="C1805" t="str">
            <v>BAYIR</v>
          </cell>
          <cell r="D1805" t="str">
            <v>HARİTA VE KADASTRO</v>
          </cell>
          <cell r="E1805" t="str">
            <v>E</v>
          </cell>
          <cell r="F1805" t="str">
            <v>15005571936</v>
          </cell>
          <cell r="G1805">
            <v>3.16</v>
          </cell>
          <cell r="H1805">
            <v>0</v>
          </cell>
        </row>
        <row r="1806">
          <cell r="A1806" t="str">
            <v>185011061</v>
          </cell>
          <cell r="B1806" t="str">
            <v>MURAT</v>
          </cell>
          <cell r="C1806" t="str">
            <v>ÖZKAN</v>
          </cell>
          <cell r="D1806" t="str">
            <v>HARİTA VE KADASTRO</v>
          </cell>
          <cell r="E1806" t="str">
            <v>E</v>
          </cell>
          <cell r="F1806" t="str">
            <v>34292065034</v>
          </cell>
          <cell r="G1806">
            <v>3.25</v>
          </cell>
          <cell r="H1806">
            <v>1</v>
          </cell>
        </row>
        <row r="1807">
          <cell r="A1807" t="str">
            <v>185011062</v>
          </cell>
          <cell r="B1807" t="str">
            <v>NİMET</v>
          </cell>
          <cell r="C1807" t="str">
            <v>ÖZ</v>
          </cell>
          <cell r="D1807" t="str">
            <v>HARİTA VE KADASTRO</v>
          </cell>
          <cell r="E1807" t="str">
            <v>K</v>
          </cell>
          <cell r="F1807" t="str">
            <v>50305096604</v>
          </cell>
          <cell r="G1807">
            <v>3.59</v>
          </cell>
          <cell r="H1807">
            <v>0</v>
          </cell>
        </row>
        <row r="1808">
          <cell r="A1808" t="str">
            <v>185011063</v>
          </cell>
          <cell r="B1808" t="str">
            <v>MİKAİL</v>
          </cell>
          <cell r="C1808" t="str">
            <v>ÇELİK</v>
          </cell>
          <cell r="D1808" t="str">
            <v>HARİTA VE KADASTRO</v>
          </cell>
          <cell r="E1808" t="str">
            <v>E</v>
          </cell>
          <cell r="F1808" t="str">
            <v>16774082746</v>
          </cell>
          <cell r="G1808">
            <v>2.54</v>
          </cell>
          <cell r="H1808">
            <v>3</v>
          </cell>
        </row>
        <row r="1809">
          <cell r="A1809" t="str">
            <v>185011064</v>
          </cell>
          <cell r="B1809" t="str">
            <v>YAHYA</v>
          </cell>
          <cell r="C1809" t="str">
            <v>ŞEN</v>
          </cell>
          <cell r="D1809" t="str">
            <v>HARİTA VE KADASTRO</v>
          </cell>
          <cell r="E1809" t="str">
            <v>E</v>
          </cell>
          <cell r="F1809" t="str">
            <v>25226242454</v>
          </cell>
          <cell r="G1809">
            <v>3.89</v>
          </cell>
          <cell r="H1809">
            <v>0</v>
          </cell>
        </row>
        <row r="1810">
          <cell r="A1810" t="str">
            <v>195011001</v>
          </cell>
          <cell r="B1810" t="str">
            <v>RAMAZAN AYDIN</v>
          </cell>
          <cell r="C1810" t="str">
            <v>KOCAER</v>
          </cell>
          <cell r="D1810" t="str">
            <v>HARİTA VE KADASTRO</v>
          </cell>
          <cell r="E1810" t="str">
            <v>E</v>
          </cell>
          <cell r="F1810" t="str">
            <v>61798424034</v>
          </cell>
          <cell r="G1810">
            <v>3.07</v>
          </cell>
          <cell r="H1810">
            <v>0</v>
          </cell>
        </row>
        <row r="1811">
          <cell r="A1811" t="str">
            <v>195011002</v>
          </cell>
          <cell r="B1811" t="str">
            <v>MUSTAFA</v>
          </cell>
          <cell r="C1811" t="str">
            <v>KOYUNCU</v>
          </cell>
          <cell r="D1811" t="str">
            <v>HARİTA VE KADASTRO</v>
          </cell>
          <cell r="E1811" t="str">
            <v>E</v>
          </cell>
          <cell r="F1811" t="str">
            <v>56455323058</v>
          </cell>
          <cell r="G1811">
            <v>1.96</v>
          </cell>
          <cell r="H1811">
            <v>3</v>
          </cell>
        </row>
        <row r="1812">
          <cell r="A1812" t="str">
            <v>195011003</v>
          </cell>
          <cell r="B1812" t="str">
            <v>SAMET</v>
          </cell>
          <cell r="C1812" t="str">
            <v>BOYDAK</v>
          </cell>
          <cell r="D1812" t="str">
            <v>HARİTA VE KADASTRO</v>
          </cell>
          <cell r="E1812" t="str">
            <v>E</v>
          </cell>
          <cell r="F1812" t="str">
            <v>10058439134</v>
          </cell>
          <cell r="G1812">
            <v>3.27</v>
          </cell>
          <cell r="H1812">
            <v>0</v>
          </cell>
        </row>
        <row r="1813">
          <cell r="A1813" t="str">
            <v>195011004</v>
          </cell>
          <cell r="B1813" t="str">
            <v>BEHÇET</v>
          </cell>
          <cell r="C1813" t="str">
            <v>CENGİZ</v>
          </cell>
          <cell r="D1813" t="str">
            <v>HARİTA VE KADASTRO</v>
          </cell>
          <cell r="E1813" t="str">
            <v>E</v>
          </cell>
          <cell r="F1813" t="str">
            <v>24407274932</v>
          </cell>
          <cell r="G1813">
            <v>1.31</v>
          </cell>
          <cell r="H1813">
            <v>3</v>
          </cell>
        </row>
        <row r="1814">
          <cell r="A1814" t="str">
            <v>195011005</v>
          </cell>
          <cell r="B1814" t="str">
            <v>GÖZDE NUR</v>
          </cell>
          <cell r="C1814" t="str">
            <v>GELEŞ</v>
          </cell>
          <cell r="D1814" t="str">
            <v>HARİTA VE KADASTRO</v>
          </cell>
          <cell r="E1814" t="str">
            <v>K</v>
          </cell>
          <cell r="F1814" t="str">
            <v>22307020826</v>
          </cell>
          <cell r="G1814">
            <v>0</v>
          </cell>
          <cell r="H1814">
            <v>8</v>
          </cell>
        </row>
        <row r="1815">
          <cell r="A1815" t="str">
            <v>195011006</v>
          </cell>
          <cell r="B1815" t="str">
            <v>ERAY</v>
          </cell>
          <cell r="C1815" t="str">
            <v>ÖZCAN</v>
          </cell>
          <cell r="D1815" t="str">
            <v>HARİTA VE KADASTRO</v>
          </cell>
          <cell r="E1815" t="str">
            <v>E</v>
          </cell>
          <cell r="F1815" t="str">
            <v>25763203840</v>
          </cell>
          <cell r="G1815">
            <v>1.1599999999999999</v>
          </cell>
          <cell r="H1815">
            <v>7</v>
          </cell>
        </row>
        <row r="1816">
          <cell r="A1816" t="str">
            <v>195011007</v>
          </cell>
          <cell r="B1816" t="str">
            <v>SELÇUK</v>
          </cell>
          <cell r="C1816" t="str">
            <v>ACAR</v>
          </cell>
          <cell r="D1816" t="str">
            <v>HARİTA VE KADASTRO</v>
          </cell>
          <cell r="E1816" t="str">
            <v>E</v>
          </cell>
          <cell r="F1816" t="str">
            <v>13198559786</v>
          </cell>
          <cell r="G1816">
            <v>0</v>
          </cell>
          <cell r="H1816">
            <v>8</v>
          </cell>
        </row>
        <row r="1817">
          <cell r="A1817" t="str">
            <v>195011008</v>
          </cell>
          <cell r="B1817" t="str">
            <v>FUNDA</v>
          </cell>
          <cell r="C1817" t="str">
            <v>KIRCA</v>
          </cell>
          <cell r="D1817" t="str">
            <v>HARİTA VE KADASTRO</v>
          </cell>
          <cell r="E1817" t="str">
            <v>K</v>
          </cell>
          <cell r="F1817" t="str">
            <v>10029026370</v>
          </cell>
          <cell r="G1817">
            <v>3.02</v>
          </cell>
          <cell r="H1817">
            <v>1</v>
          </cell>
        </row>
        <row r="1818">
          <cell r="A1818" t="str">
            <v>195011009</v>
          </cell>
          <cell r="B1818" t="str">
            <v>AYLİN</v>
          </cell>
          <cell r="C1818" t="str">
            <v>DERMANCIOĞLU</v>
          </cell>
          <cell r="D1818" t="str">
            <v>HARİTA VE KADASTRO</v>
          </cell>
          <cell r="E1818" t="str">
            <v>K</v>
          </cell>
          <cell r="F1818" t="str">
            <v>16966820132</v>
          </cell>
          <cell r="G1818">
            <v>3.35</v>
          </cell>
          <cell r="H1818">
            <v>0</v>
          </cell>
        </row>
        <row r="1819">
          <cell r="A1819" t="str">
            <v>195011010</v>
          </cell>
          <cell r="B1819" t="str">
            <v>LATİFE</v>
          </cell>
          <cell r="C1819" t="str">
            <v>BESTİL</v>
          </cell>
          <cell r="D1819" t="str">
            <v>HARİTA VE KADASTRO</v>
          </cell>
          <cell r="E1819" t="str">
            <v>K</v>
          </cell>
          <cell r="F1819" t="str">
            <v>53566297384</v>
          </cell>
          <cell r="G1819">
            <v>3.37</v>
          </cell>
          <cell r="H1819">
            <v>0</v>
          </cell>
        </row>
        <row r="1820">
          <cell r="A1820" t="str">
            <v>195011011</v>
          </cell>
          <cell r="B1820" t="str">
            <v>SAFA</v>
          </cell>
          <cell r="C1820" t="str">
            <v>SARIBEK</v>
          </cell>
          <cell r="D1820" t="str">
            <v>HARİTA VE KADASTRO</v>
          </cell>
          <cell r="E1820" t="str">
            <v>E</v>
          </cell>
          <cell r="F1820" t="str">
            <v>27866422760</v>
          </cell>
          <cell r="G1820">
            <v>3.04</v>
          </cell>
          <cell r="H1820">
            <v>0</v>
          </cell>
        </row>
        <row r="1821">
          <cell r="A1821" t="str">
            <v>195011012</v>
          </cell>
          <cell r="B1821" t="str">
            <v>KAAN</v>
          </cell>
          <cell r="C1821" t="str">
            <v>KESER</v>
          </cell>
          <cell r="D1821" t="str">
            <v>HARİTA VE KADASTRO</v>
          </cell>
          <cell r="E1821" t="str">
            <v>E</v>
          </cell>
          <cell r="F1821" t="str">
            <v>36173277680</v>
          </cell>
          <cell r="G1821">
            <v>2.95</v>
          </cell>
          <cell r="H1821">
            <v>0</v>
          </cell>
        </row>
        <row r="1822">
          <cell r="A1822" t="str">
            <v>195011013</v>
          </cell>
          <cell r="B1822" t="str">
            <v>MUSTAFA</v>
          </cell>
          <cell r="C1822" t="str">
            <v>AYDIN</v>
          </cell>
          <cell r="D1822" t="str">
            <v>HARİTA VE KADASTRO</v>
          </cell>
          <cell r="E1822" t="str">
            <v>E</v>
          </cell>
          <cell r="F1822" t="str">
            <v>45799246376</v>
          </cell>
          <cell r="G1822">
            <v>1.1399999999999999</v>
          </cell>
          <cell r="H1822">
            <v>8</v>
          </cell>
        </row>
        <row r="1823">
          <cell r="A1823" t="str">
            <v>195011014</v>
          </cell>
          <cell r="B1823" t="str">
            <v>AYŞENUR</v>
          </cell>
          <cell r="C1823" t="str">
            <v>GÖLE</v>
          </cell>
          <cell r="D1823" t="str">
            <v>HARİTA VE KADASTRO</v>
          </cell>
          <cell r="E1823" t="str">
            <v>K</v>
          </cell>
          <cell r="F1823" t="str">
            <v>48955822070</v>
          </cell>
          <cell r="G1823">
            <v>2.94</v>
          </cell>
          <cell r="H1823">
            <v>0</v>
          </cell>
        </row>
        <row r="1824">
          <cell r="A1824" t="str">
            <v>195011015</v>
          </cell>
          <cell r="B1824" t="str">
            <v>GANİ OLGUN</v>
          </cell>
          <cell r="C1824" t="str">
            <v>KAMACIOĞLU</v>
          </cell>
          <cell r="D1824" t="str">
            <v>HARİTA VE KADASTRO</v>
          </cell>
          <cell r="E1824" t="str">
            <v>E</v>
          </cell>
          <cell r="F1824" t="str">
            <v>10525686924</v>
          </cell>
          <cell r="G1824">
            <v>2.77</v>
          </cell>
          <cell r="H1824">
            <v>0</v>
          </cell>
        </row>
        <row r="1825">
          <cell r="A1825" t="str">
            <v>195011016</v>
          </cell>
          <cell r="B1825" t="str">
            <v>OSMAN</v>
          </cell>
          <cell r="C1825" t="str">
            <v>DOYDU</v>
          </cell>
          <cell r="D1825" t="str">
            <v>HARİTA VE KADASTRO</v>
          </cell>
          <cell r="E1825" t="str">
            <v>E</v>
          </cell>
          <cell r="F1825" t="str">
            <v>10907713682</v>
          </cell>
          <cell r="G1825">
            <v>2.3199999999999998</v>
          </cell>
          <cell r="H1825">
            <v>1</v>
          </cell>
        </row>
        <row r="1826">
          <cell r="A1826" t="str">
            <v>195011017</v>
          </cell>
          <cell r="B1826" t="str">
            <v>İBRAHİM</v>
          </cell>
          <cell r="C1826" t="str">
            <v>CEYLAN</v>
          </cell>
          <cell r="D1826" t="str">
            <v>HARİTA VE KADASTRO</v>
          </cell>
          <cell r="E1826" t="str">
            <v>E</v>
          </cell>
          <cell r="F1826" t="str">
            <v>18512463886</v>
          </cell>
          <cell r="G1826">
            <v>1.37</v>
          </cell>
          <cell r="H1826">
            <v>7</v>
          </cell>
        </row>
        <row r="1827">
          <cell r="A1827" t="str">
            <v>195011018</v>
          </cell>
          <cell r="B1827" t="str">
            <v>MEHMET ENES</v>
          </cell>
          <cell r="C1827" t="str">
            <v>BULUT</v>
          </cell>
          <cell r="D1827" t="str">
            <v>HARİTA VE KADASTRO</v>
          </cell>
          <cell r="E1827" t="str">
            <v>E</v>
          </cell>
          <cell r="F1827" t="str">
            <v>34072952158</v>
          </cell>
          <cell r="G1827">
            <v>3.12</v>
          </cell>
          <cell r="H1827">
            <v>0</v>
          </cell>
        </row>
        <row r="1828">
          <cell r="A1828" t="str">
            <v>195011019</v>
          </cell>
          <cell r="B1828" t="str">
            <v>MUHAMMET ALİ</v>
          </cell>
          <cell r="C1828" t="str">
            <v>AK</v>
          </cell>
          <cell r="D1828" t="str">
            <v>HARİTA VE KADASTRO</v>
          </cell>
          <cell r="E1828" t="str">
            <v>E</v>
          </cell>
          <cell r="F1828" t="str">
            <v>21236374918</v>
          </cell>
          <cell r="G1828">
            <v>0</v>
          </cell>
          <cell r="H1828">
            <v>8</v>
          </cell>
        </row>
        <row r="1829">
          <cell r="A1829" t="str">
            <v>195011020</v>
          </cell>
          <cell r="B1829" t="str">
            <v>HASAN</v>
          </cell>
          <cell r="C1829" t="str">
            <v>KONAKCI</v>
          </cell>
          <cell r="D1829" t="str">
            <v>HARİTA VE KADASTRO</v>
          </cell>
          <cell r="E1829" t="str">
            <v>E</v>
          </cell>
          <cell r="F1829" t="str">
            <v>52297345524</v>
          </cell>
          <cell r="G1829">
            <v>3.1</v>
          </cell>
          <cell r="H1829">
            <v>0</v>
          </cell>
        </row>
        <row r="1830">
          <cell r="A1830" t="str">
            <v>195011021</v>
          </cell>
          <cell r="B1830" t="str">
            <v>BEYZA</v>
          </cell>
          <cell r="C1830" t="str">
            <v>YILDIZ</v>
          </cell>
          <cell r="D1830" t="str">
            <v>HARİTA VE KADASTRO</v>
          </cell>
          <cell r="E1830" t="str">
            <v>K</v>
          </cell>
          <cell r="F1830" t="str">
            <v>16216092388</v>
          </cell>
          <cell r="G1830">
            <v>3.24</v>
          </cell>
          <cell r="H1830">
            <v>0</v>
          </cell>
        </row>
        <row r="1831">
          <cell r="A1831" t="str">
            <v>195011022</v>
          </cell>
          <cell r="B1831" t="str">
            <v>KAMİL ERDOĞAN</v>
          </cell>
          <cell r="C1831" t="str">
            <v>EŞME</v>
          </cell>
          <cell r="D1831" t="str">
            <v>HARİTA VE KADASTRO</v>
          </cell>
          <cell r="E1831" t="str">
            <v>E</v>
          </cell>
          <cell r="F1831" t="str">
            <v>44503997832</v>
          </cell>
          <cell r="G1831">
            <v>3</v>
          </cell>
          <cell r="H1831">
            <v>1</v>
          </cell>
        </row>
        <row r="1832">
          <cell r="A1832" t="str">
            <v>195011023</v>
          </cell>
          <cell r="B1832" t="str">
            <v>AYŞEGÜL</v>
          </cell>
          <cell r="C1832" t="str">
            <v>BAŞKÜÇÜK</v>
          </cell>
          <cell r="D1832" t="str">
            <v>HARİTA VE KADASTRO</v>
          </cell>
          <cell r="E1832" t="str">
            <v>K</v>
          </cell>
          <cell r="F1832" t="str">
            <v>62374003308</v>
          </cell>
          <cell r="G1832">
            <v>2.38</v>
          </cell>
          <cell r="H1832">
            <v>2</v>
          </cell>
        </row>
        <row r="1833">
          <cell r="A1833" t="str">
            <v>195011024</v>
          </cell>
          <cell r="B1833" t="str">
            <v>AYŞEGÜL</v>
          </cell>
          <cell r="C1833" t="str">
            <v>KARACAN</v>
          </cell>
          <cell r="D1833" t="str">
            <v>HARİTA VE KADASTRO</v>
          </cell>
          <cell r="E1833" t="str">
            <v>K</v>
          </cell>
          <cell r="F1833" t="str">
            <v>40882185006</v>
          </cell>
          <cell r="G1833">
            <v>0</v>
          </cell>
          <cell r="H1833">
            <v>8</v>
          </cell>
        </row>
        <row r="1834">
          <cell r="A1834" t="str">
            <v>195011025</v>
          </cell>
          <cell r="B1834" t="str">
            <v>İSMAİL</v>
          </cell>
          <cell r="C1834" t="str">
            <v>ÖLMEZ</v>
          </cell>
          <cell r="D1834" t="str">
            <v>HARİTA VE KADASTRO</v>
          </cell>
          <cell r="E1834" t="str">
            <v>E</v>
          </cell>
          <cell r="F1834" t="str">
            <v>15049131936</v>
          </cell>
          <cell r="G1834">
            <v>1.91</v>
          </cell>
          <cell r="H1834">
            <v>4</v>
          </cell>
        </row>
        <row r="1835">
          <cell r="A1835" t="str">
            <v>195011026</v>
          </cell>
          <cell r="B1835" t="str">
            <v>MUHAMMED</v>
          </cell>
          <cell r="C1835" t="str">
            <v>KOÇ</v>
          </cell>
          <cell r="D1835" t="str">
            <v>HARİTA VE KADASTRO</v>
          </cell>
          <cell r="E1835" t="str">
            <v>E</v>
          </cell>
          <cell r="F1835" t="str">
            <v>44350992950</v>
          </cell>
          <cell r="G1835">
            <v>2.54</v>
          </cell>
          <cell r="H1835">
            <v>0</v>
          </cell>
        </row>
        <row r="1836">
          <cell r="A1836" t="str">
            <v>195011027</v>
          </cell>
          <cell r="B1836" t="str">
            <v>UMUT</v>
          </cell>
          <cell r="C1836" t="str">
            <v>AKKAYA</v>
          </cell>
          <cell r="D1836" t="str">
            <v>HARİTA VE KADASTRO</v>
          </cell>
          <cell r="E1836" t="str">
            <v>E</v>
          </cell>
          <cell r="F1836" t="str">
            <v>64540300136</v>
          </cell>
          <cell r="G1836">
            <v>2.34</v>
          </cell>
          <cell r="H1836">
            <v>2</v>
          </cell>
        </row>
        <row r="1837">
          <cell r="A1837" t="str">
            <v>195011028</v>
          </cell>
          <cell r="B1837" t="str">
            <v>FURKAN ARDA</v>
          </cell>
          <cell r="C1837" t="str">
            <v>TURGUT</v>
          </cell>
          <cell r="D1837" t="str">
            <v>HARİTA VE KADASTRO</v>
          </cell>
          <cell r="E1837" t="str">
            <v>E</v>
          </cell>
          <cell r="F1837" t="str">
            <v>12047054496</v>
          </cell>
          <cell r="G1837">
            <v>2.5299999999999998</v>
          </cell>
          <cell r="H1837">
            <v>2</v>
          </cell>
        </row>
        <row r="1838">
          <cell r="A1838" t="str">
            <v>195011029</v>
          </cell>
          <cell r="B1838" t="str">
            <v>GÜLŞAH</v>
          </cell>
          <cell r="C1838" t="str">
            <v>ACAROĞLU</v>
          </cell>
          <cell r="D1838" t="str">
            <v>HARİTA VE KADASTRO</v>
          </cell>
          <cell r="E1838" t="str">
            <v>K</v>
          </cell>
          <cell r="F1838" t="str">
            <v>35752256016</v>
          </cell>
          <cell r="G1838">
            <v>0</v>
          </cell>
          <cell r="H1838">
            <v>8</v>
          </cell>
        </row>
        <row r="1839">
          <cell r="A1839" t="str">
            <v>195011030</v>
          </cell>
          <cell r="B1839" t="str">
            <v>ALİ</v>
          </cell>
          <cell r="C1839" t="str">
            <v>YAŞAR</v>
          </cell>
          <cell r="D1839" t="str">
            <v>HARİTA VE KADASTRO</v>
          </cell>
          <cell r="E1839" t="str">
            <v>E</v>
          </cell>
          <cell r="F1839" t="str">
            <v>21416368898</v>
          </cell>
          <cell r="G1839">
            <v>2.85</v>
          </cell>
          <cell r="H1839">
            <v>0</v>
          </cell>
        </row>
        <row r="1840">
          <cell r="A1840" t="str">
            <v>195011031</v>
          </cell>
          <cell r="B1840" t="str">
            <v>HALUK</v>
          </cell>
          <cell r="C1840" t="str">
            <v>YALIM</v>
          </cell>
          <cell r="D1840" t="str">
            <v>HARİTA VE KADASTRO</v>
          </cell>
          <cell r="E1840" t="str">
            <v>E</v>
          </cell>
          <cell r="F1840" t="str">
            <v>10480121928</v>
          </cell>
          <cell r="G1840">
            <v>0.34</v>
          </cell>
          <cell r="H1840">
            <v>12</v>
          </cell>
        </row>
        <row r="1841">
          <cell r="A1841" t="str">
            <v>195011032</v>
          </cell>
          <cell r="B1841" t="str">
            <v>ALİ</v>
          </cell>
          <cell r="C1841" t="str">
            <v>AK</v>
          </cell>
          <cell r="D1841" t="str">
            <v>HARİTA VE KADASTRO</v>
          </cell>
          <cell r="E1841" t="str">
            <v>E</v>
          </cell>
          <cell r="F1841" t="str">
            <v>21230375126</v>
          </cell>
          <cell r="G1841">
            <v>0</v>
          </cell>
          <cell r="H1841">
            <v>8</v>
          </cell>
        </row>
        <row r="1842">
          <cell r="A1842" t="str">
            <v>195011033</v>
          </cell>
          <cell r="B1842" t="str">
            <v>BERKAY ENES</v>
          </cell>
          <cell r="C1842" t="str">
            <v>ARIDAĞI</v>
          </cell>
          <cell r="D1842" t="str">
            <v>HARİTA VE KADASTRO</v>
          </cell>
          <cell r="E1842" t="str">
            <v>E</v>
          </cell>
          <cell r="F1842" t="str">
            <v>54814712260</v>
          </cell>
          <cell r="G1842">
            <v>0</v>
          </cell>
          <cell r="H1842">
            <v>8</v>
          </cell>
        </row>
        <row r="1843">
          <cell r="A1843" t="str">
            <v>195011034</v>
          </cell>
          <cell r="B1843" t="str">
            <v>ÖZCAN</v>
          </cell>
          <cell r="C1843" t="str">
            <v>ÖREN</v>
          </cell>
          <cell r="D1843" t="str">
            <v>HARİTA VE KADASTRO</v>
          </cell>
          <cell r="E1843" t="str">
            <v>E</v>
          </cell>
          <cell r="F1843" t="str">
            <v>62974358846</v>
          </cell>
          <cell r="G1843">
            <v>0</v>
          </cell>
          <cell r="H1843">
            <v>8</v>
          </cell>
        </row>
        <row r="1844">
          <cell r="A1844" t="str">
            <v>195011035</v>
          </cell>
          <cell r="B1844" t="str">
            <v>KÜBRA</v>
          </cell>
          <cell r="C1844" t="str">
            <v>HIZIM</v>
          </cell>
          <cell r="D1844" t="str">
            <v>HARİTA VE KADASTRO</v>
          </cell>
          <cell r="E1844" t="str">
            <v>K</v>
          </cell>
          <cell r="F1844" t="str">
            <v>14762591218</v>
          </cell>
          <cell r="G1844">
            <v>2.34</v>
          </cell>
          <cell r="H1844">
            <v>3</v>
          </cell>
        </row>
        <row r="1845">
          <cell r="A1845" t="str">
            <v>195011036</v>
          </cell>
          <cell r="B1845" t="str">
            <v>HASAN ALİ</v>
          </cell>
          <cell r="C1845" t="str">
            <v>KUNT</v>
          </cell>
          <cell r="D1845" t="str">
            <v>HARİTA VE KADASTRO</v>
          </cell>
          <cell r="E1845" t="str">
            <v>E</v>
          </cell>
          <cell r="F1845" t="str">
            <v>61801020840</v>
          </cell>
          <cell r="G1845">
            <v>1.46</v>
          </cell>
          <cell r="H1845">
            <v>5</v>
          </cell>
        </row>
        <row r="1846">
          <cell r="A1846" t="str">
            <v>195011037</v>
          </cell>
          <cell r="B1846" t="str">
            <v>HANİFE</v>
          </cell>
          <cell r="C1846" t="str">
            <v>ÇAĞATAY</v>
          </cell>
          <cell r="D1846" t="str">
            <v>HARİTA VE KADASTRO</v>
          </cell>
          <cell r="E1846" t="str">
            <v>K</v>
          </cell>
          <cell r="F1846" t="str">
            <v>61690008066</v>
          </cell>
          <cell r="G1846">
            <v>2.12</v>
          </cell>
          <cell r="H1846">
            <v>3</v>
          </cell>
        </row>
        <row r="1847">
          <cell r="A1847" t="str">
            <v>195011038</v>
          </cell>
          <cell r="B1847" t="str">
            <v>RAHMİYE</v>
          </cell>
          <cell r="C1847" t="str">
            <v>ERSOY</v>
          </cell>
          <cell r="D1847" t="str">
            <v>HARİTA VE KADASTRO</v>
          </cell>
          <cell r="E1847" t="str">
            <v>K</v>
          </cell>
          <cell r="F1847" t="str">
            <v>33662327642</v>
          </cell>
          <cell r="G1847">
            <v>2.48</v>
          </cell>
          <cell r="H1847">
            <v>1</v>
          </cell>
        </row>
        <row r="1848">
          <cell r="A1848" t="str">
            <v>195011039</v>
          </cell>
          <cell r="B1848" t="str">
            <v>EKREM</v>
          </cell>
          <cell r="C1848" t="str">
            <v>KAYA</v>
          </cell>
          <cell r="D1848" t="str">
            <v>HARİTA VE KADASTRO</v>
          </cell>
          <cell r="E1848" t="str">
            <v>E</v>
          </cell>
          <cell r="F1848" t="str">
            <v>34159950152</v>
          </cell>
          <cell r="G1848">
            <v>1.79</v>
          </cell>
          <cell r="H1848">
            <v>3</v>
          </cell>
        </row>
        <row r="1849">
          <cell r="A1849" t="str">
            <v>195011040</v>
          </cell>
          <cell r="B1849" t="str">
            <v>PINAR</v>
          </cell>
          <cell r="C1849" t="str">
            <v>TEKİN</v>
          </cell>
          <cell r="D1849" t="str">
            <v>HARİTA VE KADASTRO</v>
          </cell>
          <cell r="E1849" t="str">
            <v>K</v>
          </cell>
          <cell r="F1849" t="str">
            <v>58804051988</v>
          </cell>
          <cell r="G1849">
            <v>0</v>
          </cell>
          <cell r="H1849">
            <v>8</v>
          </cell>
        </row>
        <row r="1850">
          <cell r="A1850" t="str">
            <v>195011041</v>
          </cell>
          <cell r="B1850" t="str">
            <v>FATMA NUR</v>
          </cell>
          <cell r="C1850" t="str">
            <v>ŞAPLAK</v>
          </cell>
          <cell r="D1850" t="str">
            <v>HARİTA VE KADASTRO</v>
          </cell>
          <cell r="E1850" t="str">
            <v>K</v>
          </cell>
          <cell r="F1850" t="str">
            <v>36568552538</v>
          </cell>
          <cell r="G1850">
            <v>3.13</v>
          </cell>
          <cell r="H1850">
            <v>0</v>
          </cell>
        </row>
        <row r="1851">
          <cell r="A1851" t="str">
            <v>195011042</v>
          </cell>
          <cell r="B1851" t="str">
            <v>YUNUS EMRE</v>
          </cell>
          <cell r="C1851" t="str">
            <v>DOĞAN</v>
          </cell>
          <cell r="D1851" t="str">
            <v>HARİTA VE KADASTRO</v>
          </cell>
          <cell r="E1851" t="str">
            <v>E</v>
          </cell>
          <cell r="F1851" t="str">
            <v>36865614908</v>
          </cell>
          <cell r="G1851">
            <v>0</v>
          </cell>
          <cell r="H1851">
            <v>8</v>
          </cell>
        </row>
        <row r="1852">
          <cell r="A1852" t="str">
            <v>195011043</v>
          </cell>
          <cell r="B1852" t="str">
            <v>YUNUS</v>
          </cell>
          <cell r="C1852" t="str">
            <v>GÜNÇİÇEK</v>
          </cell>
          <cell r="D1852" t="str">
            <v>HARİTA VE KADASTRO</v>
          </cell>
          <cell r="E1852" t="str">
            <v>E</v>
          </cell>
          <cell r="F1852" t="str">
            <v>18212831152</v>
          </cell>
          <cell r="G1852">
            <v>2.67</v>
          </cell>
          <cell r="H1852">
            <v>0</v>
          </cell>
        </row>
        <row r="1853">
          <cell r="A1853" t="str">
            <v>195011044</v>
          </cell>
          <cell r="B1853" t="str">
            <v>ÖMER</v>
          </cell>
          <cell r="C1853" t="str">
            <v>ATİK</v>
          </cell>
          <cell r="D1853" t="str">
            <v>HARİTA VE KADASTRO</v>
          </cell>
          <cell r="E1853" t="str">
            <v>E</v>
          </cell>
          <cell r="F1853" t="str">
            <v>55141227120</v>
          </cell>
          <cell r="G1853">
            <v>2.29</v>
          </cell>
          <cell r="H1853">
            <v>3</v>
          </cell>
        </row>
        <row r="1854">
          <cell r="A1854" t="str">
            <v>195011045</v>
          </cell>
          <cell r="B1854" t="str">
            <v>HASAN</v>
          </cell>
          <cell r="C1854" t="str">
            <v>ANAR</v>
          </cell>
          <cell r="D1854" t="str">
            <v>HARİTA VE KADASTRO</v>
          </cell>
          <cell r="E1854" t="str">
            <v>E</v>
          </cell>
          <cell r="F1854" t="str">
            <v>33098411908</v>
          </cell>
          <cell r="G1854">
            <v>2.9</v>
          </cell>
          <cell r="H1854">
            <v>0</v>
          </cell>
        </row>
        <row r="1855">
          <cell r="A1855" t="str">
            <v>195011046</v>
          </cell>
          <cell r="B1855" t="str">
            <v>MURAT</v>
          </cell>
          <cell r="C1855" t="str">
            <v>KÜÇÜKÇAMUR</v>
          </cell>
          <cell r="D1855" t="str">
            <v>HARİTA VE KADASTRO</v>
          </cell>
          <cell r="E1855" t="str">
            <v>E</v>
          </cell>
          <cell r="F1855" t="str">
            <v>21008562598</v>
          </cell>
          <cell r="G1855">
            <v>2.69</v>
          </cell>
          <cell r="H1855">
            <v>2</v>
          </cell>
        </row>
        <row r="1856">
          <cell r="A1856" t="str">
            <v>195011047</v>
          </cell>
          <cell r="B1856" t="str">
            <v>MEHMET ALİ</v>
          </cell>
          <cell r="C1856" t="str">
            <v>ÖZDEMİR</v>
          </cell>
          <cell r="D1856" t="str">
            <v>HARİTA VE KADASTRO</v>
          </cell>
          <cell r="E1856" t="str">
            <v>E</v>
          </cell>
          <cell r="F1856" t="str">
            <v>10639102440</v>
          </cell>
          <cell r="G1856">
            <v>0.48</v>
          </cell>
          <cell r="H1856">
            <v>10</v>
          </cell>
        </row>
        <row r="1857">
          <cell r="A1857" t="str">
            <v>195011048</v>
          </cell>
          <cell r="B1857" t="str">
            <v>AYNUR</v>
          </cell>
          <cell r="C1857" t="str">
            <v>ALKAN</v>
          </cell>
          <cell r="D1857" t="str">
            <v>HARİTA VE KADASTRO</v>
          </cell>
          <cell r="E1857" t="str">
            <v>K</v>
          </cell>
          <cell r="F1857" t="str">
            <v>35141047768</v>
          </cell>
          <cell r="G1857">
            <v>2.88</v>
          </cell>
          <cell r="H1857">
            <v>0</v>
          </cell>
        </row>
        <row r="1858">
          <cell r="A1858" t="str">
            <v>195011049</v>
          </cell>
          <cell r="B1858" t="str">
            <v>DURMUŞ</v>
          </cell>
          <cell r="C1858" t="str">
            <v>TOPRAK</v>
          </cell>
          <cell r="D1858" t="str">
            <v>HARİTA VE KADASTRO</v>
          </cell>
          <cell r="E1858" t="str">
            <v>E</v>
          </cell>
          <cell r="F1858" t="str">
            <v>16060049118</v>
          </cell>
          <cell r="G1858">
            <v>2.96</v>
          </cell>
          <cell r="H1858">
            <v>0</v>
          </cell>
        </row>
        <row r="1859">
          <cell r="A1859" t="str">
            <v>195011050</v>
          </cell>
          <cell r="B1859" t="str">
            <v>İSMAİL</v>
          </cell>
          <cell r="C1859" t="str">
            <v>GÜNEY</v>
          </cell>
          <cell r="D1859" t="str">
            <v>HARİTA VE KADASTRO</v>
          </cell>
          <cell r="E1859" t="str">
            <v>E</v>
          </cell>
          <cell r="F1859" t="str">
            <v>15302650686</v>
          </cell>
          <cell r="G1859">
            <v>2.29</v>
          </cell>
          <cell r="H1859">
            <v>2</v>
          </cell>
        </row>
        <row r="1860">
          <cell r="A1860" t="str">
            <v>195011051</v>
          </cell>
          <cell r="B1860" t="str">
            <v>FATİH SELÇUK</v>
          </cell>
          <cell r="C1860" t="str">
            <v>UÇAN</v>
          </cell>
          <cell r="D1860" t="str">
            <v>HARİTA VE KADASTRO</v>
          </cell>
          <cell r="E1860" t="str">
            <v>E</v>
          </cell>
          <cell r="F1860" t="str">
            <v>13885843112</v>
          </cell>
          <cell r="G1860">
            <v>2.76</v>
          </cell>
          <cell r="H1860">
            <v>0</v>
          </cell>
        </row>
        <row r="1861">
          <cell r="A1861" t="str">
            <v>195011052</v>
          </cell>
          <cell r="B1861" t="str">
            <v>AHMET</v>
          </cell>
          <cell r="C1861" t="str">
            <v>TAPRAMAZ</v>
          </cell>
          <cell r="D1861" t="str">
            <v>HARİTA VE KADASTRO</v>
          </cell>
          <cell r="E1861" t="str">
            <v>E</v>
          </cell>
          <cell r="F1861" t="str">
            <v>48331456318</v>
          </cell>
          <cell r="G1861">
            <v>3.29</v>
          </cell>
          <cell r="H1861">
            <v>0</v>
          </cell>
        </row>
        <row r="1862">
          <cell r="A1862" t="str">
            <v>975011032</v>
          </cell>
          <cell r="B1862" t="str">
            <v>ÖZKAN</v>
          </cell>
          <cell r="C1862" t="str">
            <v>ORHANLI</v>
          </cell>
          <cell r="D1862" t="str">
            <v>HARİTA VE KADASTRO</v>
          </cell>
          <cell r="E1862" t="str">
            <v>E</v>
          </cell>
          <cell r="F1862" t="str">
            <v>25256222792</v>
          </cell>
          <cell r="G1862">
            <v>3.21</v>
          </cell>
          <cell r="H1862">
            <v>0</v>
          </cell>
        </row>
        <row r="1863">
          <cell r="A1863" t="str">
            <v>985011009</v>
          </cell>
          <cell r="B1863" t="str">
            <v>ERDEM</v>
          </cell>
          <cell r="C1863" t="str">
            <v>ÖZYURT</v>
          </cell>
          <cell r="D1863" t="str">
            <v>HARİTA VE KADASTRO</v>
          </cell>
          <cell r="E1863" t="str">
            <v>E</v>
          </cell>
          <cell r="F1863" t="str">
            <v>11081901674</v>
          </cell>
          <cell r="G1863">
            <v>2.08</v>
          </cell>
          <cell r="H1863">
            <v>0</v>
          </cell>
        </row>
        <row r="1864">
          <cell r="A1864" t="str">
            <v>095012026</v>
          </cell>
          <cell r="B1864" t="str">
            <v>ÖZGÜR</v>
          </cell>
          <cell r="C1864" t="str">
            <v>ULUDAĞ</v>
          </cell>
          <cell r="D1864" t="str">
            <v>HARİTA VE KADASTRO(İ.Ö.)</v>
          </cell>
          <cell r="E1864" t="str">
            <v>E</v>
          </cell>
          <cell r="F1864" t="str">
            <v>29107802492</v>
          </cell>
          <cell r="G1864">
            <v>2.4</v>
          </cell>
          <cell r="H1864">
            <v>1</v>
          </cell>
        </row>
        <row r="1865">
          <cell r="A1865" t="str">
            <v>105012004</v>
          </cell>
          <cell r="B1865" t="str">
            <v>AHMET</v>
          </cell>
          <cell r="C1865" t="str">
            <v>DÜMAN</v>
          </cell>
          <cell r="D1865" t="str">
            <v>HARİTA VE KADASTRO(İ.Ö.)</v>
          </cell>
          <cell r="E1865" t="str">
            <v>E</v>
          </cell>
          <cell r="F1865" t="str">
            <v>16388525738</v>
          </cell>
          <cell r="G1865">
            <v>2.34</v>
          </cell>
          <cell r="H1865">
            <v>1</v>
          </cell>
        </row>
        <row r="1866">
          <cell r="A1866" t="str">
            <v>115012029</v>
          </cell>
          <cell r="B1866" t="str">
            <v>MUSTAFA</v>
          </cell>
          <cell r="C1866" t="str">
            <v>ARPACI</v>
          </cell>
          <cell r="D1866" t="str">
            <v>HARİTA VE KADASTRO(İ.Ö.)</v>
          </cell>
          <cell r="E1866" t="str">
            <v>E</v>
          </cell>
          <cell r="F1866" t="str">
            <v>18691026766</v>
          </cell>
          <cell r="G1866">
            <v>2.41</v>
          </cell>
          <cell r="H1866">
            <v>1</v>
          </cell>
        </row>
        <row r="1867">
          <cell r="A1867" t="str">
            <v>125012011</v>
          </cell>
          <cell r="B1867" t="str">
            <v>UĞUR</v>
          </cell>
          <cell r="C1867" t="str">
            <v>BALDANBAL</v>
          </cell>
          <cell r="D1867" t="str">
            <v>HARİTA VE KADASTRO(İ.Ö.)</v>
          </cell>
          <cell r="E1867" t="str">
            <v>E</v>
          </cell>
          <cell r="F1867" t="str">
            <v>28813812924</v>
          </cell>
          <cell r="G1867">
            <v>1.78</v>
          </cell>
          <cell r="H1867">
            <v>5</v>
          </cell>
        </row>
        <row r="1868">
          <cell r="A1868" t="str">
            <v>125012031</v>
          </cell>
          <cell r="B1868" t="str">
            <v>NAFİCAN</v>
          </cell>
          <cell r="C1868" t="str">
            <v>ARGA</v>
          </cell>
          <cell r="D1868" t="str">
            <v>HARİTA VE KADASTRO(İ.Ö.)</v>
          </cell>
          <cell r="E1868" t="str">
            <v>E</v>
          </cell>
          <cell r="F1868" t="str">
            <v>46171472024</v>
          </cell>
          <cell r="G1868">
            <v>2.12</v>
          </cell>
          <cell r="H1868">
            <v>3</v>
          </cell>
        </row>
        <row r="1869">
          <cell r="A1869" t="str">
            <v>145012007</v>
          </cell>
          <cell r="B1869" t="str">
            <v>ŞERİFE</v>
          </cell>
          <cell r="C1869" t="str">
            <v>YILDIZ</v>
          </cell>
          <cell r="D1869" t="str">
            <v>HARİTA VE KADASTRO(İ.Ö.)</v>
          </cell>
          <cell r="E1869" t="str">
            <v>K</v>
          </cell>
          <cell r="F1869" t="str">
            <v>62653007874</v>
          </cell>
          <cell r="G1869">
            <v>1.86</v>
          </cell>
          <cell r="H1869">
            <v>3</v>
          </cell>
        </row>
        <row r="1870">
          <cell r="A1870" t="str">
            <v>145012031</v>
          </cell>
          <cell r="B1870" t="str">
            <v>OLCAY HAKAN</v>
          </cell>
          <cell r="C1870" t="str">
            <v>PAKYÜREK</v>
          </cell>
          <cell r="D1870" t="str">
            <v>HARİTA VE KADASTRO(İ.Ö.)</v>
          </cell>
          <cell r="E1870" t="str">
            <v>E</v>
          </cell>
          <cell r="F1870" t="str">
            <v>18526288932</v>
          </cell>
          <cell r="G1870">
            <v>1.07</v>
          </cell>
          <cell r="H1870">
            <v>4</v>
          </cell>
        </row>
        <row r="1871">
          <cell r="A1871" t="str">
            <v>155012046</v>
          </cell>
          <cell r="B1871" t="str">
            <v>HAKAN</v>
          </cell>
          <cell r="C1871" t="str">
            <v>AKBULUT</v>
          </cell>
          <cell r="D1871" t="str">
            <v>HARİTA VE KADASTRO(İ.Ö.)</v>
          </cell>
          <cell r="E1871" t="str">
            <v>E</v>
          </cell>
          <cell r="F1871" t="str">
            <v>40547134806</v>
          </cell>
          <cell r="G1871">
            <v>2.1800000000000002</v>
          </cell>
          <cell r="H1871">
            <v>4</v>
          </cell>
        </row>
        <row r="1872">
          <cell r="A1872" t="str">
            <v>155012050</v>
          </cell>
          <cell r="B1872" t="str">
            <v>SEDA</v>
          </cell>
          <cell r="C1872" t="str">
            <v>BÜYÜKTAŞKAPU</v>
          </cell>
          <cell r="D1872" t="str">
            <v>HARİTA VE KADASTRO(İ.Ö.)</v>
          </cell>
          <cell r="E1872" t="str">
            <v>K</v>
          </cell>
          <cell r="F1872" t="str">
            <v>40105750776</v>
          </cell>
          <cell r="G1872">
            <v>2.37</v>
          </cell>
          <cell r="H1872">
            <v>3</v>
          </cell>
        </row>
        <row r="1873">
          <cell r="A1873" t="str">
            <v>165012007</v>
          </cell>
          <cell r="B1873" t="str">
            <v>YASİN</v>
          </cell>
          <cell r="C1873" t="str">
            <v>GÖÇER</v>
          </cell>
          <cell r="D1873" t="str">
            <v>HARİTA VE KADASTRO(İ.Ö.)</v>
          </cell>
          <cell r="E1873" t="str">
            <v>E</v>
          </cell>
          <cell r="F1873" t="str">
            <v>46840926100</v>
          </cell>
          <cell r="G1873">
            <v>0.78</v>
          </cell>
          <cell r="H1873">
            <v>5</v>
          </cell>
        </row>
        <row r="1874">
          <cell r="A1874" t="str">
            <v>165012008</v>
          </cell>
          <cell r="B1874" t="str">
            <v>MUSTAFA</v>
          </cell>
          <cell r="C1874" t="str">
            <v>YAYLA</v>
          </cell>
          <cell r="D1874" t="str">
            <v>HARİTA VE KADASTRO(İ.Ö.)</v>
          </cell>
          <cell r="E1874" t="str">
            <v>E</v>
          </cell>
          <cell r="F1874" t="str">
            <v>57007195734</v>
          </cell>
          <cell r="G1874">
            <v>1</v>
          </cell>
          <cell r="H1874">
            <v>10</v>
          </cell>
        </row>
        <row r="1875">
          <cell r="A1875" t="str">
            <v>165012010</v>
          </cell>
          <cell r="B1875" t="str">
            <v>ALİ FURKAN</v>
          </cell>
          <cell r="C1875" t="str">
            <v>ÇETİNER</v>
          </cell>
          <cell r="D1875" t="str">
            <v>HARİTA VE KADASTRO(İ.Ö.)</v>
          </cell>
          <cell r="E1875" t="str">
            <v>E</v>
          </cell>
          <cell r="F1875" t="str">
            <v>17435022026</v>
          </cell>
          <cell r="G1875">
            <v>2.4500000000000002</v>
          </cell>
          <cell r="H1875">
            <v>2</v>
          </cell>
        </row>
        <row r="1876">
          <cell r="A1876" t="str">
            <v>165012012</v>
          </cell>
          <cell r="B1876" t="str">
            <v>MEHMET</v>
          </cell>
          <cell r="C1876" t="str">
            <v>YAMAN</v>
          </cell>
          <cell r="D1876" t="str">
            <v>HARİTA VE KADASTRO(İ.Ö.)</v>
          </cell>
          <cell r="E1876" t="str">
            <v>E</v>
          </cell>
          <cell r="F1876" t="str">
            <v>50071419782</v>
          </cell>
          <cell r="G1876">
            <v>0</v>
          </cell>
          <cell r="H1876">
            <v>0</v>
          </cell>
        </row>
        <row r="1877">
          <cell r="A1877" t="str">
            <v>165012019</v>
          </cell>
          <cell r="B1877" t="str">
            <v>TALHA</v>
          </cell>
          <cell r="C1877" t="str">
            <v>YİĞİT</v>
          </cell>
          <cell r="D1877" t="str">
            <v>HARİTA VE KADASTRO(İ.Ö.)</v>
          </cell>
          <cell r="E1877" t="str">
            <v>E</v>
          </cell>
          <cell r="F1877" t="str">
            <v>14480606188</v>
          </cell>
          <cell r="G1877">
            <v>0</v>
          </cell>
          <cell r="H1877">
            <v>8</v>
          </cell>
        </row>
        <row r="1878">
          <cell r="A1878" t="str">
            <v>165012020</v>
          </cell>
          <cell r="B1878" t="str">
            <v>MEHMET CAN</v>
          </cell>
          <cell r="C1878" t="str">
            <v>GANİOĞLU</v>
          </cell>
          <cell r="D1878" t="str">
            <v>HARİTA VE KADASTRO(İ.Ö.)</v>
          </cell>
          <cell r="E1878" t="str">
            <v>E</v>
          </cell>
          <cell r="F1878" t="str">
            <v>65914335174</v>
          </cell>
          <cell r="G1878">
            <v>0.54</v>
          </cell>
          <cell r="H1878">
            <v>12</v>
          </cell>
        </row>
        <row r="1879">
          <cell r="A1879" t="str">
            <v>165012023</v>
          </cell>
          <cell r="B1879" t="str">
            <v>RAMAZAN</v>
          </cell>
          <cell r="C1879" t="str">
            <v>GÜLER</v>
          </cell>
          <cell r="D1879" t="str">
            <v>HARİTA VE KADASTRO(İ.Ö.)</v>
          </cell>
          <cell r="E1879" t="str">
            <v>E</v>
          </cell>
          <cell r="F1879" t="str">
            <v>46141944452</v>
          </cell>
          <cell r="G1879">
            <v>1.51</v>
          </cell>
          <cell r="H1879">
            <v>10</v>
          </cell>
        </row>
        <row r="1880">
          <cell r="A1880" t="str">
            <v>165012024</v>
          </cell>
          <cell r="B1880" t="str">
            <v>FURKAN</v>
          </cell>
          <cell r="C1880" t="str">
            <v>KARTAL</v>
          </cell>
          <cell r="D1880" t="str">
            <v>HARİTA VE KADASTRO(İ.Ö.)</v>
          </cell>
          <cell r="E1880" t="str">
            <v>E</v>
          </cell>
          <cell r="F1880" t="str">
            <v>14450597386</v>
          </cell>
          <cell r="G1880">
            <v>1.5</v>
          </cell>
          <cell r="H1880">
            <v>9</v>
          </cell>
        </row>
        <row r="1881">
          <cell r="A1881" t="str">
            <v>165012027</v>
          </cell>
          <cell r="B1881" t="str">
            <v>AHMET</v>
          </cell>
          <cell r="C1881" t="str">
            <v>SEVGEN</v>
          </cell>
          <cell r="D1881" t="str">
            <v>HARİTA VE KADASTRO(İ.Ö.)</v>
          </cell>
          <cell r="E1881" t="str">
            <v>E</v>
          </cell>
          <cell r="F1881" t="str">
            <v>23873280744</v>
          </cell>
          <cell r="G1881">
            <v>2.6</v>
          </cell>
          <cell r="H1881">
            <v>1</v>
          </cell>
        </row>
        <row r="1882">
          <cell r="A1882" t="str">
            <v>165012030</v>
          </cell>
          <cell r="B1882" t="str">
            <v>GAMZE</v>
          </cell>
          <cell r="C1882" t="str">
            <v>ÇİÇEK</v>
          </cell>
          <cell r="D1882" t="str">
            <v>HARİTA VE KADASTRO(İ.Ö.)</v>
          </cell>
          <cell r="E1882" t="str">
            <v>K</v>
          </cell>
          <cell r="F1882" t="str">
            <v>25978907434</v>
          </cell>
          <cell r="G1882">
            <v>0.53</v>
          </cell>
          <cell r="H1882">
            <v>21</v>
          </cell>
        </row>
        <row r="1883">
          <cell r="A1883" t="str">
            <v>165012033</v>
          </cell>
          <cell r="B1883" t="str">
            <v>FATİH</v>
          </cell>
          <cell r="C1883" t="str">
            <v>ÖZKALE</v>
          </cell>
          <cell r="D1883" t="str">
            <v>HARİTA VE KADASTRO(İ.Ö.)</v>
          </cell>
          <cell r="E1883" t="str">
            <v>E</v>
          </cell>
          <cell r="F1883" t="str">
            <v>29305795954</v>
          </cell>
          <cell r="G1883">
            <v>1.56</v>
          </cell>
          <cell r="H1883">
            <v>11</v>
          </cell>
        </row>
        <row r="1884">
          <cell r="A1884" t="str">
            <v>165012034</v>
          </cell>
          <cell r="B1884" t="str">
            <v>ZEYNEP</v>
          </cell>
          <cell r="C1884" t="str">
            <v>UÇAR</v>
          </cell>
          <cell r="D1884" t="str">
            <v>HARİTA VE KADASTRO(İ.Ö.)</v>
          </cell>
          <cell r="E1884" t="str">
            <v>K</v>
          </cell>
          <cell r="F1884" t="str">
            <v>36865865546</v>
          </cell>
          <cell r="G1884">
            <v>0.38</v>
          </cell>
          <cell r="H1884">
            <v>13</v>
          </cell>
        </row>
        <row r="1885">
          <cell r="A1885" t="str">
            <v>165012036</v>
          </cell>
          <cell r="B1885" t="str">
            <v>İSMAİL</v>
          </cell>
          <cell r="C1885" t="str">
            <v>AKDEMİR</v>
          </cell>
          <cell r="D1885" t="str">
            <v>HARİTA VE KADASTRO(İ.Ö.)</v>
          </cell>
          <cell r="E1885" t="str">
            <v>E</v>
          </cell>
          <cell r="F1885" t="str">
            <v>50242395730</v>
          </cell>
          <cell r="G1885">
            <v>2.38</v>
          </cell>
          <cell r="H1885">
            <v>1</v>
          </cell>
        </row>
        <row r="1886">
          <cell r="A1886" t="str">
            <v>165012041</v>
          </cell>
          <cell r="B1886" t="str">
            <v>YUSUF</v>
          </cell>
          <cell r="C1886" t="str">
            <v>PEKTAŞ</v>
          </cell>
          <cell r="D1886" t="str">
            <v>HARİTA VE KADASTRO(İ.Ö.)</v>
          </cell>
          <cell r="E1886" t="str">
            <v>E</v>
          </cell>
          <cell r="F1886" t="str">
            <v>14636576648</v>
          </cell>
          <cell r="G1886">
            <v>1.84</v>
          </cell>
          <cell r="H1886">
            <v>7</v>
          </cell>
        </row>
        <row r="1887">
          <cell r="A1887" t="str">
            <v>165012053</v>
          </cell>
          <cell r="B1887" t="str">
            <v>ABDURREZZAK</v>
          </cell>
          <cell r="C1887" t="str">
            <v>GÖZÖNÜ</v>
          </cell>
          <cell r="D1887" t="str">
            <v>HARİTA VE KADASTRO(İ.Ö.)</v>
          </cell>
          <cell r="E1887" t="str">
            <v>E</v>
          </cell>
          <cell r="F1887" t="str">
            <v>55663232282</v>
          </cell>
          <cell r="G1887">
            <v>0.59</v>
          </cell>
          <cell r="H1887">
            <v>13</v>
          </cell>
        </row>
        <row r="1888">
          <cell r="A1888" t="str">
            <v>175012003</v>
          </cell>
          <cell r="B1888" t="str">
            <v>SERDAR</v>
          </cell>
          <cell r="C1888" t="str">
            <v>SEZER</v>
          </cell>
          <cell r="D1888" t="str">
            <v>HARİTA VE KADASTRO(İ.Ö.)</v>
          </cell>
          <cell r="E1888" t="str">
            <v>E</v>
          </cell>
          <cell r="F1888" t="str">
            <v>55567228336</v>
          </cell>
          <cell r="G1888">
            <v>0</v>
          </cell>
          <cell r="H1888">
            <v>8</v>
          </cell>
        </row>
        <row r="1889">
          <cell r="A1889" t="str">
            <v>175012012</v>
          </cell>
          <cell r="B1889" t="str">
            <v>MEVLÜT</v>
          </cell>
          <cell r="C1889" t="str">
            <v>ZENGİN</v>
          </cell>
          <cell r="D1889" t="str">
            <v>HARİTA VE KADASTRO(İ.Ö.)</v>
          </cell>
          <cell r="E1889" t="str">
            <v>E</v>
          </cell>
          <cell r="F1889" t="str">
            <v>25226238280</v>
          </cell>
          <cell r="G1889">
            <v>1.84</v>
          </cell>
          <cell r="H1889">
            <v>6</v>
          </cell>
        </row>
        <row r="1890">
          <cell r="A1890" t="str">
            <v>175012013</v>
          </cell>
          <cell r="B1890" t="str">
            <v>MERAL</v>
          </cell>
          <cell r="C1890" t="str">
            <v>KONUKCU</v>
          </cell>
          <cell r="D1890" t="str">
            <v>HARİTA VE KADASTRO(İ.Ö.)</v>
          </cell>
          <cell r="E1890" t="str">
            <v>K</v>
          </cell>
          <cell r="F1890" t="str">
            <v>63256375186</v>
          </cell>
          <cell r="G1890">
            <v>0</v>
          </cell>
          <cell r="H1890">
            <v>8</v>
          </cell>
        </row>
        <row r="1891">
          <cell r="A1891" t="str">
            <v>175012021</v>
          </cell>
          <cell r="B1891" t="str">
            <v>AHMET</v>
          </cell>
          <cell r="C1891" t="str">
            <v>AKSOY</v>
          </cell>
          <cell r="D1891" t="str">
            <v>HARİTA VE KADASTRO(İ.Ö.)</v>
          </cell>
          <cell r="E1891" t="str">
            <v>E</v>
          </cell>
          <cell r="F1891" t="str">
            <v>23752129102</v>
          </cell>
          <cell r="G1891">
            <v>1.42</v>
          </cell>
          <cell r="H1891">
            <v>2</v>
          </cell>
        </row>
        <row r="1892">
          <cell r="A1892" t="str">
            <v>175012022</v>
          </cell>
          <cell r="B1892" t="str">
            <v>FATİH ENES</v>
          </cell>
          <cell r="C1892" t="str">
            <v>ARI</v>
          </cell>
          <cell r="D1892" t="str">
            <v>HARİTA VE KADASTRO(İ.Ö.)</v>
          </cell>
          <cell r="E1892" t="str">
            <v>E</v>
          </cell>
          <cell r="F1892" t="str">
            <v>47974477896</v>
          </cell>
          <cell r="G1892">
            <v>0.54</v>
          </cell>
          <cell r="H1892">
            <v>10</v>
          </cell>
        </row>
        <row r="1893">
          <cell r="A1893" t="str">
            <v>175012025</v>
          </cell>
          <cell r="B1893" t="str">
            <v>FURKAN</v>
          </cell>
          <cell r="C1893" t="str">
            <v>KAZEL</v>
          </cell>
          <cell r="D1893" t="str">
            <v>HARİTA VE KADASTRO(İ.Ö.)</v>
          </cell>
          <cell r="E1893" t="str">
            <v>E</v>
          </cell>
          <cell r="F1893" t="str">
            <v>23468488104</v>
          </cell>
          <cell r="G1893">
            <v>2.59</v>
          </cell>
          <cell r="H1893">
            <v>1</v>
          </cell>
        </row>
        <row r="1894">
          <cell r="A1894" t="str">
            <v>175012027</v>
          </cell>
          <cell r="B1894" t="str">
            <v>NECATİ</v>
          </cell>
          <cell r="C1894" t="str">
            <v>KARABULUT</v>
          </cell>
          <cell r="D1894" t="str">
            <v>HARİTA VE KADASTRO(İ.Ö.)</v>
          </cell>
          <cell r="E1894" t="str">
            <v>E</v>
          </cell>
          <cell r="F1894" t="str">
            <v>15317262232</v>
          </cell>
          <cell r="G1894">
            <v>1.95</v>
          </cell>
          <cell r="H1894">
            <v>6</v>
          </cell>
        </row>
        <row r="1895">
          <cell r="A1895" t="str">
            <v>175012032</v>
          </cell>
          <cell r="B1895" t="str">
            <v>FATİH</v>
          </cell>
          <cell r="C1895" t="str">
            <v>ERYİĞİT</v>
          </cell>
          <cell r="D1895" t="str">
            <v>HARİTA VE KADASTRO(İ.Ö.)</v>
          </cell>
          <cell r="E1895" t="str">
            <v>E</v>
          </cell>
          <cell r="F1895" t="str">
            <v>10970407570</v>
          </cell>
          <cell r="G1895">
            <v>2.14</v>
          </cell>
          <cell r="H1895">
            <v>0</v>
          </cell>
        </row>
        <row r="1896">
          <cell r="A1896" t="str">
            <v>175012033</v>
          </cell>
          <cell r="B1896" t="str">
            <v>MUSTAFA ALİ</v>
          </cell>
          <cell r="C1896" t="str">
            <v>PARLAR</v>
          </cell>
          <cell r="D1896" t="str">
            <v>HARİTA VE KADASTRO(İ.Ö.)</v>
          </cell>
          <cell r="E1896" t="str">
            <v>E</v>
          </cell>
          <cell r="F1896" t="str">
            <v>48115471742</v>
          </cell>
          <cell r="G1896">
            <v>0</v>
          </cell>
          <cell r="H1896">
            <v>16</v>
          </cell>
        </row>
        <row r="1897">
          <cell r="A1897" t="str">
            <v>175012035</v>
          </cell>
          <cell r="B1897" t="str">
            <v>MUHAMMET HAKAN</v>
          </cell>
          <cell r="C1897" t="str">
            <v>GÜDÜCÜ</v>
          </cell>
          <cell r="D1897" t="str">
            <v>HARİTA VE KADASTRO(İ.Ö.)</v>
          </cell>
          <cell r="E1897" t="str">
            <v>E</v>
          </cell>
          <cell r="F1897" t="str">
            <v>10076729552</v>
          </cell>
          <cell r="G1897">
            <v>1.98</v>
          </cell>
          <cell r="H1897">
            <v>7</v>
          </cell>
        </row>
        <row r="1898">
          <cell r="A1898" t="str">
            <v>175012039</v>
          </cell>
          <cell r="B1898" t="str">
            <v>METEHAN</v>
          </cell>
          <cell r="C1898" t="str">
            <v>KARACA</v>
          </cell>
          <cell r="D1898" t="str">
            <v>HARİTA VE KADASTRO(İ.Ö.)</v>
          </cell>
          <cell r="E1898" t="str">
            <v>E</v>
          </cell>
          <cell r="F1898" t="str">
            <v>24734240242</v>
          </cell>
          <cell r="G1898">
            <v>0.67</v>
          </cell>
          <cell r="H1898">
            <v>5</v>
          </cell>
        </row>
        <row r="1899">
          <cell r="A1899" t="str">
            <v>175012042</v>
          </cell>
          <cell r="B1899" t="str">
            <v>MURAT</v>
          </cell>
          <cell r="C1899" t="str">
            <v>KESİMAL</v>
          </cell>
          <cell r="D1899" t="str">
            <v>HARİTA VE KADASTRO(İ.Ö.)</v>
          </cell>
          <cell r="E1899" t="str">
            <v>E</v>
          </cell>
          <cell r="F1899" t="str">
            <v>31825718948</v>
          </cell>
          <cell r="G1899">
            <v>2.29</v>
          </cell>
          <cell r="H1899">
            <v>3</v>
          </cell>
        </row>
        <row r="1900">
          <cell r="A1900" t="str">
            <v>175012043</v>
          </cell>
          <cell r="B1900" t="str">
            <v>BAHTİYAR</v>
          </cell>
          <cell r="C1900" t="str">
            <v>ÇİÇEK</v>
          </cell>
          <cell r="D1900" t="str">
            <v>HARİTA VE KADASTRO(İ.Ö.)</v>
          </cell>
          <cell r="E1900" t="str">
            <v>E</v>
          </cell>
          <cell r="F1900" t="str">
            <v>48019646918</v>
          </cell>
          <cell r="G1900">
            <v>0.59</v>
          </cell>
          <cell r="H1900">
            <v>6</v>
          </cell>
        </row>
        <row r="1901">
          <cell r="A1901" t="str">
            <v>175012044</v>
          </cell>
          <cell r="B1901" t="str">
            <v>GÜLFEM</v>
          </cell>
          <cell r="C1901" t="str">
            <v>KARAYEL</v>
          </cell>
          <cell r="D1901" t="str">
            <v>HARİTA VE KADASTRO(İ.Ö.)</v>
          </cell>
          <cell r="E1901" t="str">
            <v>K</v>
          </cell>
          <cell r="F1901" t="str">
            <v>18997022660</v>
          </cell>
          <cell r="G1901">
            <v>0</v>
          </cell>
          <cell r="H1901">
            <v>0</v>
          </cell>
        </row>
        <row r="1902">
          <cell r="A1902" t="str">
            <v>175012049</v>
          </cell>
          <cell r="B1902" t="str">
            <v>MUSTAFA</v>
          </cell>
          <cell r="C1902" t="str">
            <v>KAHRİMAN</v>
          </cell>
          <cell r="D1902" t="str">
            <v>HARİTA VE KADASTRO(İ.Ö.)</v>
          </cell>
          <cell r="E1902" t="str">
            <v>E</v>
          </cell>
          <cell r="F1902" t="str">
            <v>31231728906</v>
          </cell>
          <cell r="G1902">
            <v>1.69</v>
          </cell>
          <cell r="H1902">
            <v>8</v>
          </cell>
        </row>
        <row r="1903">
          <cell r="A1903" t="str">
            <v>175012050</v>
          </cell>
          <cell r="B1903" t="str">
            <v>EBUBEKİR SIDDIK</v>
          </cell>
          <cell r="C1903" t="str">
            <v>ÇİÇEKLER</v>
          </cell>
          <cell r="D1903" t="str">
            <v>HARİTA VE KADASTRO(İ.Ö.)</v>
          </cell>
          <cell r="E1903" t="str">
            <v>E</v>
          </cell>
          <cell r="F1903" t="str">
            <v>37984825220</v>
          </cell>
          <cell r="G1903">
            <v>2.52</v>
          </cell>
          <cell r="H1903">
            <v>2</v>
          </cell>
        </row>
        <row r="1904">
          <cell r="A1904" t="str">
            <v>175012052</v>
          </cell>
          <cell r="B1904" t="str">
            <v>BÜLENT</v>
          </cell>
          <cell r="C1904" t="str">
            <v>KALKAN</v>
          </cell>
          <cell r="D1904" t="str">
            <v>HARİTA VE KADASTRO(İ.Ö.)</v>
          </cell>
          <cell r="E1904" t="str">
            <v>E</v>
          </cell>
          <cell r="F1904" t="str">
            <v>41765104862</v>
          </cell>
          <cell r="G1904">
            <v>0.28999999999999998</v>
          </cell>
          <cell r="H1904">
            <v>14</v>
          </cell>
        </row>
        <row r="1905">
          <cell r="A1905" t="str">
            <v>175012053</v>
          </cell>
          <cell r="B1905" t="str">
            <v>ALİ</v>
          </cell>
          <cell r="C1905" t="str">
            <v>AYDIN</v>
          </cell>
          <cell r="D1905" t="str">
            <v>HARİTA VE KADASTRO(İ.Ö.)</v>
          </cell>
          <cell r="E1905" t="str">
            <v>E</v>
          </cell>
          <cell r="F1905" t="str">
            <v>35533877966</v>
          </cell>
          <cell r="G1905">
            <v>0</v>
          </cell>
          <cell r="H1905">
            <v>8</v>
          </cell>
        </row>
        <row r="1906">
          <cell r="A1906" t="str">
            <v>175012056</v>
          </cell>
          <cell r="B1906" t="str">
            <v>MERVE</v>
          </cell>
          <cell r="C1906" t="str">
            <v>ÜNER</v>
          </cell>
          <cell r="D1906" t="str">
            <v>HARİTA VE KADASTRO(İ.Ö.)</v>
          </cell>
          <cell r="E1906" t="str">
            <v>K</v>
          </cell>
          <cell r="F1906" t="str">
            <v>22568324978</v>
          </cell>
          <cell r="G1906">
            <v>0.18</v>
          </cell>
          <cell r="H1906">
            <v>8</v>
          </cell>
        </row>
        <row r="1907">
          <cell r="A1907" t="str">
            <v>185012002</v>
          </cell>
          <cell r="B1907" t="str">
            <v>HAKAN</v>
          </cell>
          <cell r="C1907" t="str">
            <v>ÇELİK</v>
          </cell>
          <cell r="D1907" t="str">
            <v>HARİTA VE KADASTRO(İ.Ö.)</v>
          </cell>
          <cell r="E1907" t="str">
            <v>E</v>
          </cell>
          <cell r="F1907" t="str">
            <v>54235251850</v>
          </cell>
          <cell r="G1907">
            <v>1.25</v>
          </cell>
          <cell r="H1907">
            <v>4</v>
          </cell>
        </row>
        <row r="1908">
          <cell r="A1908" t="str">
            <v>185012003</v>
          </cell>
          <cell r="B1908" t="str">
            <v>SİNAN</v>
          </cell>
          <cell r="C1908" t="str">
            <v>ÇİFCİ</v>
          </cell>
          <cell r="D1908" t="str">
            <v>HARİTA VE KADASTRO(İ.Ö.)</v>
          </cell>
          <cell r="E1908" t="str">
            <v>E</v>
          </cell>
          <cell r="F1908" t="str">
            <v>27808845664</v>
          </cell>
          <cell r="G1908">
            <v>3.05</v>
          </cell>
          <cell r="H1908">
            <v>0</v>
          </cell>
        </row>
        <row r="1909">
          <cell r="A1909" t="str">
            <v>185012004</v>
          </cell>
          <cell r="B1909" t="str">
            <v>FERHAT</v>
          </cell>
          <cell r="C1909" t="str">
            <v>MERMER</v>
          </cell>
          <cell r="D1909" t="str">
            <v>HARİTA VE KADASTRO(İ.Ö.)</v>
          </cell>
          <cell r="E1909" t="str">
            <v>E</v>
          </cell>
          <cell r="F1909" t="str">
            <v>50050104746</v>
          </cell>
          <cell r="G1909">
            <v>2.4500000000000002</v>
          </cell>
          <cell r="H1909">
            <v>3</v>
          </cell>
        </row>
        <row r="1910">
          <cell r="A1910" t="str">
            <v>185012006</v>
          </cell>
          <cell r="B1910" t="str">
            <v>KEMAL MİRAÇ</v>
          </cell>
          <cell r="C1910" t="str">
            <v>TAŞPINAR</v>
          </cell>
          <cell r="D1910" t="str">
            <v>HARİTA VE KADASTRO(İ.Ö.)</v>
          </cell>
          <cell r="E1910" t="str">
            <v>E</v>
          </cell>
          <cell r="F1910" t="str">
            <v>36679842498</v>
          </cell>
          <cell r="G1910">
            <v>1.05</v>
          </cell>
          <cell r="H1910">
            <v>17</v>
          </cell>
        </row>
        <row r="1911">
          <cell r="A1911" t="str">
            <v>185012007</v>
          </cell>
          <cell r="B1911" t="str">
            <v>HAZIM</v>
          </cell>
          <cell r="C1911" t="str">
            <v>ÇAT</v>
          </cell>
          <cell r="D1911" t="str">
            <v>HARİTA VE KADASTRO(İ.Ö.)</v>
          </cell>
          <cell r="E1911" t="str">
            <v>E</v>
          </cell>
          <cell r="F1911" t="str">
            <v>28001155024</v>
          </cell>
          <cell r="G1911">
            <v>2.71</v>
          </cell>
          <cell r="H1911">
            <v>1</v>
          </cell>
        </row>
        <row r="1912">
          <cell r="A1912" t="str">
            <v>185012008</v>
          </cell>
          <cell r="B1912" t="str">
            <v>RECEP</v>
          </cell>
          <cell r="C1912" t="str">
            <v>ŞENTÜRK</v>
          </cell>
          <cell r="D1912" t="str">
            <v>HARİTA VE KADASTRO(İ.Ö.)</v>
          </cell>
          <cell r="E1912" t="str">
            <v>E</v>
          </cell>
          <cell r="F1912" t="str">
            <v>24947232980</v>
          </cell>
          <cell r="G1912">
            <v>0.48</v>
          </cell>
          <cell r="H1912">
            <v>19</v>
          </cell>
        </row>
        <row r="1913">
          <cell r="A1913" t="str">
            <v>185012009</v>
          </cell>
          <cell r="B1913" t="str">
            <v>MEHMET ALİ</v>
          </cell>
          <cell r="C1913" t="str">
            <v>ÇELİK</v>
          </cell>
          <cell r="D1913" t="str">
            <v>HARİTA VE KADASTRO(İ.Ö.)</v>
          </cell>
          <cell r="E1913" t="str">
            <v>E</v>
          </cell>
          <cell r="F1913" t="str">
            <v>57712284242</v>
          </cell>
          <cell r="G1913">
            <v>2.25</v>
          </cell>
          <cell r="H1913">
            <v>3</v>
          </cell>
        </row>
        <row r="1914">
          <cell r="A1914" t="str">
            <v>185012010</v>
          </cell>
          <cell r="B1914" t="str">
            <v>ERAY</v>
          </cell>
          <cell r="C1914" t="str">
            <v>ÖZKAN</v>
          </cell>
          <cell r="D1914" t="str">
            <v>HARİTA VE KADASTRO(İ.Ö.)</v>
          </cell>
          <cell r="E1914" t="str">
            <v>E</v>
          </cell>
          <cell r="F1914" t="str">
            <v>20333091674</v>
          </cell>
          <cell r="G1914">
            <v>2.92</v>
          </cell>
          <cell r="H1914">
            <v>0</v>
          </cell>
        </row>
        <row r="1915">
          <cell r="A1915" t="str">
            <v>185012011</v>
          </cell>
          <cell r="B1915" t="str">
            <v>EMİRHAN</v>
          </cell>
          <cell r="C1915" t="str">
            <v>ADIGÖZEL</v>
          </cell>
          <cell r="D1915" t="str">
            <v>HARİTA VE KADASTRO(İ.Ö.)</v>
          </cell>
          <cell r="E1915" t="str">
            <v>E</v>
          </cell>
          <cell r="F1915" t="str">
            <v>38824776252</v>
          </cell>
          <cell r="G1915">
            <v>2.91</v>
          </cell>
          <cell r="H1915">
            <v>0</v>
          </cell>
        </row>
        <row r="1916">
          <cell r="A1916" t="str">
            <v>185012012</v>
          </cell>
          <cell r="B1916" t="str">
            <v>OKAN</v>
          </cell>
          <cell r="C1916" t="str">
            <v>KOZAN</v>
          </cell>
          <cell r="D1916" t="str">
            <v>HARİTA VE KADASTRO(İ.Ö.)</v>
          </cell>
          <cell r="E1916" t="str">
            <v>E</v>
          </cell>
          <cell r="F1916" t="str">
            <v>33391659458</v>
          </cell>
          <cell r="G1916">
            <v>3.35</v>
          </cell>
          <cell r="H1916">
            <v>0</v>
          </cell>
        </row>
        <row r="1917">
          <cell r="A1917" t="str">
            <v>185012013</v>
          </cell>
          <cell r="B1917" t="str">
            <v>HASAN UTKU</v>
          </cell>
          <cell r="C1917" t="str">
            <v>ATEŞ</v>
          </cell>
          <cell r="D1917" t="str">
            <v>HARİTA VE KADASTRO(İ.Ö.)</v>
          </cell>
          <cell r="E1917" t="str">
            <v>E</v>
          </cell>
          <cell r="F1917" t="str">
            <v>29296544708</v>
          </cell>
          <cell r="G1917">
            <v>2.92</v>
          </cell>
          <cell r="H1917">
            <v>0</v>
          </cell>
        </row>
        <row r="1918">
          <cell r="A1918" t="str">
            <v>185012014</v>
          </cell>
          <cell r="B1918" t="str">
            <v>ALİHAN</v>
          </cell>
          <cell r="C1918" t="str">
            <v>İLKHAN</v>
          </cell>
          <cell r="D1918" t="str">
            <v>HARİTA VE KADASTRO(İ.Ö.)</v>
          </cell>
          <cell r="E1918" t="str">
            <v>E</v>
          </cell>
          <cell r="F1918" t="str">
            <v>11209625680</v>
          </cell>
          <cell r="G1918">
            <v>2.96</v>
          </cell>
          <cell r="H1918">
            <v>0</v>
          </cell>
        </row>
        <row r="1919">
          <cell r="A1919" t="str">
            <v>185012016</v>
          </cell>
          <cell r="B1919" t="str">
            <v>HÜSEYİN</v>
          </cell>
          <cell r="C1919" t="str">
            <v>KULCU</v>
          </cell>
          <cell r="D1919" t="str">
            <v>HARİTA VE KADASTRO(İ.Ö.)</v>
          </cell>
          <cell r="E1919" t="str">
            <v>E</v>
          </cell>
          <cell r="F1919" t="str">
            <v>41839687512</v>
          </cell>
          <cell r="G1919">
            <v>2.99</v>
          </cell>
          <cell r="H1919">
            <v>0</v>
          </cell>
        </row>
        <row r="1920">
          <cell r="A1920" t="str">
            <v>185012017</v>
          </cell>
          <cell r="B1920" t="str">
            <v>YUNUS EMRE</v>
          </cell>
          <cell r="C1920" t="str">
            <v>KARAĞLI</v>
          </cell>
          <cell r="D1920" t="str">
            <v>HARİTA VE KADASTRO(İ.Ö.)</v>
          </cell>
          <cell r="E1920" t="str">
            <v>E</v>
          </cell>
          <cell r="F1920" t="str">
            <v>20297384690</v>
          </cell>
          <cell r="G1920">
            <v>3.71</v>
          </cell>
          <cell r="H1920">
            <v>0</v>
          </cell>
        </row>
        <row r="1921">
          <cell r="A1921" t="str">
            <v>185012018</v>
          </cell>
          <cell r="B1921" t="str">
            <v>YETER</v>
          </cell>
          <cell r="C1921" t="str">
            <v>ORBAY</v>
          </cell>
          <cell r="D1921" t="str">
            <v>HARİTA VE KADASTRO(İ.Ö.)</v>
          </cell>
          <cell r="E1921" t="str">
            <v>K</v>
          </cell>
          <cell r="F1921" t="str">
            <v>32812676982</v>
          </cell>
          <cell r="G1921">
            <v>3.36</v>
          </cell>
          <cell r="H1921">
            <v>0</v>
          </cell>
        </row>
        <row r="1922">
          <cell r="A1922" t="str">
            <v>185012019</v>
          </cell>
          <cell r="B1922" t="str">
            <v>İSMET</v>
          </cell>
          <cell r="C1922" t="str">
            <v>ARSLAN</v>
          </cell>
          <cell r="D1922" t="str">
            <v>HARİTA VE KADASTRO(İ.Ö.)</v>
          </cell>
          <cell r="E1922" t="str">
            <v>E</v>
          </cell>
          <cell r="F1922" t="str">
            <v>10003158042</v>
          </cell>
          <cell r="G1922">
            <v>3.16</v>
          </cell>
          <cell r="H1922">
            <v>0</v>
          </cell>
        </row>
        <row r="1923">
          <cell r="A1923" t="str">
            <v>185012021</v>
          </cell>
          <cell r="B1923" t="str">
            <v>EMRE</v>
          </cell>
          <cell r="C1923" t="str">
            <v>TÜRKDOĞRU</v>
          </cell>
          <cell r="D1923" t="str">
            <v>HARİTA VE KADASTRO(İ.Ö.)</v>
          </cell>
          <cell r="E1923" t="str">
            <v>E</v>
          </cell>
          <cell r="F1923" t="str">
            <v>38563486160</v>
          </cell>
          <cell r="G1923">
            <v>3.28</v>
          </cell>
          <cell r="H1923">
            <v>0</v>
          </cell>
        </row>
        <row r="1924">
          <cell r="A1924" t="str">
            <v>185012022</v>
          </cell>
          <cell r="B1924" t="str">
            <v>AHMET ALİ</v>
          </cell>
          <cell r="C1924" t="str">
            <v>ŞİMŞEK</v>
          </cell>
          <cell r="D1924" t="str">
            <v>HARİTA VE KADASTRO(İ.Ö.)</v>
          </cell>
          <cell r="E1924" t="str">
            <v>E</v>
          </cell>
          <cell r="F1924" t="str">
            <v>25870909000</v>
          </cell>
          <cell r="G1924">
            <v>3.18</v>
          </cell>
          <cell r="H1924">
            <v>0</v>
          </cell>
        </row>
        <row r="1925">
          <cell r="A1925" t="str">
            <v>185012024</v>
          </cell>
          <cell r="B1925" t="str">
            <v>CELALETTİN</v>
          </cell>
          <cell r="C1925" t="str">
            <v>KILICI</v>
          </cell>
          <cell r="D1925" t="str">
            <v>HARİTA VE KADASTRO(İ.Ö.)</v>
          </cell>
          <cell r="E1925" t="str">
            <v>E</v>
          </cell>
          <cell r="F1925" t="str">
            <v>15725563600</v>
          </cell>
          <cell r="G1925">
            <v>2.91</v>
          </cell>
          <cell r="H1925">
            <v>1</v>
          </cell>
        </row>
        <row r="1926">
          <cell r="A1926" t="str">
            <v>185012025</v>
          </cell>
          <cell r="B1926" t="str">
            <v>FATİH</v>
          </cell>
          <cell r="C1926" t="str">
            <v>ÖZDEMİR</v>
          </cell>
          <cell r="D1926" t="str">
            <v>HARİTA VE KADASTRO(İ.Ö.)</v>
          </cell>
          <cell r="E1926" t="str">
            <v>E</v>
          </cell>
          <cell r="F1926" t="str">
            <v>35878878352</v>
          </cell>
          <cell r="G1926">
            <v>3.14</v>
          </cell>
          <cell r="H1926">
            <v>0</v>
          </cell>
        </row>
        <row r="1927">
          <cell r="A1927" t="str">
            <v>185012026</v>
          </cell>
          <cell r="B1927" t="str">
            <v>SELİM</v>
          </cell>
          <cell r="C1927" t="str">
            <v>TOPAL</v>
          </cell>
          <cell r="D1927" t="str">
            <v>HARİTA VE KADASTRO(İ.Ö.)</v>
          </cell>
          <cell r="E1927" t="str">
            <v>E</v>
          </cell>
          <cell r="F1927" t="str">
            <v>43463032386</v>
          </cell>
          <cell r="G1927">
            <v>2.59</v>
          </cell>
          <cell r="H1927">
            <v>0</v>
          </cell>
        </row>
        <row r="1928">
          <cell r="A1928" t="str">
            <v>185012028</v>
          </cell>
          <cell r="B1928" t="str">
            <v>ZEYNEP</v>
          </cell>
          <cell r="C1928" t="str">
            <v>KALMIŞ</v>
          </cell>
          <cell r="D1928" t="str">
            <v>HARİTA VE KADASTRO(İ.Ö.)</v>
          </cell>
          <cell r="E1928" t="str">
            <v>K</v>
          </cell>
          <cell r="F1928" t="str">
            <v>41605673732</v>
          </cell>
          <cell r="G1928">
            <v>3.12</v>
          </cell>
          <cell r="H1928">
            <v>0</v>
          </cell>
        </row>
        <row r="1929">
          <cell r="A1929" t="str">
            <v>185012029</v>
          </cell>
          <cell r="B1929" t="str">
            <v>BATUHAN</v>
          </cell>
          <cell r="C1929" t="str">
            <v>KUZUCU</v>
          </cell>
          <cell r="D1929" t="str">
            <v>HARİTA VE KADASTRO(İ.Ö.)</v>
          </cell>
          <cell r="E1929" t="str">
            <v>E</v>
          </cell>
          <cell r="F1929" t="str">
            <v>28979199150</v>
          </cell>
          <cell r="G1929">
            <v>2.2599999999999998</v>
          </cell>
          <cell r="H1929">
            <v>3</v>
          </cell>
        </row>
        <row r="1930">
          <cell r="A1930" t="str">
            <v>185012030</v>
          </cell>
          <cell r="B1930" t="str">
            <v>ELİF NUR</v>
          </cell>
          <cell r="C1930" t="str">
            <v>ŞAHİN</v>
          </cell>
          <cell r="D1930" t="str">
            <v>HARİTA VE KADASTRO(İ.Ö.)</v>
          </cell>
          <cell r="E1930" t="str">
            <v>K</v>
          </cell>
          <cell r="F1930" t="str">
            <v>50203364362</v>
          </cell>
          <cell r="G1930">
            <v>3.25</v>
          </cell>
          <cell r="H1930">
            <v>0</v>
          </cell>
        </row>
        <row r="1931">
          <cell r="A1931" t="str">
            <v>185012031</v>
          </cell>
          <cell r="B1931" t="str">
            <v>ABDURRAHİM</v>
          </cell>
          <cell r="C1931" t="str">
            <v>ÇOBAN</v>
          </cell>
          <cell r="D1931" t="str">
            <v>HARİTA VE KADASTRO(İ.Ö.)</v>
          </cell>
          <cell r="E1931" t="str">
            <v>E</v>
          </cell>
          <cell r="F1931" t="str">
            <v>10976723544</v>
          </cell>
          <cell r="G1931">
            <v>0.25</v>
          </cell>
          <cell r="H1931">
            <v>13</v>
          </cell>
        </row>
        <row r="1932">
          <cell r="A1932" t="str">
            <v>185012033</v>
          </cell>
          <cell r="B1932" t="str">
            <v>MUHAMMED SAMED</v>
          </cell>
          <cell r="C1932" t="str">
            <v>SÜLLÜ</v>
          </cell>
          <cell r="D1932" t="str">
            <v>HARİTA VE KADASTRO(İ.Ö.)</v>
          </cell>
          <cell r="E1932" t="str">
            <v>E</v>
          </cell>
          <cell r="F1932" t="str">
            <v>54184261214</v>
          </cell>
          <cell r="G1932">
            <v>3.18</v>
          </cell>
          <cell r="H1932">
            <v>0</v>
          </cell>
        </row>
        <row r="1933">
          <cell r="A1933" t="str">
            <v>185012035</v>
          </cell>
          <cell r="B1933" t="str">
            <v>HALİL İBRAHİM</v>
          </cell>
          <cell r="C1933" t="str">
            <v>DEMİR</v>
          </cell>
          <cell r="D1933" t="str">
            <v>HARİTA VE KADASTRO(İ.Ö.)</v>
          </cell>
          <cell r="E1933" t="str">
            <v>E</v>
          </cell>
          <cell r="F1933" t="str">
            <v>16061233844</v>
          </cell>
          <cell r="G1933">
            <v>0</v>
          </cell>
          <cell r="H1933">
            <v>8</v>
          </cell>
        </row>
        <row r="1934">
          <cell r="A1934" t="str">
            <v>185012037</v>
          </cell>
          <cell r="B1934" t="str">
            <v>AHMET</v>
          </cell>
          <cell r="C1934" t="str">
            <v>GÖKÇE</v>
          </cell>
          <cell r="D1934" t="str">
            <v>HARİTA VE KADASTRO(İ.Ö.)</v>
          </cell>
          <cell r="E1934" t="str">
            <v>E</v>
          </cell>
          <cell r="F1934" t="str">
            <v>10058734154</v>
          </cell>
          <cell r="G1934">
            <v>0.49</v>
          </cell>
          <cell r="H1934">
            <v>13</v>
          </cell>
        </row>
        <row r="1935">
          <cell r="A1935" t="str">
            <v>185012038</v>
          </cell>
          <cell r="B1935" t="str">
            <v>DİLEK</v>
          </cell>
          <cell r="C1935" t="str">
            <v>MUMCULAR</v>
          </cell>
          <cell r="D1935" t="str">
            <v>HARİTA VE KADASTRO(İ.Ö.)</v>
          </cell>
          <cell r="E1935" t="str">
            <v>K</v>
          </cell>
          <cell r="F1935" t="str">
            <v>51001832022</v>
          </cell>
          <cell r="G1935">
            <v>1.31</v>
          </cell>
          <cell r="H1935">
            <v>3</v>
          </cell>
        </row>
        <row r="1936">
          <cell r="A1936" t="str">
            <v>185012040</v>
          </cell>
          <cell r="B1936" t="str">
            <v>RABİYE</v>
          </cell>
          <cell r="C1936" t="str">
            <v>KARAKUZU</v>
          </cell>
          <cell r="D1936" t="str">
            <v>HARİTA VE KADASTRO(İ.Ö.)</v>
          </cell>
          <cell r="E1936" t="str">
            <v>K</v>
          </cell>
          <cell r="F1936" t="str">
            <v>48739445600</v>
          </cell>
          <cell r="G1936">
            <v>3.11</v>
          </cell>
          <cell r="H1936">
            <v>0</v>
          </cell>
        </row>
        <row r="1937">
          <cell r="A1937" t="str">
            <v>185012041</v>
          </cell>
          <cell r="B1937" t="str">
            <v>ÇAĞATAY YASİN</v>
          </cell>
          <cell r="C1937" t="str">
            <v>KARA</v>
          </cell>
          <cell r="D1937" t="str">
            <v>HARİTA VE KADASTRO(İ.Ö.)</v>
          </cell>
          <cell r="E1937" t="str">
            <v>E</v>
          </cell>
          <cell r="F1937" t="str">
            <v>35266798972</v>
          </cell>
          <cell r="G1937">
            <v>3.38</v>
          </cell>
          <cell r="H1937">
            <v>0</v>
          </cell>
        </row>
        <row r="1938">
          <cell r="A1938" t="str">
            <v>185012042</v>
          </cell>
          <cell r="B1938" t="str">
            <v>YUNUS EMRE</v>
          </cell>
          <cell r="C1938" t="str">
            <v>YAPICI</v>
          </cell>
          <cell r="D1938" t="str">
            <v>HARİTA VE KADASTRO(İ.Ö.)</v>
          </cell>
          <cell r="E1938" t="str">
            <v>E</v>
          </cell>
          <cell r="F1938" t="str">
            <v>49999413996</v>
          </cell>
          <cell r="G1938">
            <v>2.17</v>
          </cell>
          <cell r="H1938">
            <v>3</v>
          </cell>
        </row>
        <row r="1939">
          <cell r="A1939" t="str">
            <v>185012043</v>
          </cell>
          <cell r="B1939" t="str">
            <v>MURAT</v>
          </cell>
          <cell r="C1939" t="str">
            <v>DEMİR</v>
          </cell>
          <cell r="D1939" t="str">
            <v>HARİTA VE KADASTRO(İ.Ö.)</v>
          </cell>
          <cell r="E1939" t="str">
            <v>E</v>
          </cell>
          <cell r="F1939" t="str">
            <v>28322209390</v>
          </cell>
          <cell r="G1939">
            <v>2.31</v>
          </cell>
          <cell r="H1939">
            <v>7</v>
          </cell>
        </row>
        <row r="1940">
          <cell r="A1940" t="str">
            <v>185012044</v>
          </cell>
          <cell r="B1940" t="str">
            <v>VELİ</v>
          </cell>
          <cell r="C1940" t="str">
            <v>ARİ</v>
          </cell>
          <cell r="D1940" t="str">
            <v>HARİTA VE KADASTRO(İ.Ö.)</v>
          </cell>
          <cell r="E1940" t="str">
            <v>E</v>
          </cell>
          <cell r="F1940" t="str">
            <v>61990002894</v>
          </cell>
          <cell r="G1940">
            <v>0.42</v>
          </cell>
          <cell r="H1940">
            <v>13</v>
          </cell>
        </row>
        <row r="1941">
          <cell r="A1941" t="str">
            <v>185012045</v>
          </cell>
          <cell r="B1941" t="str">
            <v>ARDA MURAT</v>
          </cell>
          <cell r="C1941" t="str">
            <v>DEMİREL</v>
          </cell>
          <cell r="D1941" t="str">
            <v>HARİTA VE KADASTRO(İ.Ö.)</v>
          </cell>
          <cell r="E1941" t="str">
            <v>E</v>
          </cell>
          <cell r="F1941" t="str">
            <v>16316222890</v>
          </cell>
          <cell r="G1941">
            <v>1.9</v>
          </cell>
          <cell r="H1941">
            <v>6</v>
          </cell>
        </row>
        <row r="1942">
          <cell r="A1942" t="str">
            <v>185012047</v>
          </cell>
          <cell r="B1942" t="str">
            <v>MUSA</v>
          </cell>
          <cell r="C1942" t="str">
            <v>URAL</v>
          </cell>
          <cell r="D1942" t="str">
            <v>HARİTA VE KADASTRO(İ.Ö.)</v>
          </cell>
          <cell r="E1942" t="str">
            <v>E</v>
          </cell>
          <cell r="F1942" t="str">
            <v>32749681820</v>
          </cell>
          <cell r="G1942">
            <v>0.62</v>
          </cell>
          <cell r="H1942">
            <v>12</v>
          </cell>
        </row>
        <row r="1943">
          <cell r="A1943" t="str">
            <v>185012050</v>
          </cell>
          <cell r="B1943" t="str">
            <v>SAMET</v>
          </cell>
          <cell r="C1943" t="str">
            <v>ERDOĞAN</v>
          </cell>
          <cell r="D1943" t="str">
            <v>HARİTA VE KADASTRO(İ.Ö.)</v>
          </cell>
          <cell r="E1943" t="str">
            <v>E</v>
          </cell>
          <cell r="F1943" t="str">
            <v>33985961622</v>
          </cell>
          <cell r="G1943">
            <v>3.37</v>
          </cell>
          <cell r="H1943">
            <v>0</v>
          </cell>
        </row>
        <row r="1944">
          <cell r="A1944" t="str">
            <v>185012051</v>
          </cell>
          <cell r="B1944" t="str">
            <v>MUHAMMED TALHA</v>
          </cell>
          <cell r="C1944" t="str">
            <v>FAZLIOĞLU</v>
          </cell>
          <cell r="D1944" t="str">
            <v>HARİTA VE KADASTRO(İ.Ö.)</v>
          </cell>
          <cell r="E1944" t="str">
            <v>E</v>
          </cell>
          <cell r="F1944" t="str">
            <v>56719508214</v>
          </cell>
          <cell r="G1944">
            <v>2.99</v>
          </cell>
          <cell r="H1944">
            <v>1</v>
          </cell>
        </row>
        <row r="1945">
          <cell r="A1945" t="str">
            <v>185012052</v>
          </cell>
          <cell r="B1945" t="str">
            <v>BURAK</v>
          </cell>
          <cell r="C1945" t="str">
            <v>EKŞİOĞLU</v>
          </cell>
          <cell r="D1945" t="str">
            <v>HARİTA VE KADASTRO(İ.Ö.)</v>
          </cell>
          <cell r="E1945" t="str">
            <v>E</v>
          </cell>
          <cell r="F1945" t="str">
            <v>11935212802</v>
          </cell>
          <cell r="G1945">
            <v>2.85</v>
          </cell>
          <cell r="H1945">
            <v>1</v>
          </cell>
        </row>
        <row r="1946">
          <cell r="A1946" t="str">
            <v>185012053</v>
          </cell>
          <cell r="B1946" t="str">
            <v>BÜŞRA</v>
          </cell>
          <cell r="C1946" t="str">
            <v>ORHANLI</v>
          </cell>
          <cell r="D1946" t="str">
            <v>HARİTA VE KADASTRO(İ.Ö.)</v>
          </cell>
          <cell r="E1946" t="str">
            <v>K</v>
          </cell>
          <cell r="F1946" t="str">
            <v>60346053658</v>
          </cell>
          <cell r="G1946">
            <v>3.22</v>
          </cell>
          <cell r="H1946">
            <v>0</v>
          </cell>
        </row>
        <row r="1947">
          <cell r="A1947" t="str">
            <v>185012054</v>
          </cell>
          <cell r="B1947" t="str">
            <v>MEHMET</v>
          </cell>
          <cell r="C1947" t="str">
            <v>YORULMAZ</v>
          </cell>
          <cell r="D1947" t="str">
            <v>HARİTA VE KADASTRO(İ.Ö.)</v>
          </cell>
          <cell r="E1947" t="str">
            <v>E</v>
          </cell>
          <cell r="F1947" t="str">
            <v>45005032212</v>
          </cell>
          <cell r="G1947">
            <v>0.48</v>
          </cell>
          <cell r="H1947">
            <v>13</v>
          </cell>
        </row>
        <row r="1948">
          <cell r="A1948" t="str">
            <v>185012055</v>
          </cell>
          <cell r="B1948" t="str">
            <v>ELİF</v>
          </cell>
          <cell r="C1948" t="str">
            <v>ÖZDEMİR</v>
          </cell>
          <cell r="D1948" t="str">
            <v>HARİTA VE KADASTRO(İ.Ö.)</v>
          </cell>
          <cell r="E1948" t="str">
            <v>K</v>
          </cell>
          <cell r="F1948" t="str">
            <v>49891818288</v>
          </cell>
          <cell r="G1948">
            <v>2.94</v>
          </cell>
          <cell r="H1948">
            <v>0</v>
          </cell>
        </row>
        <row r="1949">
          <cell r="A1949" t="str">
            <v>185012056</v>
          </cell>
          <cell r="B1949" t="str">
            <v>ZARİFE NUR</v>
          </cell>
          <cell r="C1949" t="str">
            <v>ATASOY</v>
          </cell>
          <cell r="D1949" t="str">
            <v>HARİTA VE KADASTRO(İ.Ö.)</v>
          </cell>
          <cell r="E1949" t="str">
            <v>K</v>
          </cell>
          <cell r="F1949" t="str">
            <v>24746258020</v>
          </cell>
          <cell r="G1949">
            <v>3.41</v>
          </cell>
          <cell r="H1949">
            <v>0</v>
          </cell>
        </row>
        <row r="1950">
          <cell r="A1950" t="str">
            <v>185012057</v>
          </cell>
          <cell r="B1950" t="str">
            <v>SEFER</v>
          </cell>
          <cell r="C1950" t="str">
            <v>DEMİR</v>
          </cell>
          <cell r="D1950" t="str">
            <v>HARİTA VE KADASTRO(İ.Ö.)</v>
          </cell>
          <cell r="E1950" t="str">
            <v>E</v>
          </cell>
          <cell r="F1950" t="str">
            <v>14048569412</v>
          </cell>
          <cell r="G1950">
            <v>2.8</v>
          </cell>
          <cell r="H1950">
            <v>0</v>
          </cell>
        </row>
        <row r="1951">
          <cell r="A1951" t="str">
            <v>185012062</v>
          </cell>
          <cell r="B1951" t="str">
            <v>DİLAN</v>
          </cell>
          <cell r="C1951" t="str">
            <v>TANRIVERDİ</v>
          </cell>
          <cell r="D1951" t="str">
            <v>HARİTA VE KADASTRO(İ.Ö.)</v>
          </cell>
          <cell r="E1951" t="str">
            <v>K</v>
          </cell>
          <cell r="F1951" t="str">
            <v>12562047300</v>
          </cell>
          <cell r="G1951">
            <v>3.46</v>
          </cell>
          <cell r="H1951">
            <v>0</v>
          </cell>
        </row>
        <row r="1952">
          <cell r="A1952" t="str">
            <v>185012063</v>
          </cell>
          <cell r="B1952" t="str">
            <v>UĞUR</v>
          </cell>
          <cell r="C1952" t="str">
            <v>TEKBAŞ</v>
          </cell>
          <cell r="D1952" t="str">
            <v>HARİTA VE KADASTRO(İ.Ö.)</v>
          </cell>
          <cell r="E1952" t="str">
            <v>E</v>
          </cell>
          <cell r="F1952" t="str">
            <v>22577734300</v>
          </cell>
          <cell r="G1952">
            <v>2.5299999999999998</v>
          </cell>
          <cell r="H1952">
            <v>0</v>
          </cell>
        </row>
        <row r="1953">
          <cell r="A1953" t="str">
            <v>195012001</v>
          </cell>
          <cell r="B1953" t="str">
            <v>MEVLÜT</v>
          </cell>
          <cell r="C1953" t="str">
            <v>YÜKSEL</v>
          </cell>
          <cell r="D1953" t="str">
            <v>HARİTA VE KADASTRO(İ.Ö.)</v>
          </cell>
          <cell r="E1953" t="str">
            <v>E</v>
          </cell>
          <cell r="F1953" t="str">
            <v>22871320612</v>
          </cell>
          <cell r="G1953">
            <v>0</v>
          </cell>
          <cell r="H1953">
            <v>8</v>
          </cell>
        </row>
        <row r="1954">
          <cell r="A1954" t="str">
            <v>195012002</v>
          </cell>
          <cell r="B1954" t="str">
            <v>AHMET</v>
          </cell>
          <cell r="C1954" t="str">
            <v>ELMAS</v>
          </cell>
          <cell r="D1954" t="str">
            <v>HARİTA VE KADASTRO(İ.Ö.)</v>
          </cell>
          <cell r="E1954" t="str">
            <v>E</v>
          </cell>
          <cell r="F1954" t="str">
            <v>24812253614</v>
          </cell>
          <cell r="G1954">
            <v>1.31</v>
          </cell>
          <cell r="H1954">
            <v>4</v>
          </cell>
        </row>
        <row r="1955">
          <cell r="A1955" t="str">
            <v>195012003</v>
          </cell>
          <cell r="B1955" t="str">
            <v>RUMEYSA</v>
          </cell>
          <cell r="C1955" t="str">
            <v>ERCAN</v>
          </cell>
          <cell r="D1955" t="str">
            <v>HARİTA VE KADASTRO(İ.Ö.)</v>
          </cell>
          <cell r="E1955" t="str">
            <v>K</v>
          </cell>
          <cell r="F1955" t="str">
            <v>27284173510</v>
          </cell>
          <cell r="G1955">
            <v>0</v>
          </cell>
          <cell r="H1955">
            <v>8</v>
          </cell>
        </row>
        <row r="1956">
          <cell r="A1956" t="str">
            <v>195012004</v>
          </cell>
          <cell r="B1956" t="str">
            <v>ÖMER</v>
          </cell>
          <cell r="C1956" t="str">
            <v>KARAYEL</v>
          </cell>
          <cell r="D1956" t="str">
            <v>HARİTA VE KADASTRO(İ.Ö.)</v>
          </cell>
          <cell r="E1956" t="str">
            <v>E</v>
          </cell>
          <cell r="F1956" t="str">
            <v>18013053258</v>
          </cell>
          <cell r="G1956">
            <v>1.92</v>
          </cell>
          <cell r="H1956">
            <v>5</v>
          </cell>
        </row>
        <row r="1957">
          <cell r="A1957" t="str">
            <v>195012005</v>
          </cell>
          <cell r="B1957" t="str">
            <v>NUMAN</v>
          </cell>
          <cell r="C1957" t="str">
            <v>SARI</v>
          </cell>
          <cell r="D1957" t="str">
            <v>HARİTA VE KADASTRO(İ.Ö.)</v>
          </cell>
          <cell r="E1957" t="str">
            <v>E</v>
          </cell>
          <cell r="F1957" t="str">
            <v>51502374748</v>
          </cell>
          <cell r="G1957">
            <v>1.98</v>
          </cell>
          <cell r="H1957">
            <v>3</v>
          </cell>
        </row>
        <row r="1958">
          <cell r="A1958" t="str">
            <v>195012006</v>
          </cell>
          <cell r="B1958" t="str">
            <v>MURAT</v>
          </cell>
          <cell r="C1958" t="str">
            <v>GÖZLÜ</v>
          </cell>
          <cell r="D1958" t="str">
            <v>HARİTA VE KADASTRO(İ.Ö.)</v>
          </cell>
          <cell r="E1958" t="str">
            <v>E</v>
          </cell>
          <cell r="F1958" t="str">
            <v>13271636830</v>
          </cell>
          <cell r="G1958">
            <v>0</v>
          </cell>
          <cell r="H1958">
            <v>8</v>
          </cell>
        </row>
        <row r="1959">
          <cell r="A1959" t="str">
            <v>195012007</v>
          </cell>
          <cell r="B1959" t="str">
            <v>AHMET MUAMMER</v>
          </cell>
          <cell r="C1959" t="str">
            <v>YALÇINKAYA</v>
          </cell>
          <cell r="D1959" t="str">
            <v>HARİTA VE KADASTRO(İ.Ö.)</v>
          </cell>
          <cell r="E1959" t="str">
            <v>E</v>
          </cell>
          <cell r="F1959" t="str">
            <v>38749796014</v>
          </cell>
          <cell r="G1959">
            <v>2.57</v>
          </cell>
          <cell r="H1959">
            <v>1</v>
          </cell>
        </row>
        <row r="1960">
          <cell r="A1960" t="str">
            <v>195012008</v>
          </cell>
          <cell r="B1960" t="str">
            <v>FATİH FURKAN</v>
          </cell>
          <cell r="C1960" t="str">
            <v>KESER</v>
          </cell>
          <cell r="D1960" t="str">
            <v>HARİTA VE KADASTRO(İ.Ö.)</v>
          </cell>
          <cell r="E1960" t="str">
            <v>E</v>
          </cell>
          <cell r="F1960" t="str">
            <v>24746244856</v>
          </cell>
          <cell r="G1960">
            <v>2.83</v>
          </cell>
          <cell r="H1960">
            <v>0</v>
          </cell>
        </row>
        <row r="1961">
          <cell r="A1961" t="str">
            <v>195012009</v>
          </cell>
          <cell r="B1961" t="str">
            <v>MESUT</v>
          </cell>
          <cell r="C1961" t="str">
            <v>KOŞUCU</v>
          </cell>
          <cell r="D1961" t="str">
            <v>HARİTA VE KADASTRO(İ.Ö.)</v>
          </cell>
          <cell r="E1961" t="str">
            <v>E</v>
          </cell>
          <cell r="F1961" t="str">
            <v>43894601342</v>
          </cell>
          <cell r="G1961">
            <v>2.66</v>
          </cell>
          <cell r="H1961">
            <v>1</v>
          </cell>
        </row>
        <row r="1962">
          <cell r="A1962" t="str">
            <v>195012010</v>
          </cell>
          <cell r="B1962" t="str">
            <v>FURKAN</v>
          </cell>
          <cell r="C1962" t="str">
            <v>GÜLER</v>
          </cell>
          <cell r="D1962" t="str">
            <v>HARİTA VE KADASTRO(İ.Ö.)</v>
          </cell>
          <cell r="E1962" t="str">
            <v>E</v>
          </cell>
          <cell r="F1962" t="str">
            <v>13087950250</v>
          </cell>
          <cell r="G1962">
            <v>2.97</v>
          </cell>
          <cell r="H1962">
            <v>0</v>
          </cell>
        </row>
        <row r="1963">
          <cell r="A1963" t="str">
            <v>195012011</v>
          </cell>
          <cell r="B1963" t="str">
            <v>BAHADIR</v>
          </cell>
          <cell r="C1963" t="str">
            <v>ÖZBEK</v>
          </cell>
          <cell r="D1963" t="str">
            <v>HARİTA VE KADASTRO(İ.Ö.)</v>
          </cell>
          <cell r="E1963" t="str">
            <v>E</v>
          </cell>
          <cell r="F1963" t="str">
            <v>22055626110</v>
          </cell>
          <cell r="G1963">
            <v>1.27</v>
          </cell>
          <cell r="H1963">
            <v>7</v>
          </cell>
        </row>
        <row r="1964">
          <cell r="A1964" t="str">
            <v>195012013</v>
          </cell>
          <cell r="B1964" t="str">
            <v>DUDU NUR</v>
          </cell>
          <cell r="C1964" t="str">
            <v>KÜÇÜKCANKURTARAN</v>
          </cell>
          <cell r="D1964" t="str">
            <v>HARİTA VE KADASTRO(İ.Ö.)</v>
          </cell>
          <cell r="E1964" t="str">
            <v>K</v>
          </cell>
          <cell r="F1964" t="str">
            <v>27563177604</v>
          </cell>
          <cell r="G1964">
            <v>1.93</v>
          </cell>
          <cell r="H1964">
            <v>4</v>
          </cell>
        </row>
        <row r="1965">
          <cell r="A1965" t="str">
            <v>195012014</v>
          </cell>
          <cell r="B1965" t="str">
            <v>EDA</v>
          </cell>
          <cell r="C1965" t="str">
            <v>KORKMAZ</v>
          </cell>
          <cell r="D1965" t="str">
            <v>HARİTA VE KADASTRO(İ.Ö.)</v>
          </cell>
          <cell r="E1965" t="str">
            <v>K</v>
          </cell>
          <cell r="F1965" t="str">
            <v>19604411556</v>
          </cell>
          <cell r="G1965">
            <v>2.2799999999999998</v>
          </cell>
          <cell r="H1965">
            <v>2</v>
          </cell>
        </row>
        <row r="1966">
          <cell r="A1966" t="str">
            <v>195012015</v>
          </cell>
          <cell r="B1966" t="str">
            <v>ASYA</v>
          </cell>
          <cell r="C1966" t="str">
            <v>KILINÇARSLAN</v>
          </cell>
          <cell r="D1966" t="str">
            <v>HARİTA VE KADASTRO(İ.Ö.)</v>
          </cell>
          <cell r="E1966" t="str">
            <v>K</v>
          </cell>
          <cell r="F1966" t="str">
            <v>19655415220</v>
          </cell>
          <cell r="G1966">
            <v>1.95</v>
          </cell>
          <cell r="H1966">
            <v>4</v>
          </cell>
        </row>
        <row r="1967">
          <cell r="A1967" t="str">
            <v>195012016</v>
          </cell>
          <cell r="B1967" t="str">
            <v>BERKAN</v>
          </cell>
          <cell r="C1967" t="str">
            <v>GÖYNİNDENK</v>
          </cell>
          <cell r="D1967" t="str">
            <v>HARİTA VE KADASTRO(İ.Ö.)</v>
          </cell>
          <cell r="E1967" t="str">
            <v>E</v>
          </cell>
          <cell r="F1967" t="str">
            <v>29734295056</v>
          </cell>
          <cell r="G1967">
            <v>1.67</v>
          </cell>
          <cell r="H1967">
            <v>4</v>
          </cell>
        </row>
        <row r="1968">
          <cell r="A1968" t="str">
            <v>195012017</v>
          </cell>
          <cell r="B1968" t="str">
            <v>MEHMET</v>
          </cell>
          <cell r="C1968" t="str">
            <v>NAYCI</v>
          </cell>
          <cell r="D1968" t="str">
            <v>HARİTA VE KADASTRO(İ.Ö.)</v>
          </cell>
          <cell r="E1968" t="str">
            <v>E</v>
          </cell>
          <cell r="F1968" t="str">
            <v>62458001466</v>
          </cell>
          <cell r="G1968">
            <v>2.72</v>
          </cell>
          <cell r="H1968">
            <v>1</v>
          </cell>
        </row>
        <row r="1969">
          <cell r="A1969" t="str">
            <v>195012018</v>
          </cell>
          <cell r="B1969" t="str">
            <v>ZEYNETTİN</v>
          </cell>
          <cell r="C1969" t="str">
            <v>HARMANCI</v>
          </cell>
          <cell r="D1969" t="str">
            <v>HARİTA VE KADASTRO(İ.Ö.)</v>
          </cell>
          <cell r="E1969" t="str">
            <v>E</v>
          </cell>
          <cell r="F1969" t="str">
            <v>47005525626</v>
          </cell>
          <cell r="G1969">
            <v>1.98</v>
          </cell>
          <cell r="H1969">
            <v>6</v>
          </cell>
        </row>
        <row r="1970">
          <cell r="A1970" t="str">
            <v>195012019</v>
          </cell>
          <cell r="B1970" t="str">
            <v>MEHMET EMİN</v>
          </cell>
          <cell r="C1970" t="str">
            <v>KIZILOĞLAN</v>
          </cell>
          <cell r="D1970" t="str">
            <v>HARİTA VE KADASTRO(İ.Ö.)</v>
          </cell>
          <cell r="E1970" t="str">
            <v>E</v>
          </cell>
          <cell r="F1970" t="str">
            <v>50098588508</v>
          </cell>
          <cell r="G1970">
            <v>2.7</v>
          </cell>
          <cell r="H1970">
            <v>1</v>
          </cell>
        </row>
        <row r="1971">
          <cell r="A1971" t="str">
            <v>195012021</v>
          </cell>
          <cell r="B1971" t="str">
            <v>FURKAN</v>
          </cell>
          <cell r="C1971" t="str">
            <v>ULU</v>
          </cell>
          <cell r="D1971" t="str">
            <v>HARİTA VE KADASTRO(İ.Ö.)</v>
          </cell>
          <cell r="E1971" t="str">
            <v>E</v>
          </cell>
          <cell r="F1971" t="str">
            <v>41881673266</v>
          </cell>
          <cell r="G1971">
            <v>0.39</v>
          </cell>
          <cell r="H1971">
            <v>12</v>
          </cell>
        </row>
        <row r="1972">
          <cell r="A1972" t="str">
            <v>195012022</v>
          </cell>
          <cell r="B1972" t="str">
            <v>HALİL İBRAHİM</v>
          </cell>
          <cell r="C1972" t="str">
            <v>GÜNDÜZ</v>
          </cell>
          <cell r="D1972" t="str">
            <v>HARİTA VE KADASTRO(İ.Ö.)</v>
          </cell>
          <cell r="E1972" t="str">
            <v>E</v>
          </cell>
          <cell r="F1972" t="str">
            <v>35326659458</v>
          </cell>
          <cell r="G1972">
            <v>1.67</v>
          </cell>
          <cell r="H1972">
            <v>2</v>
          </cell>
        </row>
        <row r="1973">
          <cell r="A1973" t="str">
            <v>195012023</v>
          </cell>
          <cell r="B1973" t="str">
            <v>MURAT</v>
          </cell>
          <cell r="C1973" t="str">
            <v>AKMAN</v>
          </cell>
          <cell r="D1973" t="str">
            <v>HARİTA VE KADASTRO(İ.Ö.)</v>
          </cell>
          <cell r="E1973" t="str">
            <v>E</v>
          </cell>
          <cell r="F1973" t="str">
            <v>38389952894</v>
          </cell>
          <cell r="G1973">
            <v>1.95</v>
          </cell>
          <cell r="H1973">
            <v>3</v>
          </cell>
        </row>
        <row r="1974">
          <cell r="A1974" t="str">
            <v>195012024</v>
          </cell>
          <cell r="B1974" t="str">
            <v>İSMAİL TAHA</v>
          </cell>
          <cell r="C1974" t="str">
            <v>AKDAĞ</v>
          </cell>
          <cell r="D1974" t="str">
            <v>HARİTA VE KADASTRO(İ.Ö.)</v>
          </cell>
          <cell r="E1974" t="str">
            <v>E</v>
          </cell>
          <cell r="F1974" t="str">
            <v>40228729116</v>
          </cell>
          <cell r="G1974">
            <v>1.99</v>
          </cell>
          <cell r="H1974">
            <v>3</v>
          </cell>
        </row>
        <row r="1975">
          <cell r="A1975" t="str">
            <v>195012025</v>
          </cell>
          <cell r="B1975" t="str">
            <v>METİN</v>
          </cell>
          <cell r="C1975" t="str">
            <v>ÇAKIR</v>
          </cell>
          <cell r="D1975" t="str">
            <v>HARİTA VE KADASTRO(İ.Ö.)</v>
          </cell>
          <cell r="E1975" t="str">
            <v>E</v>
          </cell>
          <cell r="F1975" t="str">
            <v>27911553586</v>
          </cell>
          <cell r="G1975">
            <v>2.13</v>
          </cell>
          <cell r="H1975">
            <v>2</v>
          </cell>
        </row>
        <row r="1976">
          <cell r="A1976" t="str">
            <v>195012027</v>
          </cell>
          <cell r="B1976" t="str">
            <v>SÜLEYMAN EMRE</v>
          </cell>
          <cell r="C1976" t="str">
            <v>ÇELİK</v>
          </cell>
          <cell r="D1976" t="str">
            <v>HARİTA VE KADASTRO(İ.Ö.)</v>
          </cell>
          <cell r="E1976" t="str">
            <v>E</v>
          </cell>
          <cell r="F1976" t="str">
            <v>30278055426</v>
          </cell>
          <cell r="G1976">
            <v>3.2</v>
          </cell>
          <cell r="H1976">
            <v>0</v>
          </cell>
        </row>
        <row r="1977">
          <cell r="A1977" t="str">
            <v>195012028</v>
          </cell>
          <cell r="B1977" t="str">
            <v>İBRAHİM CAN</v>
          </cell>
          <cell r="C1977" t="str">
            <v>KANDEMİR</v>
          </cell>
          <cell r="D1977" t="str">
            <v>HARİTA VE KADASTRO(İ.Ö.)</v>
          </cell>
          <cell r="E1977" t="str">
            <v>E</v>
          </cell>
          <cell r="F1977" t="str">
            <v>10369086430</v>
          </cell>
          <cell r="G1977">
            <v>2.96</v>
          </cell>
          <cell r="H1977">
            <v>0</v>
          </cell>
        </row>
        <row r="1978">
          <cell r="A1978" t="str">
            <v>195012029</v>
          </cell>
          <cell r="B1978" t="str">
            <v>GÖZDE GÜL</v>
          </cell>
          <cell r="C1978" t="str">
            <v>ÜNAL</v>
          </cell>
          <cell r="D1978" t="str">
            <v>HARİTA VE KADASTRO(İ.Ö.)</v>
          </cell>
          <cell r="E1978" t="str">
            <v>K</v>
          </cell>
          <cell r="F1978" t="str">
            <v>37885812800</v>
          </cell>
          <cell r="G1978">
            <v>2.97</v>
          </cell>
          <cell r="H1978">
            <v>0</v>
          </cell>
        </row>
        <row r="1979">
          <cell r="A1979" t="str">
            <v>195012030</v>
          </cell>
          <cell r="B1979" t="str">
            <v>ŞEVKET CAN</v>
          </cell>
          <cell r="C1979" t="str">
            <v>PEKER</v>
          </cell>
          <cell r="D1979" t="str">
            <v>HARİTA VE KADASTRO(İ.Ö.)</v>
          </cell>
          <cell r="E1979" t="str">
            <v>E</v>
          </cell>
          <cell r="F1979" t="str">
            <v>10702020114</v>
          </cell>
          <cell r="G1979">
            <v>2.41</v>
          </cell>
          <cell r="H1979">
            <v>2</v>
          </cell>
        </row>
        <row r="1980">
          <cell r="A1980" t="str">
            <v>195012031</v>
          </cell>
          <cell r="B1980" t="str">
            <v>GÜLNUR</v>
          </cell>
          <cell r="C1980" t="str">
            <v>ÜÇOĞLAN</v>
          </cell>
          <cell r="D1980" t="str">
            <v>HARİTA VE KADASTRO(İ.Ö.)</v>
          </cell>
          <cell r="E1980" t="str">
            <v>K</v>
          </cell>
          <cell r="F1980" t="str">
            <v>38794774098</v>
          </cell>
          <cell r="G1980">
            <v>0.86</v>
          </cell>
          <cell r="H1980">
            <v>11</v>
          </cell>
        </row>
        <row r="1981">
          <cell r="A1981" t="str">
            <v>195012032</v>
          </cell>
          <cell r="B1981" t="str">
            <v>HARUN</v>
          </cell>
          <cell r="C1981" t="str">
            <v>YAKUT</v>
          </cell>
          <cell r="D1981" t="str">
            <v>HARİTA VE KADASTRO(İ.Ö.)</v>
          </cell>
          <cell r="E1981" t="str">
            <v>E</v>
          </cell>
          <cell r="F1981" t="str">
            <v>24919110636</v>
          </cell>
          <cell r="G1981">
            <v>1.82</v>
          </cell>
          <cell r="H1981">
            <v>5</v>
          </cell>
        </row>
        <row r="1982">
          <cell r="A1982" t="str">
            <v>195012033</v>
          </cell>
          <cell r="B1982" t="str">
            <v>YILMAZ</v>
          </cell>
          <cell r="C1982" t="str">
            <v>TAN</v>
          </cell>
          <cell r="D1982" t="str">
            <v>HARİTA VE KADASTRO(İ.Ö.)</v>
          </cell>
          <cell r="E1982" t="str">
            <v>E</v>
          </cell>
          <cell r="F1982" t="str">
            <v>48400457024</v>
          </cell>
          <cell r="G1982">
            <v>1.79</v>
          </cell>
          <cell r="H1982">
            <v>3</v>
          </cell>
        </row>
        <row r="1983">
          <cell r="A1983" t="str">
            <v>195012034</v>
          </cell>
          <cell r="B1983" t="str">
            <v>MEHMET</v>
          </cell>
          <cell r="C1983" t="str">
            <v>KÜRK</v>
          </cell>
          <cell r="D1983" t="str">
            <v>HARİTA VE KADASTRO(İ.Ö.)</v>
          </cell>
          <cell r="E1983" t="str">
            <v>E</v>
          </cell>
          <cell r="F1983" t="str">
            <v>34423240484</v>
          </cell>
          <cell r="G1983">
            <v>2.4700000000000002</v>
          </cell>
          <cell r="H1983">
            <v>2</v>
          </cell>
        </row>
        <row r="1984">
          <cell r="A1984" t="str">
            <v>195012036</v>
          </cell>
          <cell r="B1984" t="str">
            <v>SEYİT BATTAL</v>
          </cell>
          <cell r="C1984" t="str">
            <v>SÖĞÜTLÜ</v>
          </cell>
          <cell r="D1984" t="str">
            <v>HARİTA VE KADASTRO(İ.Ö.)</v>
          </cell>
          <cell r="E1984" t="str">
            <v>E</v>
          </cell>
          <cell r="F1984" t="str">
            <v>53947268712</v>
          </cell>
          <cell r="G1984">
            <v>1.52</v>
          </cell>
          <cell r="H1984">
            <v>8</v>
          </cell>
        </row>
        <row r="1985">
          <cell r="A1985" t="str">
            <v>195012037</v>
          </cell>
          <cell r="B1985" t="str">
            <v>RAMAZAN BARIŞ</v>
          </cell>
          <cell r="C1985" t="str">
            <v>SUBAŞI</v>
          </cell>
          <cell r="D1985" t="str">
            <v>HARİTA VE KADASTRO(İ.Ö.)</v>
          </cell>
          <cell r="E1985" t="str">
            <v>E</v>
          </cell>
          <cell r="F1985" t="str">
            <v>18799377494</v>
          </cell>
          <cell r="G1985">
            <v>1.8</v>
          </cell>
          <cell r="H1985">
            <v>4</v>
          </cell>
        </row>
        <row r="1986">
          <cell r="A1986" t="str">
            <v>195012038</v>
          </cell>
          <cell r="B1986" t="str">
            <v>SEFA</v>
          </cell>
          <cell r="C1986" t="str">
            <v>KURT</v>
          </cell>
          <cell r="D1986" t="str">
            <v>HARİTA VE KADASTRO(İ.Ö.)</v>
          </cell>
          <cell r="E1986" t="str">
            <v>E</v>
          </cell>
          <cell r="F1986" t="str">
            <v>24044027328</v>
          </cell>
          <cell r="G1986">
            <v>0</v>
          </cell>
          <cell r="H1986">
            <v>8</v>
          </cell>
        </row>
        <row r="1987">
          <cell r="A1987" t="str">
            <v>195012040</v>
          </cell>
          <cell r="B1987" t="str">
            <v>BURAK</v>
          </cell>
          <cell r="C1987" t="str">
            <v>ELİBOL</v>
          </cell>
          <cell r="D1987" t="str">
            <v>HARİTA VE KADASTRO(İ.Ö.)</v>
          </cell>
          <cell r="E1987" t="str">
            <v>E</v>
          </cell>
          <cell r="F1987" t="str">
            <v>36952855788</v>
          </cell>
          <cell r="G1987">
            <v>2.48</v>
          </cell>
          <cell r="H1987">
            <v>2</v>
          </cell>
        </row>
        <row r="1988">
          <cell r="A1988" t="str">
            <v>195012041</v>
          </cell>
          <cell r="B1988" t="str">
            <v>MUHAMMET ALİ</v>
          </cell>
          <cell r="C1988" t="str">
            <v>KORU</v>
          </cell>
          <cell r="D1988" t="str">
            <v>HARİTA VE KADASTRO(İ.Ö.)</v>
          </cell>
          <cell r="E1988" t="str">
            <v>E</v>
          </cell>
          <cell r="F1988" t="str">
            <v>20225414246</v>
          </cell>
          <cell r="G1988">
            <v>2.27</v>
          </cell>
          <cell r="H1988">
            <v>2</v>
          </cell>
        </row>
        <row r="1989">
          <cell r="A1989" t="str">
            <v>195012042</v>
          </cell>
          <cell r="B1989" t="str">
            <v>FURKAN KAAN</v>
          </cell>
          <cell r="C1989" t="str">
            <v>KILIÇ</v>
          </cell>
          <cell r="D1989" t="str">
            <v>HARİTA VE KADASTRO(İ.Ö.)</v>
          </cell>
          <cell r="E1989" t="str">
            <v>E</v>
          </cell>
          <cell r="F1989" t="str">
            <v>11383090342</v>
          </cell>
          <cell r="G1989">
            <v>0.76</v>
          </cell>
          <cell r="H1989">
            <v>4</v>
          </cell>
        </row>
        <row r="1990">
          <cell r="A1990" t="str">
            <v>195012043</v>
          </cell>
          <cell r="B1990" t="str">
            <v>YUSUF TALHA</v>
          </cell>
          <cell r="C1990" t="str">
            <v>KIZILTEPE</v>
          </cell>
          <cell r="D1990" t="str">
            <v>HARİTA VE KADASTRO(İ.Ö.)</v>
          </cell>
          <cell r="E1990" t="str">
            <v>E</v>
          </cell>
          <cell r="F1990" t="str">
            <v>47767658662</v>
          </cell>
          <cell r="G1990">
            <v>3.19</v>
          </cell>
          <cell r="H1990">
            <v>0</v>
          </cell>
        </row>
        <row r="1991">
          <cell r="A1991" t="str">
            <v>195012044</v>
          </cell>
          <cell r="B1991" t="str">
            <v>ALİ</v>
          </cell>
          <cell r="C1991" t="str">
            <v>ÇELİK</v>
          </cell>
          <cell r="D1991" t="str">
            <v>HARİTA VE KADASTRO(İ.Ö.)</v>
          </cell>
          <cell r="E1991" t="str">
            <v>E</v>
          </cell>
          <cell r="F1991" t="str">
            <v>48439474160</v>
          </cell>
          <cell r="G1991">
            <v>2.63</v>
          </cell>
          <cell r="H1991">
            <v>1</v>
          </cell>
        </row>
        <row r="1992">
          <cell r="A1992" t="str">
            <v>975012054</v>
          </cell>
          <cell r="B1992" t="str">
            <v>AHMET</v>
          </cell>
          <cell r="C1992" t="str">
            <v>ÖZEL</v>
          </cell>
          <cell r="D1992" t="str">
            <v>HARİTA VE KADASTRO(İ.Ö.)</v>
          </cell>
          <cell r="E1992" t="str">
            <v>E</v>
          </cell>
          <cell r="F1992" t="str">
            <v>15740746026</v>
          </cell>
          <cell r="G1992">
            <v>1.33</v>
          </cell>
          <cell r="H1992">
            <v>6</v>
          </cell>
        </row>
        <row r="1993">
          <cell r="A1993" t="str">
            <v>055013026</v>
          </cell>
          <cell r="B1993" t="str">
            <v>ABDULLAH</v>
          </cell>
          <cell r="C1993" t="str">
            <v>MOTORCU</v>
          </cell>
          <cell r="D1993" t="str">
            <v>İKLİMLENDİRME VE SOĞUTMA TEKNOLOJİSİ</v>
          </cell>
          <cell r="E1993" t="str">
            <v>E</v>
          </cell>
          <cell r="F1993" t="str">
            <v>16982516682</v>
          </cell>
          <cell r="G1993">
            <v>2.13</v>
          </cell>
          <cell r="H1993">
            <v>4</v>
          </cell>
        </row>
        <row r="1994">
          <cell r="A1994" t="str">
            <v>065013016</v>
          </cell>
          <cell r="B1994" t="str">
            <v>MEHMET ALİ</v>
          </cell>
          <cell r="C1994" t="str">
            <v>ÇİFCİ</v>
          </cell>
          <cell r="D1994" t="str">
            <v>İKLİMLENDİRME VE SOĞUTMA TEKNOLOJİSİ</v>
          </cell>
          <cell r="E1994" t="str">
            <v>E</v>
          </cell>
          <cell r="F1994" t="str">
            <v>28865116872</v>
          </cell>
          <cell r="G1994">
            <v>2.61</v>
          </cell>
          <cell r="H1994">
            <v>0</v>
          </cell>
        </row>
        <row r="1995">
          <cell r="A1995" t="str">
            <v>105013001</v>
          </cell>
          <cell r="B1995" t="str">
            <v>ERDOĞAN</v>
          </cell>
          <cell r="C1995" t="str">
            <v>AKGÖL</v>
          </cell>
          <cell r="D1995" t="str">
            <v>İKLİMLENDİRME VE SOĞUTMA TEKNOLOJİSİ</v>
          </cell>
          <cell r="E1995" t="str">
            <v>E</v>
          </cell>
          <cell r="F1995" t="str">
            <v>48709472438</v>
          </cell>
          <cell r="G1995">
            <v>2.13</v>
          </cell>
          <cell r="H1995">
            <v>3</v>
          </cell>
        </row>
        <row r="1996">
          <cell r="A1996" t="str">
            <v>105013005</v>
          </cell>
          <cell r="B1996" t="str">
            <v>HÜZEYFE EMRE</v>
          </cell>
          <cell r="C1996" t="str">
            <v>TÜRKMEN</v>
          </cell>
          <cell r="D1996" t="str">
            <v>İKLİMLENDİRME VE SOĞUTMA TEKNOLOJİSİ</v>
          </cell>
          <cell r="E1996" t="str">
            <v>E</v>
          </cell>
          <cell r="F1996" t="str">
            <v>31868018746</v>
          </cell>
          <cell r="G1996">
            <v>2.0499999999999998</v>
          </cell>
          <cell r="H1996">
            <v>3</v>
          </cell>
        </row>
        <row r="1997">
          <cell r="A1997" t="str">
            <v>105013010</v>
          </cell>
          <cell r="B1997" t="str">
            <v>HAMİT</v>
          </cell>
          <cell r="C1997" t="str">
            <v>BUDAK</v>
          </cell>
          <cell r="D1997" t="str">
            <v>İKLİMLENDİRME VE SOĞUTMA TEKNOLOJİSİ</v>
          </cell>
          <cell r="E1997" t="str">
            <v>E</v>
          </cell>
          <cell r="F1997" t="str">
            <v>37840833826</v>
          </cell>
          <cell r="G1997">
            <v>2.0499999999999998</v>
          </cell>
          <cell r="H1997">
            <v>3</v>
          </cell>
        </row>
        <row r="1998">
          <cell r="A1998" t="str">
            <v>125013005</v>
          </cell>
          <cell r="B1998" t="str">
            <v>EYÜP</v>
          </cell>
          <cell r="C1998" t="str">
            <v>YAŞAR</v>
          </cell>
          <cell r="D1998" t="str">
            <v>İKLİMLENDİRME VE SOĞUTMA TEKNOLOJİSİ</v>
          </cell>
          <cell r="E1998" t="str">
            <v>E</v>
          </cell>
          <cell r="F1998" t="str">
            <v>61612013628</v>
          </cell>
          <cell r="G1998">
            <v>2.06</v>
          </cell>
          <cell r="H1998">
            <v>3</v>
          </cell>
        </row>
        <row r="1999">
          <cell r="A1999" t="str">
            <v>125013019</v>
          </cell>
          <cell r="B1999" t="str">
            <v>ŞEVKET</v>
          </cell>
          <cell r="C1999" t="str">
            <v>ÖZLÜ</v>
          </cell>
          <cell r="D1999" t="str">
            <v>İKLİMLENDİRME VE SOĞUTMA TEKNOLOJİSİ</v>
          </cell>
          <cell r="E1999" t="str">
            <v>E</v>
          </cell>
          <cell r="F1999" t="str">
            <v>39634750524</v>
          </cell>
          <cell r="G1999">
            <v>2.08</v>
          </cell>
          <cell r="H1999">
            <v>4</v>
          </cell>
        </row>
        <row r="2000">
          <cell r="A2000" t="str">
            <v>125013026</v>
          </cell>
          <cell r="B2000" t="str">
            <v>MUHAMMET</v>
          </cell>
          <cell r="C2000" t="str">
            <v>GÜLEÇ</v>
          </cell>
          <cell r="D2000" t="str">
            <v>İKLİMLENDİRME VE SOĞUTMA TEKNOLOJİSİ</v>
          </cell>
          <cell r="E2000" t="str">
            <v>E</v>
          </cell>
          <cell r="F2000" t="str">
            <v>43153628912</v>
          </cell>
          <cell r="G2000">
            <v>2.2200000000000002</v>
          </cell>
          <cell r="H2000">
            <v>4</v>
          </cell>
        </row>
        <row r="2001">
          <cell r="A2001" t="str">
            <v>135013007</v>
          </cell>
          <cell r="B2001" t="str">
            <v>NİYAZİ</v>
          </cell>
          <cell r="C2001" t="str">
            <v>KAYNAK</v>
          </cell>
          <cell r="D2001" t="str">
            <v>İKLİMLENDİRME VE SOĞUTMA TEKNOLOJİSİ</v>
          </cell>
          <cell r="E2001" t="str">
            <v>E</v>
          </cell>
          <cell r="F2001" t="str">
            <v>40468036708</v>
          </cell>
          <cell r="G2001">
            <v>2.02</v>
          </cell>
          <cell r="H2001">
            <v>5</v>
          </cell>
        </row>
        <row r="2002">
          <cell r="A2002" t="str">
            <v>135013013</v>
          </cell>
          <cell r="B2002" t="str">
            <v>OSMAN</v>
          </cell>
          <cell r="C2002" t="str">
            <v>TİFTİKÇİ</v>
          </cell>
          <cell r="D2002" t="str">
            <v>İKLİMLENDİRME VE SOĞUTMA TEKNOLOJİSİ</v>
          </cell>
          <cell r="E2002" t="str">
            <v>E</v>
          </cell>
          <cell r="F2002" t="str">
            <v>26825187818</v>
          </cell>
          <cell r="G2002">
            <v>2.2599999999999998</v>
          </cell>
          <cell r="H2002">
            <v>2</v>
          </cell>
        </row>
        <row r="2003">
          <cell r="A2003" t="str">
            <v>135013024</v>
          </cell>
          <cell r="B2003" t="str">
            <v>HASAN HÜSEYİN</v>
          </cell>
          <cell r="C2003" t="str">
            <v>AYDIN</v>
          </cell>
          <cell r="D2003" t="str">
            <v>İKLİMLENDİRME VE SOĞUTMA TEKNOLOJİSİ</v>
          </cell>
          <cell r="E2003" t="str">
            <v>E</v>
          </cell>
          <cell r="F2003" t="str">
            <v>48595463374</v>
          </cell>
          <cell r="G2003">
            <v>2.83</v>
          </cell>
          <cell r="H2003">
            <v>0</v>
          </cell>
        </row>
        <row r="2004">
          <cell r="A2004" t="str">
            <v>135013025</v>
          </cell>
          <cell r="B2004" t="str">
            <v>AHMET CAN</v>
          </cell>
          <cell r="C2004" t="str">
            <v>BOZKURT</v>
          </cell>
          <cell r="D2004" t="str">
            <v>İKLİMLENDİRME VE SOĞUTMA TEKNOLOJİSİ</v>
          </cell>
          <cell r="E2004" t="str">
            <v>E</v>
          </cell>
          <cell r="F2004" t="str">
            <v>50302143288</v>
          </cell>
          <cell r="G2004">
            <v>2.0299999999999998</v>
          </cell>
          <cell r="H2004">
            <v>5</v>
          </cell>
        </row>
        <row r="2005">
          <cell r="A2005" t="str">
            <v>145013005</v>
          </cell>
          <cell r="B2005" t="str">
            <v>FATİH</v>
          </cell>
          <cell r="C2005" t="str">
            <v>ALP</v>
          </cell>
          <cell r="D2005" t="str">
            <v>İKLİMLENDİRME VE SOĞUTMA TEKNOLOJİSİ</v>
          </cell>
          <cell r="E2005" t="str">
            <v>E</v>
          </cell>
          <cell r="F2005" t="str">
            <v>19198586906</v>
          </cell>
          <cell r="G2005">
            <v>2.0699999999999998</v>
          </cell>
          <cell r="H2005">
            <v>5</v>
          </cell>
        </row>
        <row r="2006">
          <cell r="A2006" t="str">
            <v>145013024</v>
          </cell>
          <cell r="B2006" t="str">
            <v>OKAN</v>
          </cell>
          <cell r="C2006" t="str">
            <v>ERBAŞ</v>
          </cell>
          <cell r="D2006" t="str">
            <v>İKLİMLENDİRME VE SOĞUTMA TEKNOLOJİSİ</v>
          </cell>
          <cell r="E2006" t="str">
            <v>E</v>
          </cell>
          <cell r="F2006" t="str">
            <v>39745309482</v>
          </cell>
          <cell r="G2006">
            <v>2.33</v>
          </cell>
          <cell r="H2006">
            <v>3</v>
          </cell>
        </row>
        <row r="2007">
          <cell r="A2007" t="str">
            <v>165013001</v>
          </cell>
          <cell r="B2007" t="str">
            <v>HASAN</v>
          </cell>
          <cell r="C2007" t="str">
            <v>TOPUZ</v>
          </cell>
          <cell r="D2007" t="str">
            <v>İKLİMLENDİRME VE SOĞUTMA TEKNOLOJİSİ</v>
          </cell>
          <cell r="E2007" t="str">
            <v>E</v>
          </cell>
          <cell r="F2007" t="str">
            <v>23867283324</v>
          </cell>
          <cell r="G2007">
            <v>0.43</v>
          </cell>
          <cell r="H2007">
            <v>25</v>
          </cell>
        </row>
        <row r="2008">
          <cell r="A2008" t="str">
            <v>165013005</v>
          </cell>
          <cell r="B2008" t="str">
            <v>MEHMET</v>
          </cell>
          <cell r="C2008" t="str">
            <v>AYDIN</v>
          </cell>
          <cell r="D2008" t="str">
            <v>İKLİMLENDİRME VE SOĞUTMA TEKNOLOJİSİ</v>
          </cell>
          <cell r="E2008" t="str">
            <v>E</v>
          </cell>
          <cell r="F2008" t="str">
            <v>11410172096</v>
          </cell>
          <cell r="G2008">
            <v>2.65</v>
          </cell>
          <cell r="H2008">
            <v>1</v>
          </cell>
        </row>
        <row r="2009">
          <cell r="A2009" t="str">
            <v>165013016</v>
          </cell>
          <cell r="B2009" t="str">
            <v>SELÇUK</v>
          </cell>
          <cell r="C2009" t="str">
            <v>ÇETİNER</v>
          </cell>
          <cell r="D2009" t="str">
            <v>İKLİMLENDİRME VE SOĞUTMA TEKNOLOJİSİ</v>
          </cell>
          <cell r="E2009" t="str">
            <v>E</v>
          </cell>
          <cell r="F2009" t="str">
            <v>41599680990</v>
          </cell>
          <cell r="G2009">
            <v>0</v>
          </cell>
          <cell r="H2009">
            <v>16</v>
          </cell>
        </row>
        <row r="2010">
          <cell r="A2010" t="str">
            <v>165013017</v>
          </cell>
          <cell r="B2010" t="str">
            <v>FADİLİ NUR</v>
          </cell>
          <cell r="C2010" t="str">
            <v>ÖZALP</v>
          </cell>
          <cell r="D2010" t="str">
            <v>İKLİMLENDİRME VE SOĞUTMA TEKNOLOJİSİ</v>
          </cell>
          <cell r="E2010" t="str">
            <v>K</v>
          </cell>
          <cell r="F2010" t="str">
            <v>26300190630</v>
          </cell>
          <cell r="G2010">
            <v>0.9</v>
          </cell>
          <cell r="H2010">
            <v>23</v>
          </cell>
        </row>
        <row r="2011">
          <cell r="A2011" t="str">
            <v>165013019</v>
          </cell>
          <cell r="B2011" t="str">
            <v>YUNUS EMRE</v>
          </cell>
          <cell r="C2011" t="str">
            <v>BÜYÜKYILMAZ</v>
          </cell>
          <cell r="D2011" t="str">
            <v>İKLİMLENDİRME VE SOĞUTMA TEKNOLOJİSİ</v>
          </cell>
          <cell r="E2011" t="str">
            <v>E</v>
          </cell>
          <cell r="F2011" t="str">
            <v>31373033272</v>
          </cell>
          <cell r="G2011">
            <v>0</v>
          </cell>
          <cell r="H2011">
            <v>18</v>
          </cell>
        </row>
        <row r="2012">
          <cell r="A2012" t="str">
            <v>165013020</v>
          </cell>
          <cell r="B2012" t="str">
            <v>AHMET</v>
          </cell>
          <cell r="C2012" t="str">
            <v>OLGUN</v>
          </cell>
          <cell r="D2012" t="str">
            <v>İKLİMLENDİRME VE SOĞUTMA TEKNOLOJİSİ</v>
          </cell>
          <cell r="E2012" t="str">
            <v>E</v>
          </cell>
          <cell r="F2012" t="str">
            <v>14639284670</v>
          </cell>
          <cell r="G2012">
            <v>1.46</v>
          </cell>
          <cell r="H2012">
            <v>10</v>
          </cell>
        </row>
        <row r="2013">
          <cell r="A2013" t="str">
            <v>165013023</v>
          </cell>
          <cell r="B2013" t="str">
            <v>AHMET</v>
          </cell>
          <cell r="C2013" t="str">
            <v>OYALI</v>
          </cell>
          <cell r="D2013" t="str">
            <v>İKLİMLENDİRME VE SOĞUTMA TEKNOLOJİSİ</v>
          </cell>
          <cell r="E2013" t="str">
            <v>E</v>
          </cell>
          <cell r="F2013" t="str">
            <v>54637236578</v>
          </cell>
          <cell r="G2013">
            <v>0.35</v>
          </cell>
          <cell r="H2013">
            <v>29</v>
          </cell>
        </row>
        <row r="2014">
          <cell r="A2014" t="str">
            <v>165013026</v>
          </cell>
          <cell r="B2014" t="str">
            <v>MEHMET</v>
          </cell>
          <cell r="C2014" t="str">
            <v>BAĞDAGÜL</v>
          </cell>
          <cell r="D2014" t="str">
            <v>İKLİMLENDİRME VE SOĞUTMA TEKNOLOJİSİ</v>
          </cell>
          <cell r="E2014" t="str">
            <v>E</v>
          </cell>
          <cell r="F2014" t="str">
            <v>56698204404</v>
          </cell>
          <cell r="G2014">
            <v>1.29</v>
          </cell>
          <cell r="H2014">
            <v>10</v>
          </cell>
        </row>
        <row r="2015">
          <cell r="A2015" t="str">
            <v>165013027</v>
          </cell>
          <cell r="B2015" t="str">
            <v>ENES</v>
          </cell>
          <cell r="C2015" t="str">
            <v>ÇEVİK</v>
          </cell>
          <cell r="D2015" t="str">
            <v>İKLİMLENDİRME VE SOĞUTMA TEKNOLOJİSİ</v>
          </cell>
          <cell r="E2015" t="str">
            <v>E</v>
          </cell>
          <cell r="F2015" t="str">
            <v>61573030016</v>
          </cell>
          <cell r="G2015">
            <v>0</v>
          </cell>
          <cell r="H2015">
            <v>7</v>
          </cell>
        </row>
        <row r="2016">
          <cell r="A2016" t="str">
            <v>165013028</v>
          </cell>
          <cell r="B2016" t="str">
            <v>RAMAZAN</v>
          </cell>
          <cell r="C2016" t="str">
            <v>LALELİ</v>
          </cell>
          <cell r="D2016" t="str">
            <v>İKLİMLENDİRME VE SOĞUTMA TEKNOLOJİSİ</v>
          </cell>
          <cell r="E2016" t="str">
            <v>E</v>
          </cell>
          <cell r="F2016" t="str">
            <v>53833294108</v>
          </cell>
          <cell r="G2016">
            <v>2.1800000000000002</v>
          </cell>
          <cell r="H2016">
            <v>6</v>
          </cell>
        </row>
        <row r="2017">
          <cell r="A2017" t="str">
            <v>165013029</v>
          </cell>
          <cell r="B2017" t="str">
            <v>BAYRAM</v>
          </cell>
          <cell r="C2017" t="str">
            <v>ASTAR</v>
          </cell>
          <cell r="D2017" t="str">
            <v>İKLİMLENDİRME VE SOĞUTMA TEKNOLOJİSİ</v>
          </cell>
          <cell r="E2017" t="str">
            <v>E</v>
          </cell>
          <cell r="F2017" t="str">
            <v>12854628736</v>
          </cell>
          <cell r="G2017">
            <v>0.99</v>
          </cell>
          <cell r="H2017">
            <v>15</v>
          </cell>
        </row>
        <row r="2018">
          <cell r="A2018" t="str">
            <v>165013033</v>
          </cell>
          <cell r="B2018" t="str">
            <v>FURKAN SAİT</v>
          </cell>
          <cell r="C2018" t="str">
            <v>AĞAÇ</v>
          </cell>
          <cell r="D2018" t="str">
            <v>İKLİMLENDİRME VE SOĞUTMA TEKNOLOJİSİ</v>
          </cell>
          <cell r="E2018" t="str">
            <v>E</v>
          </cell>
          <cell r="F2018" t="str">
            <v>20597394436</v>
          </cell>
          <cell r="G2018">
            <v>2.29</v>
          </cell>
          <cell r="H2018">
            <v>5</v>
          </cell>
        </row>
        <row r="2019">
          <cell r="A2019" t="str">
            <v>165013035</v>
          </cell>
          <cell r="B2019" t="str">
            <v>HARUN</v>
          </cell>
          <cell r="C2019" t="str">
            <v>TUNÇ</v>
          </cell>
          <cell r="D2019" t="str">
            <v>İKLİMLENDİRME VE SOĞUTMA TEKNOLOJİSİ</v>
          </cell>
          <cell r="E2019" t="str">
            <v>E</v>
          </cell>
          <cell r="F2019" t="str">
            <v>19436448010</v>
          </cell>
          <cell r="G2019">
            <v>0</v>
          </cell>
          <cell r="H2019">
            <v>7</v>
          </cell>
        </row>
        <row r="2020">
          <cell r="A2020" t="str">
            <v>165013038</v>
          </cell>
          <cell r="B2020" t="str">
            <v>HÜSEYİN EMRE</v>
          </cell>
          <cell r="C2020" t="str">
            <v>DEMİRBAŞ</v>
          </cell>
          <cell r="D2020" t="str">
            <v>İKLİMLENDİRME VE SOĞUTMA TEKNOLOJİSİ</v>
          </cell>
          <cell r="E2020" t="str">
            <v>E</v>
          </cell>
          <cell r="F2020" t="str">
            <v>37273846134</v>
          </cell>
          <cell r="G2020">
            <v>1.27</v>
          </cell>
          <cell r="H2020">
            <v>18</v>
          </cell>
        </row>
        <row r="2021">
          <cell r="A2021" t="str">
            <v>165013039</v>
          </cell>
          <cell r="B2021" t="str">
            <v>NURİ</v>
          </cell>
          <cell r="C2021" t="str">
            <v>ARSLANPINAR</v>
          </cell>
          <cell r="D2021" t="str">
            <v>İKLİMLENDİRME VE SOĞUTMA TEKNOLOJİSİ</v>
          </cell>
          <cell r="E2021" t="str">
            <v>E</v>
          </cell>
          <cell r="F2021" t="str">
            <v>61867014586</v>
          </cell>
          <cell r="G2021">
            <v>0.88</v>
          </cell>
          <cell r="H2021">
            <v>20</v>
          </cell>
        </row>
        <row r="2022">
          <cell r="A2022" t="str">
            <v>165013041</v>
          </cell>
          <cell r="B2022" t="str">
            <v>AHMET</v>
          </cell>
          <cell r="C2022" t="str">
            <v>VANLILAR</v>
          </cell>
          <cell r="D2022" t="str">
            <v>İKLİMLENDİRME VE SOĞUTMA TEKNOLOJİSİ</v>
          </cell>
          <cell r="E2022" t="str">
            <v>E</v>
          </cell>
          <cell r="F2022" t="str">
            <v>50173410236</v>
          </cell>
          <cell r="G2022">
            <v>0.86</v>
          </cell>
          <cell r="H2022">
            <v>13</v>
          </cell>
        </row>
        <row r="2023">
          <cell r="A2023" t="str">
            <v>165013042</v>
          </cell>
          <cell r="B2023" t="str">
            <v>SAİT MUSA</v>
          </cell>
          <cell r="C2023" t="str">
            <v>ERDAL</v>
          </cell>
          <cell r="D2023" t="str">
            <v>İKLİMLENDİRME VE SOĞUTMA TEKNOLOJİSİ</v>
          </cell>
          <cell r="E2023" t="str">
            <v>E</v>
          </cell>
          <cell r="F2023" t="str">
            <v>38932766824</v>
          </cell>
          <cell r="G2023">
            <v>0.71</v>
          </cell>
          <cell r="H2023">
            <v>19</v>
          </cell>
        </row>
        <row r="2024">
          <cell r="A2024" t="str">
            <v>165013047</v>
          </cell>
          <cell r="B2024" t="str">
            <v>İSA</v>
          </cell>
          <cell r="C2024" t="str">
            <v>TOP</v>
          </cell>
          <cell r="D2024" t="str">
            <v>İKLİMLENDİRME VE SOĞUTMA TEKNOLOJİSİ</v>
          </cell>
          <cell r="E2024" t="str">
            <v>E</v>
          </cell>
          <cell r="F2024" t="str">
            <v>59845067396</v>
          </cell>
          <cell r="G2024">
            <v>3.18</v>
          </cell>
          <cell r="H2024">
            <v>1</v>
          </cell>
        </row>
        <row r="2025">
          <cell r="A2025" t="str">
            <v>175013001</v>
          </cell>
          <cell r="B2025" t="str">
            <v>HASAN</v>
          </cell>
          <cell r="C2025" t="str">
            <v>BARIN</v>
          </cell>
          <cell r="D2025" t="str">
            <v>İKLİMLENDİRME VE SOĞUTMA TEKNOLOJİSİ</v>
          </cell>
          <cell r="E2025" t="str">
            <v>E</v>
          </cell>
          <cell r="F2025" t="str">
            <v>34651617744</v>
          </cell>
          <cell r="G2025">
            <v>0</v>
          </cell>
          <cell r="H2025">
            <v>9</v>
          </cell>
        </row>
        <row r="2026">
          <cell r="A2026" t="str">
            <v>175013003</v>
          </cell>
          <cell r="B2026" t="str">
            <v>MUSTAFA</v>
          </cell>
          <cell r="C2026" t="str">
            <v>EROĞLU</v>
          </cell>
          <cell r="D2026" t="str">
            <v>İKLİMLENDİRME VE SOĞUTMA TEKNOLOJİSİ</v>
          </cell>
          <cell r="E2026" t="str">
            <v>E</v>
          </cell>
          <cell r="F2026" t="str">
            <v>56692192684</v>
          </cell>
          <cell r="G2026">
            <v>0.41</v>
          </cell>
          <cell r="H2026">
            <v>24</v>
          </cell>
        </row>
        <row r="2027">
          <cell r="A2027" t="str">
            <v>175013013</v>
          </cell>
          <cell r="B2027" t="str">
            <v>ALİ</v>
          </cell>
          <cell r="C2027" t="str">
            <v>SÖĞÜT</v>
          </cell>
          <cell r="D2027" t="str">
            <v>İKLİMLENDİRME VE SOĞUTMA TEKNOLOJİSİ</v>
          </cell>
          <cell r="E2027" t="str">
            <v>E</v>
          </cell>
          <cell r="F2027" t="str">
            <v>51253382986</v>
          </cell>
          <cell r="G2027">
            <v>0</v>
          </cell>
          <cell r="H2027">
            <v>0</v>
          </cell>
        </row>
        <row r="2028">
          <cell r="A2028" t="str">
            <v>175013014</v>
          </cell>
          <cell r="B2028" t="str">
            <v>BATUHAN</v>
          </cell>
          <cell r="C2028" t="str">
            <v>BAKAN</v>
          </cell>
          <cell r="D2028" t="str">
            <v>İKLİMLENDİRME VE SOĞUTMA TEKNOLOJİSİ</v>
          </cell>
          <cell r="E2028" t="str">
            <v>E</v>
          </cell>
          <cell r="F2028" t="str">
            <v>34981606692</v>
          </cell>
          <cell r="G2028">
            <v>1.1499999999999999</v>
          </cell>
          <cell r="H2028">
            <v>18</v>
          </cell>
        </row>
        <row r="2029">
          <cell r="A2029" t="str">
            <v>185013002</v>
          </cell>
          <cell r="B2029" t="str">
            <v>MUSA</v>
          </cell>
          <cell r="C2029" t="str">
            <v>ERGİN</v>
          </cell>
          <cell r="D2029" t="str">
            <v>İKLİMLENDİRME VE SOĞUTMA TEKNOLOJİSİ</v>
          </cell>
          <cell r="E2029" t="str">
            <v>E</v>
          </cell>
          <cell r="F2029" t="str">
            <v>28901113094</v>
          </cell>
          <cell r="G2029">
            <v>2.08</v>
          </cell>
          <cell r="H2029">
            <v>7</v>
          </cell>
        </row>
        <row r="2030">
          <cell r="A2030" t="str">
            <v>185013003</v>
          </cell>
          <cell r="B2030" t="str">
            <v>MEHMET NAİL</v>
          </cell>
          <cell r="C2030" t="str">
            <v>EMİRHAN GÖREN</v>
          </cell>
          <cell r="D2030" t="str">
            <v>İKLİMLENDİRME VE SOĞUTMA TEKNOLOJİSİ</v>
          </cell>
          <cell r="E2030" t="str">
            <v>E</v>
          </cell>
          <cell r="F2030" t="str">
            <v>57865154584</v>
          </cell>
          <cell r="G2030">
            <v>0.55000000000000004</v>
          </cell>
          <cell r="H2030">
            <v>19</v>
          </cell>
        </row>
        <row r="2031">
          <cell r="A2031" t="str">
            <v>185013004</v>
          </cell>
          <cell r="B2031" t="str">
            <v>AHMET ALİ</v>
          </cell>
          <cell r="C2031" t="str">
            <v>KILINÇ</v>
          </cell>
          <cell r="D2031" t="str">
            <v>İKLİMLENDİRME VE SOĞUTMA TEKNOLOJİSİ</v>
          </cell>
          <cell r="E2031" t="str">
            <v>E</v>
          </cell>
          <cell r="F2031" t="str">
            <v>10016730020</v>
          </cell>
          <cell r="G2031">
            <v>3.36</v>
          </cell>
          <cell r="H2031">
            <v>0</v>
          </cell>
        </row>
        <row r="2032">
          <cell r="A2032" t="str">
            <v>185013006</v>
          </cell>
          <cell r="B2032" t="str">
            <v>ALİ</v>
          </cell>
          <cell r="C2032" t="str">
            <v>YILDIZ</v>
          </cell>
          <cell r="D2032" t="str">
            <v>İKLİMLENDİRME VE SOĞUTMA TEKNOLOJİSİ</v>
          </cell>
          <cell r="E2032" t="str">
            <v>E</v>
          </cell>
          <cell r="F2032" t="str">
            <v>52927496442</v>
          </cell>
          <cell r="G2032">
            <v>2.93</v>
          </cell>
          <cell r="H2032">
            <v>0</v>
          </cell>
        </row>
        <row r="2033">
          <cell r="A2033" t="str">
            <v>185013007</v>
          </cell>
          <cell r="B2033" t="str">
            <v>HAYRULLAH</v>
          </cell>
          <cell r="C2033" t="str">
            <v>KOL</v>
          </cell>
          <cell r="D2033" t="str">
            <v>İKLİMLENDİRME VE SOĞUTMA TEKNOLOJİSİ</v>
          </cell>
          <cell r="E2033" t="str">
            <v>E</v>
          </cell>
          <cell r="F2033" t="str">
            <v>74224008388</v>
          </cell>
          <cell r="G2033">
            <v>2.5299999999999998</v>
          </cell>
          <cell r="H2033">
            <v>3</v>
          </cell>
        </row>
        <row r="2034">
          <cell r="A2034" t="str">
            <v>185013008</v>
          </cell>
          <cell r="B2034" t="str">
            <v>ORHAN MERT</v>
          </cell>
          <cell r="C2034" t="str">
            <v>ERDOĞAN</v>
          </cell>
          <cell r="D2034" t="str">
            <v>İKLİMLENDİRME VE SOĞUTMA TEKNOLOJİSİ</v>
          </cell>
          <cell r="E2034" t="str">
            <v>E</v>
          </cell>
          <cell r="F2034" t="str">
            <v>12604164576</v>
          </cell>
          <cell r="G2034">
            <v>2.9</v>
          </cell>
          <cell r="H2034">
            <v>1</v>
          </cell>
        </row>
        <row r="2035">
          <cell r="A2035" t="str">
            <v>185013009</v>
          </cell>
          <cell r="B2035" t="str">
            <v>AHMET</v>
          </cell>
          <cell r="C2035" t="str">
            <v>VANLI</v>
          </cell>
          <cell r="D2035" t="str">
            <v>İKLİMLENDİRME VE SOĞUTMA TEKNOLOJİSİ</v>
          </cell>
          <cell r="E2035" t="str">
            <v>E</v>
          </cell>
          <cell r="F2035" t="str">
            <v>46543515564</v>
          </cell>
          <cell r="G2035">
            <v>2.29</v>
          </cell>
          <cell r="H2035">
            <v>3</v>
          </cell>
        </row>
        <row r="2036">
          <cell r="A2036" t="str">
            <v>185013010</v>
          </cell>
          <cell r="B2036" t="str">
            <v>SİNAN HÜSEYİN</v>
          </cell>
          <cell r="C2036" t="str">
            <v>GÜVEN</v>
          </cell>
          <cell r="D2036" t="str">
            <v>İKLİMLENDİRME VE SOĞUTMA TEKNOLOJİSİ</v>
          </cell>
          <cell r="E2036" t="str">
            <v>E</v>
          </cell>
          <cell r="F2036" t="str">
            <v>10906672102</v>
          </cell>
          <cell r="G2036">
            <v>2.79</v>
          </cell>
          <cell r="H2036">
            <v>0</v>
          </cell>
        </row>
        <row r="2037">
          <cell r="A2037" t="str">
            <v>185013011</v>
          </cell>
          <cell r="B2037" t="str">
            <v>FURKAN</v>
          </cell>
          <cell r="C2037" t="str">
            <v>BİLİR</v>
          </cell>
          <cell r="D2037" t="str">
            <v>İKLİMLENDİRME VE SOĞUTMA TEKNOLOJİSİ</v>
          </cell>
          <cell r="E2037" t="str">
            <v>E</v>
          </cell>
          <cell r="F2037" t="str">
            <v>30242447400</v>
          </cell>
          <cell r="G2037">
            <v>2.2200000000000002</v>
          </cell>
          <cell r="H2037">
            <v>5</v>
          </cell>
        </row>
        <row r="2038">
          <cell r="A2038" t="str">
            <v>185013012</v>
          </cell>
          <cell r="B2038" t="str">
            <v>FİKRET</v>
          </cell>
          <cell r="C2038" t="str">
            <v>ALTUN</v>
          </cell>
          <cell r="D2038" t="str">
            <v>İKLİMLENDİRME VE SOĞUTMA TEKNOLOJİSİ</v>
          </cell>
          <cell r="E2038" t="str">
            <v>E</v>
          </cell>
          <cell r="F2038" t="str">
            <v>43660766558</v>
          </cell>
          <cell r="G2038">
            <v>1.02</v>
          </cell>
          <cell r="H2038">
            <v>10</v>
          </cell>
        </row>
        <row r="2039">
          <cell r="A2039" t="str">
            <v>185013013</v>
          </cell>
          <cell r="B2039" t="str">
            <v>MEHMET</v>
          </cell>
          <cell r="C2039" t="str">
            <v>ÖRENCİK</v>
          </cell>
          <cell r="D2039" t="str">
            <v>İKLİMLENDİRME VE SOĞUTMA TEKNOLOJİSİ</v>
          </cell>
          <cell r="E2039" t="str">
            <v>E</v>
          </cell>
          <cell r="F2039" t="str">
            <v>28502127186</v>
          </cell>
          <cell r="G2039">
            <v>3.11</v>
          </cell>
          <cell r="H2039">
            <v>0</v>
          </cell>
        </row>
        <row r="2040">
          <cell r="A2040" t="str">
            <v>185013015</v>
          </cell>
          <cell r="B2040" t="str">
            <v>BATUHAN</v>
          </cell>
          <cell r="C2040" t="str">
            <v>KAYA</v>
          </cell>
          <cell r="D2040" t="str">
            <v>İKLİMLENDİRME VE SOĞUTMA TEKNOLOJİSİ</v>
          </cell>
          <cell r="E2040" t="str">
            <v>E</v>
          </cell>
          <cell r="F2040" t="str">
            <v>36043500146</v>
          </cell>
          <cell r="G2040">
            <v>2.29</v>
          </cell>
          <cell r="H2040">
            <v>4</v>
          </cell>
        </row>
        <row r="2041">
          <cell r="A2041" t="str">
            <v>185013016</v>
          </cell>
          <cell r="B2041" t="str">
            <v>ÖMER FARUK</v>
          </cell>
          <cell r="C2041" t="str">
            <v>ÖZGÜL</v>
          </cell>
          <cell r="D2041" t="str">
            <v>İKLİMLENDİRME VE SOĞUTMA TEKNOLOJİSİ</v>
          </cell>
          <cell r="E2041" t="str">
            <v>E</v>
          </cell>
          <cell r="F2041" t="str">
            <v>32642409156</v>
          </cell>
          <cell r="G2041">
            <v>2.12</v>
          </cell>
          <cell r="H2041">
            <v>4</v>
          </cell>
        </row>
        <row r="2042">
          <cell r="A2042" t="str">
            <v>185013019</v>
          </cell>
          <cell r="B2042" t="str">
            <v>AHMET</v>
          </cell>
          <cell r="C2042" t="str">
            <v>GÖKÇE</v>
          </cell>
          <cell r="D2042" t="str">
            <v>İKLİMLENDİRME VE SOĞUTMA TEKNOLOJİSİ</v>
          </cell>
          <cell r="E2042" t="str">
            <v>E</v>
          </cell>
          <cell r="F2042" t="str">
            <v>13703639484</v>
          </cell>
          <cell r="G2042">
            <v>2.99</v>
          </cell>
          <cell r="H2042">
            <v>0</v>
          </cell>
        </row>
        <row r="2043">
          <cell r="A2043" t="str">
            <v>185013021</v>
          </cell>
          <cell r="B2043" t="str">
            <v>FATİH</v>
          </cell>
          <cell r="C2043" t="str">
            <v>TUFAN</v>
          </cell>
          <cell r="D2043" t="str">
            <v>İKLİMLENDİRME VE SOĞUTMA TEKNOLOJİSİ</v>
          </cell>
          <cell r="E2043" t="str">
            <v>E</v>
          </cell>
          <cell r="F2043" t="str">
            <v>65305272392</v>
          </cell>
          <cell r="G2043">
            <v>1.61</v>
          </cell>
          <cell r="H2043">
            <v>9</v>
          </cell>
        </row>
        <row r="2044">
          <cell r="A2044" t="str">
            <v>185013022</v>
          </cell>
          <cell r="B2044" t="str">
            <v>HALİL İBRAHİM</v>
          </cell>
          <cell r="C2044" t="str">
            <v>BAKTUR</v>
          </cell>
          <cell r="D2044" t="str">
            <v>İKLİMLENDİRME VE SOĞUTMA TEKNOLOJİSİ</v>
          </cell>
          <cell r="E2044" t="str">
            <v>E</v>
          </cell>
          <cell r="F2044" t="str">
            <v>16145523052</v>
          </cell>
          <cell r="G2044">
            <v>1.59</v>
          </cell>
          <cell r="H2044">
            <v>15</v>
          </cell>
        </row>
        <row r="2045">
          <cell r="A2045" t="str">
            <v>185013023</v>
          </cell>
          <cell r="B2045" t="str">
            <v>YUNUS</v>
          </cell>
          <cell r="C2045" t="str">
            <v>EL</v>
          </cell>
          <cell r="D2045" t="str">
            <v>İKLİMLENDİRME VE SOĞUTMA TEKNOLOJİSİ</v>
          </cell>
          <cell r="E2045" t="str">
            <v>E</v>
          </cell>
          <cell r="F2045" t="str">
            <v>25997214414</v>
          </cell>
          <cell r="G2045">
            <v>2.17</v>
          </cell>
          <cell r="H2045">
            <v>5</v>
          </cell>
        </row>
        <row r="2046">
          <cell r="A2046" t="str">
            <v>185013024</v>
          </cell>
          <cell r="B2046" t="str">
            <v>MUSTAFA EREN</v>
          </cell>
          <cell r="C2046" t="str">
            <v>DUĞAN</v>
          </cell>
          <cell r="D2046" t="str">
            <v>İKLİMLENDİRME VE SOĞUTMA TEKNOLOJİSİ</v>
          </cell>
          <cell r="E2046" t="str">
            <v>E</v>
          </cell>
          <cell r="F2046" t="str">
            <v>16526645892</v>
          </cell>
          <cell r="G2046">
            <v>2.33</v>
          </cell>
          <cell r="H2046">
            <v>2</v>
          </cell>
        </row>
        <row r="2047">
          <cell r="A2047" t="str">
            <v>195013001</v>
          </cell>
          <cell r="B2047" t="str">
            <v>HALİL İBRAHİM</v>
          </cell>
          <cell r="C2047" t="str">
            <v>ALTAY</v>
          </cell>
          <cell r="D2047" t="str">
            <v>İKLİMLENDİRME VE SOĞUTMA TEKNOLOJİSİ</v>
          </cell>
          <cell r="E2047" t="str">
            <v>E</v>
          </cell>
          <cell r="F2047" t="str">
            <v>46804528692</v>
          </cell>
          <cell r="G2047">
            <v>3.23</v>
          </cell>
          <cell r="H2047">
            <v>1</v>
          </cell>
        </row>
        <row r="2048">
          <cell r="A2048" t="str">
            <v>195013002</v>
          </cell>
          <cell r="B2048" t="str">
            <v>DURMUŞ</v>
          </cell>
          <cell r="C2048" t="str">
            <v>YELDAN</v>
          </cell>
          <cell r="D2048" t="str">
            <v>İKLİMLENDİRME VE SOĞUTMA TEKNOLOJİSİ</v>
          </cell>
          <cell r="E2048" t="str">
            <v>E</v>
          </cell>
          <cell r="F2048" t="str">
            <v>10907409820</v>
          </cell>
          <cell r="G2048">
            <v>2.7</v>
          </cell>
          <cell r="H2048">
            <v>1</v>
          </cell>
        </row>
        <row r="2049">
          <cell r="A2049" t="str">
            <v>195013003</v>
          </cell>
          <cell r="B2049" t="str">
            <v>MUHAMMED EMİN</v>
          </cell>
          <cell r="C2049" t="str">
            <v>DEMİRAY</v>
          </cell>
          <cell r="D2049" t="str">
            <v>İKLİMLENDİRME VE SOĞUTMA TEKNOLOJİSİ</v>
          </cell>
          <cell r="E2049" t="str">
            <v>E</v>
          </cell>
          <cell r="F2049" t="str">
            <v>21602538388</v>
          </cell>
          <cell r="G2049">
            <v>0</v>
          </cell>
          <cell r="H2049">
            <v>9</v>
          </cell>
        </row>
        <row r="2050">
          <cell r="A2050" t="str">
            <v>195013004</v>
          </cell>
          <cell r="B2050" t="str">
            <v>AHMET TANER</v>
          </cell>
          <cell r="C2050" t="str">
            <v>PINARBAŞI</v>
          </cell>
          <cell r="D2050" t="str">
            <v>İKLİMLENDİRME VE SOĞUTMA TEKNOLOJİSİ</v>
          </cell>
          <cell r="E2050" t="str">
            <v>E</v>
          </cell>
          <cell r="F2050" t="str">
            <v>60013264844</v>
          </cell>
          <cell r="G2050">
            <v>1.1100000000000001</v>
          </cell>
          <cell r="H2050">
            <v>10</v>
          </cell>
        </row>
        <row r="2051">
          <cell r="A2051" t="str">
            <v>195013006</v>
          </cell>
          <cell r="B2051" t="str">
            <v>MEHMET</v>
          </cell>
          <cell r="C2051" t="str">
            <v>AK</v>
          </cell>
          <cell r="D2051" t="str">
            <v>İKLİMLENDİRME VE SOĞUTMA TEKNOLOJİSİ</v>
          </cell>
          <cell r="E2051" t="str">
            <v>E</v>
          </cell>
          <cell r="F2051" t="str">
            <v>13143030858</v>
          </cell>
          <cell r="G2051">
            <v>0</v>
          </cell>
          <cell r="H2051">
            <v>9</v>
          </cell>
        </row>
        <row r="2052">
          <cell r="A2052" t="str">
            <v>195013007</v>
          </cell>
          <cell r="B2052" t="str">
            <v>BURAK</v>
          </cell>
          <cell r="C2052" t="str">
            <v>ÇAYIR</v>
          </cell>
          <cell r="D2052" t="str">
            <v>İKLİMLENDİRME VE SOĞUTMA TEKNOLOJİSİ</v>
          </cell>
          <cell r="E2052" t="str">
            <v>E</v>
          </cell>
          <cell r="F2052" t="str">
            <v>11498447918</v>
          </cell>
          <cell r="G2052">
            <v>1.36</v>
          </cell>
          <cell r="H2052">
            <v>10</v>
          </cell>
        </row>
        <row r="2053">
          <cell r="A2053" t="str">
            <v>195013008</v>
          </cell>
          <cell r="B2053" t="str">
            <v>GAFFAR CAN</v>
          </cell>
          <cell r="C2053" t="str">
            <v>DEMİREZ</v>
          </cell>
          <cell r="D2053" t="str">
            <v>İKLİMLENDİRME VE SOĞUTMA TEKNOLOJİSİ</v>
          </cell>
          <cell r="E2053" t="str">
            <v>E</v>
          </cell>
          <cell r="F2053" t="str">
            <v>30962059150</v>
          </cell>
          <cell r="G2053">
            <v>1.95</v>
          </cell>
          <cell r="H2053">
            <v>4</v>
          </cell>
        </row>
        <row r="2054">
          <cell r="A2054" t="str">
            <v>195013009</v>
          </cell>
          <cell r="B2054" t="str">
            <v>MUHAMMET ALİ</v>
          </cell>
          <cell r="C2054" t="str">
            <v>KURAL</v>
          </cell>
          <cell r="D2054" t="str">
            <v>İKLİMLENDİRME VE SOĞUTMA TEKNOLOJİSİ</v>
          </cell>
          <cell r="E2054" t="str">
            <v>E</v>
          </cell>
          <cell r="F2054" t="str">
            <v>34492621900</v>
          </cell>
          <cell r="G2054">
            <v>2.73</v>
          </cell>
          <cell r="H2054">
            <v>2</v>
          </cell>
        </row>
        <row r="2055">
          <cell r="A2055" t="str">
            <v>195013010</v>
          </cell>
          <cell r="B2055" t="str">
            <v>OSMAN</v>
          </cell>
          <cell r="C2055" t="str">
            <v>SELÇUK</v>
          </cell>
          <cell r="D2055" t="str">
            <v>İKLİMLENDİRME VE SOĞUTMA TEKNOLOJİSİ</v>
          </cell>
          <cell r="E2055" t="str">
            <v>E</v>
          </cell>
          <cell r="F2055" t="str">
            <v>40609606012</v>
          </cell>
          <cell r="G2055">
            <v>1.28</v>
          </cell>
          <cell r="H2055">
            <v>7</v>
          </cell>
        </row>
        <row r="2056">
          <cell r="A2056" t="str">
            <v>195013011</v>
          </cell>
          <cell r="B2056" t="str">
            <v>İLKEM ERAY</v>
          </cell>
          <cell r="C2056" t="str">
            <v>ÖZDEMİR</v>
          </cell>
          <cell r="D2056" t="str">
            <v>İKLİMLENDİRME VE SOĞUTMA TEKNOLOJİSİ</v>
          </cell>
          <cell r="E2056" t="str">
            <v>E</v>
          </cell>
          <cell r="F2056" t="str">
            <v>13927203614</v>
          </cell>
          <cell r="G2056">
            <v>3.46</v>
          </cell>
          <cell r="H2056">
            <v>0</v>
          </cell>
        </row>
        <row r="2057">
          <cell r="A2057" t="str">
            <v>195013012</v>
          </cell>
          <cell r="B2057" t="str">
            <v>FATİH</v>
          </cell>
          <cell r="C2057" t="str">
            <v>ARMAĞAN</v>
          </cell>
          <cell r="D2057" t="str">
            <v>İKLİMLENDİRME VE SOĞUTMA TEKNOLOJİSİ</v>
          </cell>
          <cell r="E2057" t="str">
            <v>E</v>
          </cell>
          <cell r="F2057" t="str">
            <v>37522521928</v>
          </cell>
          <cell r="G2057">
            <v>2.84</v>
          </cell>
          <cell r="H2057">
            <v>3</v>
          </cell>
        </row>
        <row r="2058">
          <cell r="A2058" t="str">
            <v>195013013</v>
          </cell>
          <cell r="B2058" t="str">
            <v>BUSE</v>
          </cell>
          <cell r="C2058" t="str">
            <v>AKAY</v>
          </cell>
          <cell r="D2058" t="str">
            <v>İKLİMLENDİRME VE SOĞUTMA TEKNOLOJİSİ</v>
          </cell>
          <cell r="E2058" t="str">
            <v>K</v>
          </cell>
          <cell r="F2058" t="str">
            <v>11561451712</v>
          </cell>
          <cell r="G2058">
            <v>1.32</v>
          </cell>
          <cell r="H2058">
            <v>10</v>
          </cell>
        </row>
        <row r="2059">
          <cell r="A2059" t="str">
            <v>195013014</v>
          </cell>
          <cell r="B2059" t="str">
            <v>TAYİP</v>
          </cell>
          <cell r="C2059" t="str">
            <v>YILDIZ</v>
          </cell>
          <cell r="D2059" t="str">
            <v>İKLİMLENDİRME VE SOĞUTMA TEKNOLOJİSİ</v>
          </cell>
          <cell r="E2059" t="str">
            <v>E</v>
          </cell>
          <cell r="F2059" t="str">
            <v>52912496952</v>
          </cell>
          <cell r="G2059">
            <v>3.04</v>
          </cell>
          <cell r="H2059">
            <v>2</v>
          </cell>
        </row>
        <row r="2060">
          <cell r="A2060" t="str">
            <v>195013015</v>
          </cell>
          <cell r="B2060" t="str">
            <v>FURKAN</v>
          </cell>
          <cell r="C2060" t="str">
            <v>İHLAMUR</v>
          </cell>
          <cell r="D2060" t="str">
            <v>İKLİMLENDİRME VE SOĞUTMA TEKNOLOJİSİ</v>
          </cell>
          <cell r="E2060" t="str">
            <v>E</v>
          </cell>
          <cell r="F2060" t="str">
            <v>59575102992</v>
          </cell>
          <cell r="G2060">
            <v>2.29</v>
          </cell>
          <cell r="H2060">
            <v>3</v>
          </cell>
        </row>
        <row r="2061">
          <cell r="A2061" t="str">
            <v>195013016</v>
          </cell>
          <cell r="B2061" t="str">
            <v>MAZHARCAN</v>
          </cell>
          <cell r="C2061" t="str">
            <v>BİLGİÇ</v>
          </cell>
          <cell r="D2061" t="str">
            <v>İKLİMLENDİRME VE SOĞUTMA TEKNOLOJİSİ</v>
          </cell>
          <cell r="E2061" t="str">
            <v>E</v>
          </cell>
          <cell r="F2061" t="str">
            <v>19712630290</v>
          </cell>
          <cell r="G2061">
            <v>0</v>
          </cell>
          <cell r="H2061">
            <v>9</v>
          </cell>
        </row>
        <row r="2062">
          <cell r="A2062" t="str">
            <v>195013017</v>
          </cell>
          <cell r="B2062" t="str">
            <v>MUSTAFA</v>
          </cell>
          <cell r="C2062" t="str">
            <v>EREN</v>
          </cell>
          <cell r="D2062" t="str">
            <v>İKLİMLENDİRME VE SOĞUTMA TEKNOLOJİSİ</v>
          </cell>
          <cell r="E2062" t="str">
            <v>E</v>
          </cell>
          <cell r="F2062" t="str">
            <v>22504267086</v>
          </cell>
          <cell r="G2062">
            <v>1.34</v>
          </cell>
          <cell r="H2062">
            <v>6</v>
          </cell>
        </row>
        <row r="2063">
          <cell r="A2063" t="str">
            <v>195013018</v>
          </cell>
          <cell r="B2063" t="str">
            <v>MUSTAFA</v>
          </cell>
          <cell r="C2063" t="str">
            <v>TASMACI</v>
          </cell>
          <cell r="D2063" t="str">
            <v>İKLİMLENDİRME VE SOĞUTMA TEKNOLOJİSİ</v>
          </cell>
          <cell r="E2063" t="str">
            <v>E</v>
          </cell>
          <cell r="F2063" t="str">
            <v>43867478254</v>
          </cell>
          <cell r="G2063">
            <v>2.52</v>
          </cell>
          <cell r="H2063">
            <v>2</v>
          </cell>
        </row>
        <row r="2064">
          <cell r="A2064" t="str">
            <v>195013019</v>
          </cell>
          <cell r="B2064" t="str">
            <v>ANIL BARIN</v>
          </cell>
          <cell r="C2064" t="str">
            <v>ÜNSAL</v>
          </cell>
          <cell r="D2064" t="str">
            <v>İKLİMLENDİRME VE SOĞUTMA TEKNOLOJİSİ</v>
          </cell>
          <cell r="E2064" t="str">
            <v>E</v>
          </cell>
          <cell r="F2064" t="str">
            <v>48397479528</v>
          </cell>
          <cell r="G2064">
            <v>1.46</v>
          </cell>
          <cell r="H2064">
            <v>5</v>
          </cell>
        </row>
        <row r="2065">
          <cell r="A2065" t="str">
            <v>195013020</v>
          </cell>
          <cell r="B2065" t="str">
            <v>AHMET</v>
          </cell>
          <cell r="C2065" t="str">
            <v>DEMİR</v>
          </cell>
          <cell r="D2065" t="str">
            <v>İKLİMLENDİRME VE SOĞUTMA TEKNOLOJİSİ</v>
          </cell>
          <cell r="E2065" t="str">
            <v>E</v>
          </cell>
          <cell r="F2065" t="str">
            <v>29531097860</v>
          </cell>
          <cell r="G2065">
            <v>3.22</v>
          </cell>
          <cell r="H2065">
            <v>0</v>
          </cell>
        </row>
        <row r="2066">
          <cell r="A2066" t="str">
            <v>195013021</v>
          </cell>
          <cell r="B2066" t="str">
            <v>AHMET</v>
          </cell>
          <cell r="C2066" t="str">
            <v>KOÇER</v>
          </cell>
          <cell r="D2066" t="str">
            <v>İKLİMLENDİRME VE SOĞUTMA TEKNOLOJİSİ</v>
          </cell>
          <cell r="E2066" t="str">
            <v>E</v>
          </cell>
          <cell r="F2066" t="str">
            <v>45058979120</v>
          </cell>
          <cell r="G2066">
            <v>3.02</v>
          </cell>
          <cell r="H2066">
            <v>1</v>
          </cell>
        </row>
        <row r="2067">
          <cell r="A2067" t="str">
            <v>195013022</v>
          </cell>
          <cell r="B2067" t="str">
            <v>SALİH</v>
          </cell>
          <cell r="C2067" t="str">
            <v>ALTINTAŞ</v>
          </cell>
          <cell r="D2067" t="str">
            <v>İKLİMLENDİRME VE SOĞUTMA TEKNOLOJİSİ</v>
          </cell>
          <cell r="E2067" t="str">
            <v>E</v>
          </cell>
          <cell r="F2067" t="str">
            <v>40126499296</v>
          </cell>
          <cell r="G2067">
            <v>1.68</v>
          </cell>
          <cell r="H2067">
            <v>8</v>
          </cell>
        </row>
        <row r="2068">
          <cell r="A2068" t="str">
            <v>195013023</v>
          </cell>
          <cell r="B2068" t="str">
            <v>MUHAMMET</v>
          </cell>
          <cell r="C2068" t="str">
            <v>İĞERTAŞ</v>
          </cell>
          <cell r="D2068" t="str">
            <v>İKLİMLENDİRME VE SOĞUTMA TEKNOLOJİSİ</v>
          </cell>
          <cell r="E2068" t="str">
            <v>E</v>
          </cell>
          <cell r="F2068" t="str">
            <v>10028749652</v>
          </cell>
          <cell r="G2068">
            <v>2.04</v>
          </cell>
          <cell r="H2068">
            <v>5</v>
          </cell>
        </row>
        <row r="2069">
          <cell r="A2069" t="str">
            <v>195013024</v>
          </cell>
          <cell r="B2069" t="str">
            <v>OKAN</v>
          </cell>
          <cell r="C2069" t="str">
            <v>KARA</v>
          </cell>
          <cell r="D2069" t="str">
            <v>İKLİMLENDİRME VE SOĞUTMA TEKNOLOJİSİ</v>
          </cell>
          <cell r="E2069" t="str">
            <v>E</v>
          </cell>
          <cell r="F2069" t="str">
            <v>44569578716</v>
          </cell>
          <cell r="G2069">
            <v>0</v>
          </cell>
          <cell r="H2069">
            <v>9</v>
          </cell>
        </row>
        <row r="2070">
          <cell r="A2070" t="str">
            <v>195013025</v>
          </cell>
          <cell r="B2070" t="str">
            <v>OĞULCAN</v>
          </cell>
          <cell r="C2070" t="str">
            <v>ŞENYURT</v>
          </cell>
          <cell r="D2070" t="str">
            <v>İKLİMLENDİRME VE SOĞUTMA TEKNOLOJİSİ</v>
          </cell>
          <cell r="E2070" t="str">
            <v>E</v>
          </cell>
          <cell r="F2070" t="str">
            <v>38003012232</v>
          </cell>
          <cell r="G2070">
            <v>2.27</v>
          </cell>
          <cell r="H2070">
            <v>3</v>
          </cell>
        </row>
        <row r="2071">
          <cell r="A2071" t="str">
            <v>195013026</v>
          </cell>
          <cell r="B2071" t="str">
            <v>MUSTAFA</v>
          </cell>
          <cell r="C2071" t="str">
            <v>GÜLER</v>
          </cell>
          <cell r="D2071" t="str">
            <v>İKLİMLENDİRME VE SOĞUTMA TEKNOLOJİSİ</v>
          </cell>
          <cell r="E2071" t="str">
            <v>E</v>
          </cell>
          <cell r="F2071" t="str">
            <v>21818356004</v>
          </cell>
          <cell r="G2071">
            <v>2.04</v>
          </cell>
          <cell r="H2071">
            <v>6</v>
          </cell>
        </row>
        <row r="2072">
          <cell r="A2072" t="str">
            <v>195013027</v>
          </cell>
          <cell r="B2072" t="str">
            <v>ONUR</v>
          </cell>
          <cell r="C2072" t="str">
            <v>ÖZKER</v>
          </cell>
          <cell r="D2072" t="str">
            <v>İKLİMLENDİRME VE SOĞUTMA TEKNOLOJİSİ</v>
          </cell>
          <cell r="E2072" t="str">
            <v>E</v>
          </cell>
          <cell r="F2072" t="str">
            <v>12007885146</v>
          </cell>
          <cell r="G2072">
            <v>2.52</v>
          </cell>
          <cell r="H2072">
            <v>4</v>
          </cell>
        </row>
        <row r="2073">
          <cell r="A2073" t="str">
            <v>195013028</v>
          </cell>
          <cell r="B2073" t="str">
            <v>MAHMUT</v>
          </cell>
          <cell r="C2073" t="str">
            <v>DUR</v>
          </cell>
          <cell r="D2073" t="str">
            <v>İKLİMLENDİRME VE SOĞUTMA TEKNOLOJİSİ</v>
          </cell>
          <cell r="E2073" t="str">
            <v>E</v>
          </cell>
          <cell r="F2073" t="str">
            <v>10007730558</v>
          </cell>
          <cell r="G2073">
            <v>1.93</v>
          </cell>
          <cell r="H2073">
            <v>7</v>
          </cell>
        </row>
        <row r="2074">
          <cell r="A2074" t="str">
            <v>195013029</v>
          </cell>
          <cell r="B2074" t="str">
            <v>HÜSEYİN</v>
          </cell>
          <cell r="C2074" t="str">
            <v>DERELİ</v>
          </cell>
          <cell r="D2074" t="str">
            <v>İKLİMLENDİRME VE SOĞUTMA TEKNOLOJİSİ</v>
          </cell>
          <cell r="E2074" t="str">
            <v>E</v>
          </cell>
          <cell r="F2074" t="str">
            <v>13150075620</v>
          </cell>
          <cell r="G2074">
            <v>1</v>
          </cell>
          <cell r="H2074">
            <v>10</v>
          </cell>
        </row>
        <row r="2075">
          <cell r="A2075" t="str">
            <v>195013030</v>
          </cell>
          <cell r="B2075" t="str">
            <v>ELVAN</v>
          </cell>
          <cell r="C2075" t="str">
            <v>YEĞEN</v>
          </cell>
          <cell r="D2075" t="str">
            <v>İKLİMLENDİRME VE SOĞUTMA TEKNOLOJİSİ</v>
          </cell>
          <cell r="E2075" t="str">
            <v>E</v>
          </cell>
          <cell r="F2075" t="str">
            <v>12505963438</v>
          </cell>
          <cell r="G2075">
            <v>1.43</v>
          </cell>
          <cell r="H2075">
            <v>8</v>
          </cell>
        </row>
        <row r="2076">
          <cell r="A2076" t="str">
            <v>195013031</v>
          </cell>
          <cell r="B2076" t="str">
            <v>MEHMET</v>
          </cell>
          <cell r="C2076" t="str">
            <v>BÜYÜKAMBARLAR</v>
          </cell>
          <cell r="D2076" t="str">
            <v>İKLİMLENDİRME VE SOĞUTMA TEKNOLOJİSİ</v>
          </cell>
          <cell r="E2076" t="str">
            <v>E</v>
          </cell>
          <cell r="F2076" t="str">
            <v>22046352622</v>
          </cell>
          <cell r="G2076">
            <v>1.89</v>
          </cell>
          <cell r="H2076">
            <v>6</v>
          </cell>
        </row>
        <row r="2077">
          <cell r="A2077" t="str">
            <v>195013032</v>
          </cell>
          <cell r="B2077" t="str">
            <v>MEHMET FATİH</v>
          </cell>
          <cell r="C2077" t="str">
            <v>ŞEKER</v>
          </cell>
          <cell r="D2077" t="str">
            <v>İKLİMLENDİRME VE SOĞUTMA TEKNOLOJİSİ</v>
          </cell>
          <cell r="E2077" t="str">
            <v>E</v>
          </cell>
          <cell r="F2077" t="str">
            <v>33769956738</v>
          </cell>
          <cell r="G2077">
            <v>1.29</v>
          </cell>
          <cell r="H2077">
            <v>7</v>
          </cell>
        </row>
        <row r="2078">
          <cell r="A2078" t="str">
            <v>075014026</v>
          </cell>
          <cell r="B2078" t="str">
            <v>HASAN</v>
          </cell>
          <cell r="C2078" t="str">
            <v>BAKTUR</v>
          </cell>
          <cell r="D2078" t="str">
            <v>İKLİMLENDİRME VE SOĞUTMA TEKNOLOJİSİ(İ.Ö.)</v>
          </cell>
          <cell r="E2078" t="str">
            <v>E</v>
          </cell>
          <cell r="F2078" t="str">
            <v>20318383626</v>
          </cell>
          <cell r="G2078">
            <v>2.27</v>
          </cell>
          <cell r="H2078">
            <v>2</v>
          </cell>
        </row>
        <row r="2079">
          <cell r="A2079" t="str">
            <v>085014031</v>
          </cell>
          <cell r="B2079" t="str">
            <v>SELMAN</v>
          </cell>
          <cell r="C2079" t="str">
            <v>AKÇAY</v>
          </cell>
          <cell r="D2079" t="str">
            <v>İKLİMLENDİRME VE SOĞUTMA TEKNOLOJİSİ(İ.Ö.)</v>
          </cell>
          <cell r="E2079" t="str">
            <v>E</v>
          </cell>
          <cell r="F2079" t="str">
            <v>60643060656</v>
          </cell>
          <cell r="G2079">
            <v>2</v>
          </cell>
          <cell r="H2079">
            <v>4</v>
          </cell>
        </row>
        <row r="2080">
          <cell r="A2080" t="str">
            <v>125014019</v>
          </cell>
          <cell r="B2080" t="str">
            <v>YUNUS EMRE</v>
          </cell>
          <cell r="C2080" t="str">
            <v>TEZCAN</v>
          </cell>
          <cell r="D2080" t="str">
            <v>İKLİMLENDİRME VE SOĞUTMA TEKNOLOJİSİ(İ.Ö.)</v>
          </cell>
          <cell r="E2080" t="str">
            <v>E</v>
          </cell>
          <cell r="F2080" t="str">
            <v>59944020148</v>
          </cell>
          <cell r="G2080">
            <v>2</v>
          </cell>
          <cell r="H2080">
            <v>5</v>
          </cell>
        </row>
        <row r="2081">
          <cell r="A2081" t="str">
            <v>135014024</v>
          </cell>
          <cell r="B2081" t="str">
            <v>MEVLÜT</v>
          </cell>
          <cell r="C2081" t="str">
            <v>ŞEN</v>
          </cell>
          <cell r="D2081" t="str">
            <v>İKLİMLENDİRME VE SOĞUTMA TEKNOLOJİSİ(İ.Ö.)</v>
          </cell>
          <cell r="E2081" t="str">
            <v>E</v>
          </cell>
          <cell r="F2081" t="str">
            <v>41314669026</v>
          </cell>
          <cell r="G2081">
            <v>2.37</v>
          </cell>
          <cell r="H2081">
            <v>4</v>
          </cell>
        </row>
        <row r="2082">
          <cell r="A2082" t="str">
            <v>145014044</v>
          </cell>
          <cell r="B2082" t="str">
            <v>İBRAHİM</v>
          </cell>
          <cell r="C2082" t="str">
            <v>GÜVEN</v>
          </cell>
          <cell r="D2082" t="str">
            <v>İKLİMLENDİRME VE SOĞUTMA TEKNOLOJİSİ(İ.Ö.)</v>
          </cell>
          <cell r="E2082" t="str">
            <v>E</v>
          </cell>
          <cell r="F2082" t="str">
            <v>47434506586</v>
          </cell>
          <cell r="G2082">
            <v>2.0699999999999998</v>
          </cell>
          <cell r="H2082">
            <v>5</v>
          </cell>
        </row>
        <row r="2083">
          <cell r="A2083" t="str">
            <v>155014017</v>
          </cell>
          <cell r="B2083" t="str">
            <v>SERKAN</v>
          </cell>
          <cell r="C2083" t="str">
            <v>KARADOĞAN</v>
          </cell>
          <cell r="D2083" t="str">
            <v>İKLİMLENDİRME VE SOĞUTMA TEKNOLOJİSİ(İ.Ö.)</v>
          </cell>
          <cell r="E2083" t="str">
            <v>E</v>
          </cell>
          <cell r="F2083" t="str">
            <v>67363110142</v>
          </cell>
          <cell r="G2083">
            <v>1.25</v>
          </cell>
          <cell r="H2083">
            <v>9</v>
          </cell>
        </row>
        <row r="2084">
          <cell r="A2084" t="str">
            <v>165014003</v>
          </cell>
          <cell r="B2084" t="str">
            <v>HAYIRLI</v>
          </cell>
          <cell r="C2084" t="str">
            <v>KOYUNCU</v>
          </cell>
          <cell r="D2084" t="str">
            <v>İKLİMLENDİRME VE SOĞUTMA TEKNOLOJİSİ(İ.Ö.)</v>
          </cell>
          <cell r="E2084" t="str">
            <v>E</v>
          </cell>
          <cell r="F2084" t="str">
            <v>55681211290</v>
          </cell>
          <cell r="G2084">
            <v>2.17</v>
          </cell>
          <cell r="H2084">
            <v>5</v>
          </cell>
        </row>
        <row r="2085">
          <cell r="A2085" t="str">
            <v>165014005</v>
          </cell>
          <cell r="B2085" t="str">
            <v>İSMAİL</v>
          </cell>
          <cell r="C2085" t="str">
            <v>ÖZYURT</v>
          </cell>
          <cell r="D2085" t="str">
            <v>İKLİMLENDİRME VE SOĞUTMA TEKNOLOJİSİ(İ.Ö.)</v>
          </cell>
          <cell r="E2085" t="str">
            <v>E</v>
          </cell>
          <cell r="F2085" t="str">
            <v>60886047728</v>
          </cell>
          <cell r="G2085">
            <v>0</v>
          </cell>
          <cell r="H2085">
            <v>7</v>
          </cell>
        </row>
        <row r="2086">
          <cell r="A2086" t="str">
            <v>165014010</v>
          </cell>
          <cell r="B2086" t="str">
            <v>MEHMET</v>
          </cell>
          <cell r="C2086" t="str">
            <v>KURT</v>
          </cell>
          <cell r="D2086" t="str">
            <v>İKLİMLENDİRME VE SOĞUTMA TEKNOLOJİSİ(İ.Ö.)</v>
          </cell>
          <cell r="E2086" t="str">
            <v>E</v>
          </cell>
          <cell r="F2086" t="str">
            <v>11336704128</v>
          </cell>
          <cell r="G2086">
            <v>2.09</v>
          </cell>
          <cell r="H2086">
            <v>6</v>
          </cell>
        </row>
        <row r="2087">
          <cell r="A2087" t="str">
            <v>165014011</v>
          </cell>
          <cell r="B2087" t="str">
            <v>BURAK</v>
          </cell>
          <cell r="C2087" t="str">
            <v>KAPLAN</v>
          </cell>
          <cell r="D2087" t="str">
            <v>İKLİMLENDİRME VE SOĞUTMA TEKNOLOJİSİ(İ.Ö.)</v>
          </cell>
          <cell r="E2087" t="str">
            <v>E</v>
          </cell>
          <cell r="F2087" t="str">
            <v>38506489418</v>
          </cell>
          <cell r="G2087">
            <v>2.73</v>
          </cell>
          <cell r="H2087">
            <v>4</v>
          </cell>
        </row>
        <row r="2088">
          <cell r="A2088" t="str">
            <v>165014012</v>
          </cell>
          <cell r="B2088" t="str">
            <v>ERKAM</v>
          </cell>
          <cell r="C2088" t="str">
            <v>DİKMEN</v>
          </cell>
          <cell r="D2088" t="str">
            <v>İKLİMLENDİRME VE SOĞUTMA TEKNOLOJİSİ(İ.Ö.)</v>
          </cell>
          <cell r="E2088" t="str">
            <v>E</v>
          </cell>
          <cell r="F2088" t="str">
            <v>41305711956</v>
          </cell>
          <cell r="G2088">
            <v>0.77</v>
          </cell>
          <cell r="H2088">
            <v>23</v>
          </cell>
        </row>
        <row r="2089">
          <cell r="A2089" t="str">
            <v>165014013</v>
          </cell>
          <cell r="B2089" t="str">
            <v>AHMET</v>
          </cell>
          <cell r="C2089" t="str">
            <v>ERTOSUN</v>
          </cell>
          <cell r="D2089" t="str">
            <v>İKLİMLENDİRME VE SOĞUTMA TEKNOLOJİSİ(İ.Ö.)</v>
          </cell>
          <cell r="E2089" t="str">
            <v>E</v>
          </cell>
          <cell r="F2089" t="str">
            <v>40639418296</v>
          </cell>
          <cell r="G2089">
            <v>1.48</v>
          </cell>
          <cell r="H2089">
            <v>14</v>
          </cell>
        </row>
        <row r="2090">
          <cell r="A2090" t="str">
            <v>165014014</v>
          </cell>
          <cell r="B2090" t="str">
            <v>HASAN HÜSEYİN</v>
          </cell>
          <cell r="C2090" t="str">
            <v>AĞAR</v>
          </cell>
          <cell r="D2090" t="str">
            <v>İKLİMLENDİRME VE SOĞUTMA TEKNOLOJİSİ(İ.Ö.)</v>
          </cell>
          <cell r="E2090" t="str">
            <v>E</v>
          </cell>
          <cell r="F2090" t="str">
            <v>33124668610</v>
          </cell>
          <cell r="G2090">
            <v>1.73</v>
          </cell>
          <cell r="H2090">
            <v>10</v>
          </cell>
        </row>
        <row r="2091">
          <cell r="A2091" t="str">
            <v>165014015</v>
          </cell>
          <cell r="B2091" t="str">
            <v>NURİ</v>
          </cell>
          <cell r="C2091" t="str">
            <v>ÇELİK</v>
          </cell>
          <cell r="D2091" t="str">
            <v>İKLİMLENDİRME VE SOĞUTMA TEKNOLOJİSİ(İ.Ö.)</v>
          </cell>
          <cell r="E2091" t="str">
            <v>E</v>
          </cell>
          <cell r="F2091" t="str">
            <v>44209588976</v>
          </cell>
          <cell r="G2091">
            <v>2.13</v>
          </cell>
          <cell r="H2091">
            <v>7</v>
          </cell>
        </row>
        <row r="2092">
          <cell r="A2092" t="str">
            <v>165014019</v>
          </cell>
          <cell r="B2092" t="str">
            <v>FURKAN</v>
          </cell>
          <cell r="C2092" t="str">
            <v>ERTUĞRUL</v>
          </cell>
          <cell r="D2092" t="str">
            <v>İKLİMLENDİRME VE SOĞUTMA TEKNOLOJİSİ(İ.Ö.)</v>
          </cell>
          <cell r="E2092" t="str">
            <v>E</v>
          </cell>
          <cell r="F2092" t="str">
            <v>22643018242</v>
          </cell>
          <cell r="G2092">
            <v>2.77</v>
          </cell>
          <cell r="H2092">
            <v>1</v>
          </cell>
        </row>
        <row r="2093">
          <cell r="A2093" t="str">
            <v>165014020</v>
          </cell>
          <cell r="B2093" t="str">
            <v>MUSA KAZIM</v>
          </cell>
          <cell r="C2093" t="str">
            <v>BARDAKCI</v>
          </cell>
          <cell r="D2093" t="str">
            <v>İKLİMLENDİRME VE SOĞUTMA TEKNOLOJİSİ(İ.Ö.)</v>
          </cell>
          <cell r="E2093" t="str">
            <v>E</v>
          </cell>
          <cell r="F2093" t="str">
            <v>22586329962</v>
          </cell>
          <cell r="G2093">
            <v>1.89</v>
          </cell>
          <cell r="H2093">
            <v>5</v>
          </cell>
        </row>
        <row r="2094">
          <cell r="A2094" t="str">
            <v>165014023</v>
          </cell>
          <cell r="B2094" t="str">
            <v>MEVLÜT</v>
          </cell>
          <cell r="C2094" t="str">
            <v>CEBE</v>
          </cell>
          <cell r="D2094" t="str">
            <v>İKLİMLENDİRME VE SOĞUTMA TEKNOLOJİSİ(İ.Ö.)</v>
          </cell>
          <cell r="E2094" t="str">
            <v>E</v>
          </cell>
          <cell r="F2094" t="str">
            <v>47371497350</v>
          </cell>
          <cell r="G2094">
            <v>2.11</v>
          </cell>
          <cell r="H2094">
            <v>1</v>
          </cell>
        </row>
        <row r="2095">
          <cell r="A2095" t="str">
            <v>165014024</v>
          </cell>
          <cell r="B2095" t="str">
            <v>OĞUZHAN</v>
          </cell>
          <cell r="C2095" t="str">
            <v>TURAN</v>
          </cell>
          <cell r="D2095" t="str">
            <v>İKLİMLENDİRME VE SOĞUTMA TEKNOLOJİSİ(İ.Ö.)</v>
          </cell>
          <cell r="E2095" t="str">
            <v>E</v>
          </cell>
          <cell r="F2095" t="str">
            <v>35500895702</v>
          </cell>
          <cell r="G2095">
            <v>1.25</v>
          </cell>
          <cell r="H2095">
            <v>13</v>
          </cell>
        </row>
        <row r="2096">
          <cell r="A2096" t="str">
            <v>165014026</v>
          </cell>
          <cell r="B2096" t="str">
            <v>MEHMET EREN</v>
          </cell>
          <cell r="C2096" t="str">
            <v>KILIÇOĞLU</v>
          </cell>
          <cell r="D2096" t="str">
            <v>İKLİMLENDİRME VE SOĞUTMA TEKNOLOJİSİ(İ.Ö.)</v>
          </cell>
          <cell r="E2096" t="str">
            <v>E</v>
          </cell>
          <cell r="F2096" t="str">
            <v>35944818732</v>
          </cell>
          <cell r="G2096">
            <v>0.25</v>
          </cell>
          <cell r="H2096">
            <v>7</v>
          </cell>
        </row>
        <row r="2097">
          <cell r="A2097" t="str">
            <v>165014030</v>
          </cell>
          <cell r="B2097" t="str">
            <v>HALİL İBRAHİM</v>
          </cell>
          <cell r="C2097" t="str">
            <v>UYSAL</v>
          </cell>
          <cell r="D2097" t="str">
            <v>İKLİMLENDİRME VE SOĞUTMA TEKNOLOJİSİ(İ.Ö.)</v>
          </cell>
          <cell r="E2097" t="str">
            <v>E</v>
          </cell>
          <cell r="F2097" t="str">
            <v>38290786014</v>
          </cell>
          <cell r="G2097">
            <v>2.29</v>
          </cell>
          <cell r="H2097">
            <v>2</v>
          </cell>
        </row>
        <row r="2098">
          <cell r="A2098" t="str">
            <v>165014031</v>
          </cell>
          <cell r="B2098" t="str">
            <v>RECEP EMRE</v>
          </cell>
          <cell r="C2098" t="str">
            <v>ÜNAL</v>
          </cell>
          <cell r="D2098" t="str">
            <v>İKLİMLENDİRME VE SOĞUTMA TEKNOLOJİSİ(İ.Ö.)</v>
          </cell>
          <cell r="E2098" t="str">
            <v>E</v>
          </cell>
          <cell r="F2098" t="str">
            <v>11240621030</v>
          </cell>
          <cell r="G2098">
            <v>2.38</v>
          </cell>
          <cell r="H2098">
            <v>2</v>
          </cell>
        </row>
        <row r="2099">
          <cell r="A2099" t="str">
            <v>165014033</v>
          </cell>
          <cell r="B2099" t="str">
            <v>AHMET MURAT</v>
          </cell>
          <cell r="C2099" t="str">
            <v>ÖZDEMİR</v>
          </cell>
          <cell r="D2099" t="str">
            <v>İKLİMLENDİRME VE SOĞUTMA TEKNOLOJİSİ(İ.Ö.)</v>
          </cell>
          <cell r="E2099" t="str">
            <v>E</v>
          </cell>
          <cell r="F2099" t="str">
            <v>17635781884</v>
          </cell>
          <cell r="G2099">
            <v>2.2599999999999998</v>
          </cell>
          <cell r="H2099">
            <v>1</v>
          </cell>
        </row>
        <row r="2100">
          <cell r="A2100" t="str">
            <v>165014036</v>
          </cell>
          <cell r="B2100" t="str">
            <v>ONURCAN MÜRSEL</v>
          </cell>
          <cell r="C2100" t="str">
            <v>DERİN</v>
          </cell>
          <cell r="D2100" t="str">
            <v>İKLİMLENDİRME VE SOĞUTMA TEKNOLOJİSİ(İ.Ö.)</v>
          </cell>
          <cell r="E2100" t="str">
            <v>E</v>
          </cell>
          <cell r="F2100" t="str">
            <v>28792428024</v>
          </cell>
          <cell r="G2100">
            <v>1.08</v>
          </cell>
          <cell r="H2100">
            <v>19</v>
          </cell>
        </row>
        <row r="2101">
          <cell r="A2101" t="str">
            <v>025015005</v>
          </cell>
          <cell r="B2101" t="str">
            <v>BÜLENT</v>
          </cell>
          <cell r="C2101" t="str">
            <v>KOCABOĞA</v>
          </cell>
          <cell r="D2101" t="str">
            <v>İNŞAAT TEKNOLOJİSİ</v>
          </cell>
          <cell r="E2101" t="str">
            <v>E</v>
          </cell>
          <cell r="F2101" t="str">
            <v>26170901084</v>
          </cell>
          <cell r="G2101">
            <v>1.31</v>
          </cell>
          <cell r="H2101">
            <v>10</v>
          </cell>
        </row>
        <row r="2102">
          <cell r="A2102" t="str">
            <v>035015003</v>
          </cell>
          <cell r="B2102" t="str">
            <v>ENDER</v>
          </cell>
          <cell r="C2102" t="str">
            <v>KARAASLAN</v>
          </cell>
          <cell r="D2102" t="str">
            <v>İNŞAAT TEKNOLOJİSİ</v>
          </cell>
          <cell r="E2102" t="str">
            <v>E</v>
          </cell>
          <cell r="F2102" t="str">
            <v>10130438314</v>
          </cell>
          <cell r="G2102">
            <v>0</v>
          </cell>
          <cell r="H2102">
            <v>10</v>
          </cell>
        </row>
        <row r="2103">
          <cell r="A2103" t="str">
            <v>075015016</v>
          </cell>
          <cell r="B2103" t="str">
            <v>ALİ</v>
          </cell>
          <cell r="C2103" t="str">
            <v>ÖĞMEN</v>
          </cell>
          <cell r="D2103" t="str">
            <v>İNŞAAT TEKNOLOJİSİ</v>
          </cell>
          <cell r="E2103" t="str">
            <v>E</v>
          </cell>
          <cell r="F2103" t="str">
            <v>34288629912</v>
          </cell>
          <cell r="G2103">
            <v>1.9</v>
          </cell>
          <cell r="H2103">
            <v>6</v>
          </cell>
        </row>
        <row r="2104">
          <cell r="A2104" t="str">
            <v>105015023</v>
          </cell>
          <cell r="B2104" t="str">
            <v>OĞUZHAN</v>
          </cell>
          <cell r="C2104" t="str">
            <v>ANAYURT</v>
          </cell>
          <cell r="D2104" t="str">
            <v>İNŞAAT TEKNOLOJİSİ</v>
          </cell>
          <cell r="E2104" t="str">
            <v>E</v>
          </cell>
          <cell r="F2104" t="str">
            <v>10954095878</v>
          </cell>
          <cell r="G2104">
            <v>2.04</v>
          </cell>
          <cell r="H2104">
            <v>4</v>
          </cell>
        </row>
        <row r="2105">
          <cell r="A2105" t="str">
            <v>115015013</v>
          </cell>
          <cell r="B2105" t="str">
            <v>AZİME</v>
          </cell>
          <cell r="C2105" t="str">
            <v>ALTUNDAL</v>
          </cell>
          <cell r="D2105" t="str">
            <v>İNŞAAT TEKNOLOJİSİ</v>
          </cell>
          <cell r="E2105" t="str">
            <v>K</v>
          </cell>
          <cell r="F2105" t="str">
            <v>25073245288</v>
          </cell>
          <cell r="G2105">
            <v>1.85</v>
          </cell>
          <cell r="H2105">
            <v>5</v>
          </cell>
        </row>
        <row r="2106">
          <cell r="A2106" t="str">
            <v>115015032</v>
          </cell>
          <cell r="B2106" t="str">
            <v>MEHMET ALPASLAN</v>
          </cell>
          <cell r="C2106" t="str">
            <v>TANATA</v>
          </cell>
          <cell r="D2106" t="str">
            <v>İNŞAAT TEKNOLOJİSİ</v>
          </cell>
          <cell r="E2106" t="str">
            <v>E</v>
          </cell>
          <cell r="F2106" t="str">
            <v>52774323014</v>
          </cell>
          <cell r="G2106">
            <v>2.69</v>
          </cell>
          <cell r="H2106">
            <v>2</v>
          </cell>
        </row>
        <row r="2107">
          <cell r="A2107" t="str">
            <v>145015005</v>
          </cell>
          <cell r="B2107" t="str">
            <v>MUHAMMET ALİ</v>
          </cell>
          <cell r="C2107" t="str">
            <v>ERTÜRK</v>
          </cell>
          <cell r="D2107" t="str">
            <v>İNŞAAT TEKNOLOJİSİ</v>
          </cell>
          <cell r="E2107" t="str">
            <v>E</v>
          </cell>
          <cell r="F2107" t="str">
            <v>10556727542</v>
          </cell>
          <cell r="G2107">
            <v>2.54</v>
          </cell>
          <cell r="H2107">
            <v>1</v>
          </cell>
        </row>
        <row r="2108">
          <cell r="A2108" t="str">
            <v>145015034</v>
          </cell>
          <cell r="B2108" t="str">
            <v>SELMAN</v>
          </cell>
          <cell r="C2108" t="str">
            <v>KASALAK</v>
          </cell>
          <cell r="D2108" t="str">
            <v>İNŞAAT TEKNOLOJİSİ</v>
          </cell>
          <cell r="E2108" t="str">
            <v>E</v>
          </cell>
          <cell r="F2108" t="str">
            <v>59794095020</v>
          </cell>
          <cell r="G2108">
            <v>2.88</v>
          </cell>
          <cell r="H2108">
            <v>2</v>
          </cell>
        </row>
        <row r="2109">
          <cell r="A2109" t="str">
            <v>155015025</v>
          </cell>
          <cell r="B2109" t="str">
            <v>RIDVAN</v>
          </cell>
          <cell r="C2109" t="str">
            <v>BERK</v>
          </cell>
          <cell r="D2109" t="str">
            <v>İNŞAAT TEKNOLOJİSİ</v>
          </cell>
          <cell r="E2109" t="str">
            <v>E</v>
          </cell>
          <cell r="F2109" t="str">
            <v>13796289498</v>
          </cell>
          <cell r="G2109">
            <v>3.37</v>
          </cell>
          <cell r="H2109">
            <v>1</v>
          </cell>
        </row>
        <row r="2110">
          <cell r="A2110" t="str">
            <v>165015001</v>
          </cell>
          <cell r="B2110" t="str">
            <v>ZAFER</v>
          </cell>
          <cell r="C2110" t="str">
            <v>YILMAZ</v>
          </cell>
          <cell r="D2110" t="str">
            <v>İNŞAAT TEKNOLOJİSİ</v>
          </cell>
          <cell r="E2110" t="str">
            <v>E</v>
          </cell>
          <cell r="F2110" t="str">
            <v>30163210466</v>
          </cell>
          <cell r="G2110">
            <v>2.2599999999999998</v>
          </cell>
          <cell r="H2110">
            <v>8</v>
          </cell>
        </row>
        <row r="2111">
          <cell r="A2111" t="str">
            <v>165015002</v>
          </cell>
          <cell r="B2111" t="str">
            <v>VELİ</v>
          </cell>
          <cell r="C2111" t="str">
            <v>ŞEKEROĞLU</v>
          </cell>
          <cell r="D2111" t="str">
            <v>İNŞAAT TEKNOLOJİSİ</v>
          </cell>
          <cell r="E2111" t="str">
            <v>E</v>
          </cell>
          <cell r="F2111" t="str">
            <v>47185493562</v>
          </cell>
          <cell r="G2111">
            <v>0</v>
          </cell>
          <cell r="H2111">
            <v>8</v>
          </cell>
        </row>
        <row r="2112">
          <cell r="A2112" t="str">
            <v>165015004</v>
          </cell>
          <cell r="B2112" t="str">
            <v>DAMLA</v>
          </cell>
          <cell r="C2112" t="str">
            <v>GERGİN</v>
          </cell>
          <cell r="D2112" t="str">
            <v>İNŞAAT TEKNOLOJİSİ</v>
          </cell>
          <cell r="E2112" t="str">
            <v>K</v>
          </cell>
          <cell r="F2112" t="str">
            <v>39829067352</v>
          </cell>
          <cell r="G2112">
            <v>0</v>
          </cell>
          <cell r="H2112">
            <v>8</v>
          </cell>
        </row>
        <row r="2113">
          <cell r="A2113" t="str">
            <v>165015006</v>
          </cell>
          <cell r="B2113" t="str">
            <v>OKAN</v>
          </cell>
          <cell r="C2113" t="str">
            <v>ŞAHİN</v>
          </cell>
          <cell r="D2113" t="str">
            <v>İNŞAAT TEKNOLOJİSİ</v>
          </cell>
          <cell r="E2113" t="str">
            <v>E</v>
          </cell>
          <cell r="F2113" t="str">
            <v>14500108920</v>
          </cell>
          <cell r="G2113">
            <v>2.95</v>
          </cell>
          <cell r="H2113">
            <v>2</v>
          </cell>
        </row>
        <row r="2114">
          <cell r="A2114" t="str">
            <v>165015007</v>
          </cell>
          <cell r="B2114" t="str">
            <v>ÖMER</v>
          </cell>
          <cell r="C2114" t="str">
            <v>BALLI</v>
          </cell>
          <cell r="D2114" t="str">
            <v>İNŞAAT TEKNOLOJİSİ</v>
          </cell>
          <cell r="E2114" t="str">
            <v>E</v>
          </cell>
          <cell r="F2114" t="str">
            <v>23812977650</v>
          </cell>
          <cell r="G2114">
            <v>0</v>
          </cell>
          <cell r="H2114">
            <v>8</v>
          </cell>
        </row>
        <row r="2115">
          <cell r="A2115" t="str">
            <v>165015008</v>
          </cell>
          <cell r="B2115" t="str">
            <v>İSMAİL</v>
          </cell>
          <cell r="C2115" t="str">
            <v>GÖRGÜLÜ</v>
          </cell>
          <cell r="D2115" t="str">
            <v>İNŞAAT TEKNOLOJİSİ</v>
          </cell>
          <cell r="E2115" t="str">
            <v>E</v>
          </cell>
          <cell r="F2115" t="str">
            <v>43276627502</v>
          </cell>
          <cell r="G2115">
            <v>0</v>
          </cell>
          <cell r="H2115">
            <v>8</v>
          </cell>
        </row>
        <row r="2116">
          <cell r="A2116" t="str">
            <v>165015010</v>
          </cell>
          <cell r="B2116" t="str">
            <v>BEDİRHAN</v>
          </cell>
          <cell r="C2116" t="str">
            <v>KESMECE</v>
          </cell>
          <cell r="D2116" t="str">
            <v>İNŞAAT TEKNOLOJİSİ</v>
          </cell>
          <cell r="E2116" t="str">
            <v>E</v>
          </cell>
          <cell r="F2116" t="str">
            <v>42943422976</v>
          </cell>
          <cell r="G2116">
            <v>0</v>
          </cell>
          <cell r="H2116">
            <v>8</v>
          </cell>
        </row>
        <row r="2117">
          <cell r="A2117" t="str">
            <v>165015012</v>
          </cell>
          <cell r="B2117" t="str">
            <v>SEZER</v>
          </cell>
          <cell r="C2117" t="str">
            <v>AYDIN</v>
          </cell>
          <cell r="D2117" t="str">
            <v>İNŞAAT TEKNOLOJİSİ</v>
          </cell>
          <cell r="E2117" t="str">
            <v>E</v>
          </cell>
          <cell r="F2117" t="str">
            <v>16690391342</v>
          </cell>
          <cell r="G2117">
            <v>0.86</v>
          </cell>
          <cell r="H2117">
            <v>20</v>
          </cell>
        </row>
        <row r="2118">
          <cell r="A2118" t="str">
            <v>165015013</v>
          </cell>
          <cell r="B2118" t="str">
            <v>KEZİBAN VURAL</v>
          </cell>
          <cell r="C2118" t="str">
            <v>ŞEKEROĞLU</v>
          </cell>
          <cell r="D2118" t="str">
            <v>İNŞAAT TEKNOLOJİSİ</v>
          </cell>
          <cell r="E2118" t="str">
            <v>K</v>
          </cell>
          <cell r="F2118" t="str">
            <v>27397859370</v>
          </cell>
          <cell r="G2118">
            <v>0</v>
          </cell>
          <cell r="H2118">
            <v>8</v>
          </cell>
        </row>
        <row r="2119">
          <cell r="A2119" t="str">
            <v>165015014</v>
          </cell>
          <cell r="B2119" t="str">
            <v>DOĞAN</v>
          </cell>
          <cell r="C2119" t="str">
            <v>ÖZ</v>
          </cell>
          <cell r="D2119" t="str">
            <v>İNŞAAT TEKNOLOJİSİ</v>
          </cell>
          <cell r="E2119" t="str">
            <v>E</v>
          </cell>
          <cell r="F2119" t="str">
            <v>47863177104</v>
          </cell>
          <cell r="G2119">
            <v>0.54</v>
          </cell>
          <cell r="H2119">
            <v>14</v>
          </cell>
        </row>
        <row r="2120">
          <cell r="A2120" t="str">
            <v>165015015</v>
          </cell>
          <cell r="B2120" t="str">
            <v>MURAT</v>
          </cell>
          <cell r="C2120" t="str">
            <v>ZENGİN</v>
          </cell>
          <cell r="D2120" t="str">
            <v>İNŞAAT TEKNOLOJİSİ</v>
          </cell>
          <cell r="E2120" t="str">
            <v>E</v>
          </cell>
          <cell r="F2120" t="str">
            <v>19531165348</v>
          </cell>
          <cell r="G2120">
            <v>0.94</v>
          </cell>
          <cell r="H2120">
            <v>6</v>
          </cell>
        </row>
        <row r="2121">
          <cell r="A2121" t="str">
            <v>165015016</v>
          </cell>
          <cell r="B2121" t="str">
            <v>GÜRHAN</v>
          </cell>
          <cell r="C2121" t="str">
            <v>İŞLEYİCİ</v>
          </cell>
          <cell r="D2121" t="str">
            <v>İNŞAAT TEKNOLOJİSİ</v>
          </cell>
          <cell r="E2121" t="str">
            <v>E</v>
          </cell>
          <cell r="F2121" t="str">
            <v>59185110448</v>
          </cell>
          <cell r="G2121">
            <v>2.86</v>
          </cell>
          <cell r="H2121">
            <v>1</v>
          </cell>
        </row>
        <row r="2122">
          <cell r="A2122" t="str">
            <v>165015017</v>
          </cell>
          <cell r="B2122" t="str">
            <v>VOLKAN</v>
          </cell>
          <cell r="C2122" t="str">
            <v>DÜZCE</v>
          </cell>
          <cell r="D2122" t="str">
            <v>İNŞAAT TEKNOLOJİSİ</v>
          </cell>
          <cell r="E2122" t="str">
            <v>E</v>
          </cell>
          <cell r="F2122" t="str">
            <v>24574899884</v>
          </cell>
          <cell r="G2122">
            <v>3.04</v>
          </cell>
          <cell r="H2122">
            <v>1</v>
          </cell>
        </row>
        <row r="2123">
          <cell r="A2123" t="str">
            <v>165015018</v>
          </cell>
          <cell r="B2123" t="str">
            <v>HÜLYA</v>
          </cell>
          <cell r="C2123" t="str">
            <v>KAYHAN</v>
          </cell>
          <cell r="D2123" t="str">
            <v>İNŞAAT TEKNOLOJİSİ</v>
          </cell>
          <cell r="E2123" t="str">
            <v>K</v>
          </cell>
          <cell r="F2123" t="str">
            <v>55303216252</v>
          </cell>
          <cell r="G2123">
            <v>2.79</v>
          </cell>
          <cell r="H2123">
            <v>3</v>
          </cell>
        </row>
        <row r="2124">
          <cell r="A2124" t="str">
            <v>165015019</v>
          </cell>
          <cell r="B2124" t="str">
            <v>FURKAN</v>
          </cell>
          <cell r="C2124" t="str">
            <v>ERİKCİ</v>
          </cell>
          <cell r="D2124" t="str">
            <v>İNŞAAT TEKNOLOJİSİ</v>
          </cell>
          <cell r="E2124" t="str">
            <v>E</v>
          </cell>
          <cell r="F2124" t="str">
            <v>10853410710</v>
          </cell>
          <cell r="G2124">
            <v>3.46</v>
          </cell>
          <cell r="H2124">
            <v>1</v>
          </cell>
        </row>
        <row r="2125">
          <cell r="A2125" t="str">
            <v>165015020</v>
          </cell>
          <cell r="B2125" t="str">
            <v>YUSUF EMRE</v>
          </cell>
          <cell r="C2125" t="str">
            <v>AVCI</v>
          </cell>
          <cell r="D2125" t="str">
            <v>İNŞAAT TEKNOLOJİSİ</v>
          </cell>
          <cell r="E2125" t="str">
            <v>E</v>
          </cell>
          <cell r="F2125" t="str">
            <v>56329204742</v>
          </cell>
          <cell r="G2125">
            <v>0</v>
          </cell>
          <cell r="H2125">
            <v>8</v>
          </cell>
        </row>
        <row r="2126">
          <cell r="A2126" t="str">
            <v>165015023</v>
          </cell>
          <cell r="B2126" t="str">
            <v>CELAL</v>
          </cell>
          <cell r="C2126" t="str">
            <v>ÜNLÜOĞLU</v>
          </cell>
          <cell r="D2126" t="str">
            <v>İNŞAAT TEKNOLOJİSİ</v>
          </cell>
          <cell r="E2126" t="str">
            <v>E</v>
          </cell>
          <cell r="F2126" t="str">
            <v>21466659458</v>
          </cell>
          <cell r="G2126">
            <v>1.89</v>
          </cell>
          <cell r="H2126">
            <v>14</v>
          </cell>
        </row>
        <row r="2127">
          <cell r="A2127" t="str">
            <v>165015024</v>
          </cell>
          <cell r="B2127" t="str">
            <v>ALİ İHSAN</v>
          </cell>
          <cell r="C2127" t="str">
            <v>ATEŞ</v>
          </cell>
          <cell r="D2127" t="str">
            <v>İNŞAAT TEKNOLOJİSİ</v>
          </cell>
          <cell r="E2127" t="str">
            <v>E</v>
          </cell>
          <cell r="F2127" t="str">
            <v>23314994476</v>
          </cell>
          <cell r="G2127">
            <v>2.63</v>
          </cell>
          <cell r="H2127">
            <v>1</v>
          </cell>
        </row>
        <row r="2128">
          <cell r="A2128" t="str">
            <v>165015025</v>
          </cell>
          <cell r="B2128" t="str">
            <v>ZÜBEYİR</v>
          </cell>
          <cell r="C2128" t="str">
            <v>DEMİR</v>
          </cell>
          <cell r="D2128" t="str">
            <v>İNŞAAT TEKNOLOJİSİ</v>
          </cell>
          <cell r="E2128" t="str">
            <v>E</v>
          </cell>
          <cell r="F2128" t="str">
            <v>23981296538</v>
          </cell>
          <cell r="G2128">
            <v>2.54</v>
          </cell>
          <cell r="H2128">
            <v>8</v>
          </cell>
        </row>
        <row r="2129">
          <cell r="A2129" t="str">
            <v>165015026</v>
          </cell>
          <cell r="B2129" t="str">
            <v>İSMAİL</v>
          </cell>
          <cell r="C2129" t="str">
            <v>ÇAKMAK</v>
          </cell>
          <cell r="D2129" t="str">
            <v>İNŞAAT TEKNOLOJİSİ</v>
          </cell>
          <cell r="E2129" t="str">
            <v>E</v>
          </cell>
          <cell r="F2129" t="str">
            <v>30041081782</v>
          </cell>
          <cell r="G2129">
            <v>0</v>
          </cell>
          <cell r="H2129">
            <v>8</v>
          </cell>
        </row>
        <row r="2130">
          <cell r="A2130" t="str">
            <v>165015027</v>
          </cell>
          <cell r="B2130" t="str">
            <v>EDA</v>
          </cell>
          <cell r="C2130" t="str">
            <v>TEKEŞ</v>
          </cell>
          <cell r="D2130" t="str">
            <v>İNŞAAT TEKNOLOJİSİ</v>
          </cell>
          <cell r="E2130" t="str">
            <v>K</v>
          </cell>
          <cell r="F2130" t="str">
            <v>18353425708</v>
          </cell>
          <cell r="G2130">
            <v>2.74</v>
          </cell>
          <cell r="H2130">
            <v>1</v>
          </cell>
        </row>
        <row r="2131">
          <cell r="A2131" t="str">
            <v>165015028</v>
          </cell>
          <cell r="B2131" t="str">
            <v>MEHMET</v>
          </cell>
          <cell r="C2131" t="str">
            <v>ARIK</v>
          </cell>
          <cell r="D2131" t="str">
            <v>İNŞAAT TEKNOLOJİSİ</v>
          </cell>
          <cell r="E2131" t="str">
            <v>E</v>
          </cell>
          <cell r="F2131" t="str">
            <v>25315575654</v>
          </cell>
          <cell r="G2131">
            <v>2.56</v>
          </cell>
          <cell r="H2131">
            <v>2</v>
          </cell>
        </row>
        <row r="2132">
          <cell r="A2132" t="str">
            <v>165015029</v>
          </cell>
          <cell r="B2132" t="str">
            <v>DENİZ</v>
          </cell>
          <cell r="C2132" t="str">
            <v>KOÇ</v>
          </cell>
          <cell r="D2132" t="str">
            <v>İNŞAAT TEKNOLOJİSİ</v>
          </cell>
          <cell r="E2132" t="str">
            <v>E</v>
          </cell>
          <cell r="F2132" t="str">
            <v>10622711314</v>
          </cell>
          <cell r="G2132">
            <v>2.2000000000000002</v>
          </cell>
          <cell r="H2132">
            <v>6</v>
          </cell>
        </row>
        <row r="2133">
          <cell r="A2133" t="str">
            <v>165015030</v>
          </cell>
          <cell r="B2133" t="str">
            <v>MEHMET</v>
          </cell>
          <cell r="C2133" t="str">
            <v>ALTAY</v>
          </cell>
          <cell r="D2133" t="str">
            <v>İNŞAAT TEKNOLOJİSİ</v>
          </cell>
          <cell r="E2133" t="str">
            <v>E</v>
          </cell>
          <cell r="F2133" t="str">
            <v>27946841900</v>
          </cell>
          <cell r="G2133">
            <v>1.75</v>
          </cell>
          <cell r="H2133">
            <v>11</v>
          </cell>
        </row>
        <row r="2134">
          <cell r="A2134" t="str">
            <v>165015033</v>
          </cell>
          <cell r="B2134" t="str">
            <v>BEYZA</v>
          </cell>
          <cell r="C2134" t="str">
            <v>KOÇ</v>
          </cell>
          <cell r="D2134" t="str">
            <v>İNŞAAT TEKNOLOJİSİ</v>
          </cell>
          <cell r="E2134" t="str">
            <v>K</v>
          </cell>
          <cell r="F2134" t="str">
            <v>39694841880</v>
          </cell>
          <cell r="G2134">
            <v>2.5</v>
          </cell>
          <cell r="H2134">
            <v>4</v>
          </cell>
        </row>
        <row r="2135">
          <cell r="A2135" t="str">
            <v>165015035</v>
          </cell>
          <cell r="B2135" t="str">
            <v>TÜRKAN</v>
          </cell>
          <cell r="C2135" t="str">
            <v>POLAT</v>
          </cell>
          <cell r="D2135" t="str">
            <v>İNŞAAT TEKNOLOJİSİ</v>
          </cell>
          <cell r="E2135" t="str">
            <v>K</v>
          </cell>
          <cell r="F2135" t="str">
            <v>12700046202</v>
          </cell>
          <cell r="G2135">
            <v>2.5</v>
          </cell>
          <cell r="H2135">
            <v>1</v>
          </cell>
        </row>
        <row r="2136">
          <cell r="A2136" t="str">
            <v>165015036</v>
          </cell>
          <cell r="B2136" t="str">
            <v>RABİA</v>
          </cell>
          <cell r="C2136" t="str">
            <v>ÜNAL</v>
          </cell>
          <cell r="D2136" t="str">
            <v>İNŞAAT TEKNOLOJİSİ</v>
          </cell>
          <cell r="E2136" t="str">
            <v>K</v>
          </cell>
          <cell r="F2136" t="str">
            <v>14681280538</v>
          </cell>
          <cell r="G2136">
            <v>2.38</v>
          </cell>
          <cell r="H2136">
            <v>1</v>
          </cell>
        </row>
        <row r="2137">
          <cell r="A2137" t="str">
            <v>165015037</v>
          </cell>
          <cell r="B2137" t="str">
            <v>EKREM</v>
          </cell>
          <cell r="C2137" t="str">
            <v>KAPLAN</v>
          </cell>
          <cell r="D2137" t="str">
            <v>İNŞAAT TEKNOLOJİSİ</v>
          </cell>
          <cell r="E2137" t="str">
            <v>E</v>
          </cell>
          <cell r="F2137" t="str">
            <v>15833234638</v>
          </cell>
          <cell r="G2137">
            <v>0.32</v>
          </cell>
          <cell r="H2137">
            <v>33</v>
          </cell>
        </row>
        <row r="2138">
          <cell r="A2138" t="str">
            <v>165015038</v>
          </cell>
          <cell r="B2138" t="str">
            <v>MUHAMMET</v>
          </cell>
          <cell r="C2138" t="str">
            <v>EKİCİ</v>
          </cell>
          <cell r="D2138" t="str">
            <v>İNŞAAT TEKNOLOJİSİ</v>
          </cell>
          <cell r="E2138" t="str">
            <v>E</v>
          </cell>
          <cell r="F2138" t="str">
            <v>19655423768</v>
          </cell>
          <cell r="G2138">
            <v>0</v>
          </cell>
          <cell r="H2138">
            <v>24</v>
          </cell>
        </row>
        <row r="2139">
          <cell r="A2139" t="str">
            <v>165015039</v>
          </cell>
          <cell r="B2139" t="str">
            <v>FURKAN ŞEVKİ</v>
          </cell>
          <cell r="C2139" t="str">
            <v>GÖKDAĞ</v>
          </cell>
          <cell r="D2139" t="str">
            <v>İNŞAAT TEKNOLOJİSİ</v>
          </cell>
          <cell r="E2139" t="str">
            <v>E</v>
          </cell>
          <cell r="F2139" t="str">
            <v>25553244190</v>
          </cell>
          <cell r="G2139">
            <v>2.27</v>
          </cell>
          <cell r="H2139">
            <v>4</v>
          </cell>
        </row>
        <row r="2140">
          <cell r="A2140" t="str">
            <v>165015045</v>
          </cell>
          <cell r="B2140" t="str">
            <v>ADEM</v>
          </cell>
          <cell r="C2140" t="str">
            <v>DEMİREZ</v>
          </cell>
          <cell r="D2140" t="str">
            <v>İNŞAAT TEKNOLOJİSİ</v>
          </cell>
          <cell r="E2140" t="str">
            <v>E</v>
          </cell>
          <cell r="F2140" t="str">
            <v>56959187156</v>
          </cell>
          <cell r="G2140">
            <v>2.65</v>
          </cell>
          <cell r="H2140">
            <v>1</v>
          </cell>
        </row>
        <row r="2141">
          <cell r="A2141" t="str">
            <v>165015050</v>
          </cell>
          <cell r="B2141" t="str">
            <v>MEHMET ESAD</v>
          </cell>
          <cell r="C2141" t="str">
            <v>ARSLANTAŞ</v>
          </cell>
          <cell r="D2141" t="str">
            <v>İNŞAAT TEKNOLOJİSİ</v>
          </cell>
          <cell r="E2141" t="str">
            <v>E</v>
          </cell>
          <cell r="F2141" t="str">
            <v>15533565148</v>
          </cell>
          <cell r="G2141">
            <v>2.67</v>
          </cell>
          <cell r="H2141">
            <v>1</v>
          </cell>
        </row>
        <row r="2142">
          <cell r="A2142" t="str">
            <v>175015002</v>
          </cell>
          <cell r="B2142" t="str">
            <v>MEHMET AKİF</v>
          </cell>
          <cell r="C2142" t="str">
            <v>KURŞUN</v>
          </cell>
          <cell r="D2142" t="str">
            <v>İNŞAAT TEKNOLOJİSİ</v>
          </cell>
          <cell r="E2142" t="str">
            <v>E</v>
          </cell>
          <cell r="F2142" t="str">
            <v>59350110082</v>
          </cell>
          <cell r="G2142">
            <v>2.81</v>
          </cell>
          <cell r="H2142">
            <v>1</v>
          </cell>
        </row>
        <row r="2143">
          <cell r="A2143" t="str">
            <v>175015003</v>
          </cell>
          <cell r="B2143" t="str">
            <v>YUSUF</v>
          </cell>
          <cell r="C2143" t="str">
            <v>DURSUN</v>
          </cell>
          <cell r="D2143" t="str">
            <v>İNŞAAT TEKNOLOJİSİ</v>
          </cell>
          <cell r="E2143" t="str">
            <v>E</v>
          </cell>
          <cell r="F2143" t="str">
            <v>50050539838</v>
          </cell>
          <cell r="G2143">
            <v>2.54</v>
          </cell>
          <cell r="H2143">
            <v>3</v>
          </cell>
        </row>
        <row r="2144">
          <cell r="A2144" t="str">
            <v>175015004</v>
          </cell>
          <cell r="B2144" t="str">
            <v>ALİ</v>
          </cell>
          <cell r="C2144" t="str">
            <v>SAKLAN</v>
          </cell>
          <cell r="D2144" t="str">
            <v>İNŞAAT TEKNOLOJİSİ</v>
          </cell>
          <cell r="E2144" t="str">
            <v>E</v>
          </cell>
          <cell r="F2144" t="str">
            <v>35092603198</v>
          </cell>
          <cell r="G2144">
            <v>0</v>
          </cell>
          <cell r="H2144">
            <v>10</v>
          </cell>
        </row>
        <row r="2145">
          <cell r="A2145" t="str">
            <v>175015005</v>
          </cell>
          <cell r="B2145" t="str">
            <v>ZÜBEYİR</v>
          </cell>
          <cell r="C2145" t="str">
            <v>IŞIK</v>
          </cell>
          <cell r="D2145" t="str">
            <v>İNŞAAT TEKNOLOJİSİ</v>
          </cell>
          <cell r="E2145" t="str">
            <v>E</v>
          </cell>
          <cell r="F2145" t="str">
            <v>13045262104</v>
          </cell>
          <cell r="G2145">
            <v>2.9</v>
          </cell>
          <cell r="H2145">
            <v>1</v>
          </cell>
        </row>
        <row r="2146">
          <cell r="A2146" t="str">
            <v>175015006</v>
          </cell>
          <cell r="B2146" t="str">
            <v>ÖMER</v>
          </cell>
          <cell r="C2146" t="str">
            <v>GÖK</v>
          </cell>
          <cell r="D2146" t="str">
            <v>İNŞAAT TEKNOLOJİSİ</v>
          </cell>
          <cell r="E2146" t="str">
            <v>E</v>
          </cell>
          <cell r="F2146" t="str">
            <v>21167355628</v>
          </cell>
          <cell r="G2146">
            <v>3.35</v>
          </cell>
          <cell r="H2146">
            <v>1</v>
          </cell>
        </row>
        <row r="2147">
          <cell r="A2147" t="str">
            <v>175015009</v>
          </cell>
          <cell r="B2147" t="str">
            <v>ÖMER SELÇUK</v>
          </cell>
          <cell r="C2147" t="str">
            <v>YORULMAZ</v>
          </cell>
          <cell r="D2147" t="str">
            <v>İNŞAAT TEKNOLOJİSİ</v>
          </cell>
          <cell r="E2147" t="str">
            <v>E</v>
          </cell>
          <cell r="F2147" t="str">
            <v>16874528540</v>
          </cell>
          <cell r="G2147">
            <v>0</v>
          </cell>
          <cell r="H2147">
            <v>10</v>
          </cell>
        </row>
        <row r="2148">
          <cell r="A2148" t="str">
            <v>175015010</v>
          </cell>
          <cell r="B2148" t="str">
            <v>SÜMEYRA</v>
          </cell>
          <cell r="C2148" t="str">
            <v>DEMİR</v>
          </cell>
          <cell r="D2148" t="str">
            <v>İNŞAAT TEKNOLOJİSİ</v>
          </cell>
          <cell r="E2148" t="str">
            <v>K</v>
          </cell>
          <cell r="F2148" t="str">
            <v>69607163716</v>
          </cell>
          <cell r="G2148">
            <v>1.0900000000000001</v>
          </cell>
          <cell r="H2148">
            <v>5</v>
          </cell>
        </row>
        <row r="2149">
          <cell r="A2149" t="str">
            <v>175015013</v>
          </cell>
          <cell r="B2149" t="str">
            <v>UFUK</v>
          </cell>
          <cell r="C2149" t="str">
            <v>ÜSTÜN</v>
          </cell>
          <cell r="D2149" t="str">
            <v>İNŞAAT TEKNOLOJİSİ</v>
          </cell>
          <cell r="E2149" t="str">
            <v>E</v>
          </cell>
          <cell r="F2149" t="str">
            <v>56692172402</v>
          </cell>
          <cell r="G2149">
            <v>1.47</v>
          </cell>
          <cell r="H2149">
            <v>6</v>
          </cell>
        </row>
        <row r="2150">
          <cell r="A2150" t="str">
            <v>175015017</v>
          </cell>
          <cell r="B2150" t="str">
            <v>ÖMER</v>
          </cell>
          <cell r="C2150" t="str">
            <v>AKKOÇ</v>
          </cell>
          <cell r="D2150" t="str">
            <v>İNŞAAT TEKNOLOJİSİ</v>
          </cell>
          <cell r="E2150" t="str">
            <v>E</v>
          </cell>
          <cell r="F2150" t="str">
            <v>26609150830</v>
          </cell>
          <cell r="G2150">
            <v>2.64</v>
          </cell>
          <cell r="H2150">
            <v>0</v>
          </cell>
        </row>
        <row r="2151">
          <cell r="A2151" t="str">
            <v>175015018</v>
          </cell>
          <cell r="B2151" t="str">
            <v>YUSUF</v>
          </cell>
          <cell r="C2151" t="str">
            <v>DOĞANAY</v>
          </cell>
          <cell r="D2151" t="str">
            <v>İNŞAAT TEKNOLOJİSİ</v>
          </cell>
          <cell r="E2151" t="str">
            <v>E</v>
          </cell>
          <cell r="F2151" t="str">
            <v>17264507978</v>
          </cell>
          <cell r="G2151">
            <v>2.56</v>
          </cell>
          <cell r="H2151">
            <v>1</v>
          </cell>
        </row>
        <row r="2152">
          <cell r="A2152" t="str">
            <v>175015020</v>
          </cell>
          <cell r="B2152" t="str">
            <v>MUSTAFA FURKAN</v>
          </cell>
          <cell r="C2152" t="str">
            <v>ÇANKAYA</v>
          </cell>
          <cell r="D2152" t="str">
            <v>İNŞAAT TEKNOLOJİSİ</v>
          </cell>
          <cell r="E2152" t="str">
            <v>E</v>
          </cell>
          <cell r="F2152" t="str">
            <v>16082524570</v>
          </cell>
          <cell r="G2152">
            <v>2.58</v>
          </cell>
          <cell r="H2152">
            <v>1</v>
          </cell>
        </row>
        <row r="2153">
          <cell r="A2153" t="str">
            <v>175015021</v>
          </cell>
          <cell r="B2153" t="str">
            <v>MUHAMMET ALİ</v>
          </cell>
          <cell r="C2153" t="str">
            <v>TEKPINAR</v>
          </cell>
          <cell r="D2153" t="str">
            <v>İNŞAAT TEKNOLOJİSİ</v>
          </cell>
          <cell r="E2153" t="str">
            <v>E</v>
          </cell>
          <cell r="F2153" t="str">
            <v>32561003404</v>
          </cell>
          <cell r="G2153">
            <v>1.71</v>
          </cell>
          <cell r="H2153">
            <v>13</v>
          </cell>
        </row>
        <row r="2154">
          <cell r="A2154" t="str">
            <v>175015022</v>
          </cell>
          <cell r="B2154" t="str">
            <v>ELİF SU</v>
          </cell>
          <cell r="C2154" t="str">
            <v>YILMAZ</v>
          </cell>
          <cell r="D2154" t="str">
            <v>İNŞAAT TEKNOLOJİSİ</v>
          </cell>
          <cell r="E2154" t="str">
            <v>K</v>
          </cell>
          <cell r="F2154" t="str">
            <v>29308488518</v>
          </cell>
          <cell r="G2154">
            <v>1.27</v>
          </cell>
          <cell r="H2154">
            <v>21</v>
          </cell>
        </row>
        <row r="2155">
          <cell r="A2155" t="str">
            <v>175015024</v>
          </cell>
          <cell r="B2155" t="str">
            <v>NACİ ÖMER</v>
          </cell>
          <cell r="C2155" t="str">
            <v>KONYALIOĞLU</v>
          </cell>
          <cell r="D2155" t="str">
            <v>İNŞAAT TEKNOLOJİSİ</v>
          </cell>
          <cell r="E2155" t="str">
            <v>E</v>
          </cell>
          <cell r="F2155" t="str">
            <v>45505969520</v>
          </cell>
          <cell r="G2155">
            <v>2.37</v>
          </cell>
          <cell r="H2155">
            <v>4</v>
          </cell>
        </row>
        <row r="2156">
          <cell r="A2156" t="str">
            <v>175015025</v>
          </cell>
          <cell r="B2156" t="str">
            <v>MEHMET BAHADIR</v>
          </cell>
          <cell r="C2156" t="str">
            <v>DAĞLI</v>
          </cell>
          <cell r="D2156" t="str">
            <v>İNŞAAT TEKNOLOJİSİ</v>
          </cell>
          <cell r="E2156" t="str">
            <v>E</v>
          </cell>
          <cell r="F2156" t="str">
            <v>11491271848</v>
          </cell>
          <cell r="G2156">
            <v>0.59</v>
          </cell>
          <cell r="H2156">
            <v>29</v>
          </cell>
        </row>
        <row r="2157">
          <cell r="A2157" t="str">
            <v>175015029</v>
          </cell>
          <cell r="B2157" t="str">
            <v>EMRE</v>
          </cell>
          <cell r="C2157" t="str">
            <v>BODU</v>
          </cell>
          <cell r="D2157" t="str">
            <v>İNŞAAT TEKNOLOJİSİ</v>
          </cell>
          <cell r="E2157" t="str">
            <v>E</v>
          </cell>
          <cell r="F2157" t="str">
            <v>45463965664</v>
          </cell>
          <cell r="G2157">
            <v>1.46</v>
          </cell>
          <cell r="H2157">
            <v>14</v>
          </cell>
        </row>
        <row r="2158">
          <cell r="A2158" t="str">
            <v>175015030</v>
          </cell>
          <cell r="B2158" t="str">
            <v>AHMET</v>
          </cell>
          <cell r="C2158" t="str">
            <v>KARAMAN</v>
          </cell>
          <cell r="D2158" t="str">
            <v>İNŞAAT TEKNOLOJİSİ</v>
          </cell>
          <cell r="E2158" t="str">
            <v>E</v>
          </cell>
          <cell r="F2158" t="str">
            <v>29629389334</v>
          </cell>
          <cell r="G2158">
            <v>1.31</v>
          </cell>
          <cell r="H2158">
            <v>10</v>
          </cell>
        </row>
        <row r="2159">
          <cell r="A2159" t="str">
            <v>175015031</v>
          </cell>
          <cell r="B2159" t="str">
            <v>HALİS BUĞRA</v>
          </cell>
          <cell r="C2159" t="str">
            <v>AÇIKGÖZ</v>
          </cell>
          <cell r="D2159" t="str">
            <v>İNŞAAT TEKNOLOJİSİ</v>
          </cell>
          <cell r="E2159" t="str">
            <v>E</v>
          </cell>
          <cell r="F2159" t="str">
            <v>14537603122</v>
          </cell>
          <cell r="G2159">
            <v>2.66</v>
          </cell>
          <cell r="H2159">
            <v>1</v>
          </cell>
        </row>
        <row r="2160">
          <cell r="A2160" t="str">
            <v>175015035</v>
          </cell>
          <cell r="B2160" t="str">
            <v>CEYDA</v>
          </cell>
          <cell r="C2160" t="str">
            <v>GERÇEK</v>
          </cell>
          <cell r="D2160" t="str">
            <v>İNŞAAT TEKNOLOJİSİ</v>
          </cell>
          <cell r="E2160" t="str">
            <v>K</v>
          </cell>
          <cell r="F2160" t="str">
            <v>40010027666</v>
          </cell>
          <cell r="G2160">
            <v>0</v>
          </cell>
          <cell r="H2160">
            <v>10</v>
          </cell>
        </row>
        <row r="2161">
          <cell r="A2161" t="str">
            <v>175015037</v>
          </cell>
          <cell r="B2161" t="str">
            <v>BAYRAM</v>
          </cell>
          <cell r="C2161" t="str">
            <v>ÖZERLİ</v>
          </cell>
          <cell r="D2161" t="str">
            <v>İNŞAAT TEKNOLOJİSİ</v>
          </cell>
          <cell r="E2161" t="str">
            <v>E</v>
          </cell>
          <cell r="F2161" t="str">
            <v>46273882820</v>
          </cell>
          <cell r="G2161">
            <v>1.92</v>
          </cell>
          <cell r="H2161">
            <v>11</v>
          </cell>
        </row>
        <row r="2162">
          <cell r="A2162" t="str">
            <v>175015038</v>
          </cell>
          <cell r="B2162" t="str">
            <v>AYŞE</v>
          </cell>
          <cell r="C2162" t="str">
            <v>DEĞİRMENCİOĞLU</v>
          </cell>
          <cell r="D2162" t="str">
            <v>İNŞAAT TEKNOLOJİSİ</v>
          </cell>
          <cell r="E2162" t="str">
            <v>K</v>
          </cell>
          <cell r="F2162" t="str">
            <v>11326126978</v>
          </cell>
          <cell r="G2162">
            <v>1.48</v>
          </cell>
          <cell r="H2162">
            <v>13</v>
          </cell>
        </row>
        <row r="2163">
          <cell r="A2163" t="str">
            <v>175015039</v>
          </cell>
          <cell r="B2163" t="str">
            <v>MEHMET</v>
          </cell>
          <cell r="C2163" t="str">
            <v>ULUĞ</v>
          </cell>
          <cell r="D2163" t="str">
            <v>İNŞAAT TEKNOLOJİSİ</v>
          </cell>
          <cell r="E2163" t="str">
            <v>E</v>
          </cell>
          <cell r="F2163" t="str">
            <v>59902091746</v>
          </cell>
          <cell r="G2163">
            <v>2.34</v>
          </cell>
          <cell r="H2163">
            <v>1</v>
          </cell>
        </row>
        <row r="2164">
          <cell r="A2164" t="str">
            <v>175015041</v>
          </cell>
          <cell r="B2164" t="str">
            <v>ABDURREZZAK</v>
          </cell>
          <cell r="C2164" t="str">
            <v>SAYAR</v>
          </cell>
          <cell r="D2164" t="str">
            <v>İNŞAAT TEKNOLOJİSİ</v>
          </cell>
          <cell r="E2164" t="str">
            <v>E</v>
          </cell>
          <cell r="F2164" t="str">
            <v>31811378484</v>
          </cell>
          <cell r="G2164">
            <v>0</v>
          </cell>
          <cell r="H2164">
            <v>10</v>
          </cell>
        </row>
        <row r="2165">
          <cell r="A2165" t="str">
            <v>175015044</v>
          </cell>
          <cell r="B2165" t="str">
            <v>ONUR</v>
          </cell>
          <cell r="C2165" t="str">
            <v>ALKAN</v>
          </cell>
          <cell r="D2165" t="str">
            <v>İNŞAAT TEKNOLOJİSİ</v>
          </cell>
          <cell r="E2165" t="str">
            <v>E</v>
          </cell>
          <cell r="F2165" t="str">
            <v>57712556738</v>
          </cell>
          <cell r="G2165">
            <v>0</v>
          </cell>
          <cell r="H2165">
            <v>10</v>
          </cell>
        </row>
        <row r="2166">
          <cell r="A2166" t="str">
            <v>175015045</v>
          </cell>
          <cell r="B2166" t="str">
            <v>ALİ</v>
          </cell>
          <cell r="C2166" t="str">
            <v>TEKİN</v>
          </cell>
          <cell r="D2166" t="str">
            <v>İNŞAAT TEKNOLOJİSİ</v>
          </cell>
          <cell r="E2166" t="str">
            <v>E</v>
          </cell>
          <cell r="F2166" t="str">
            <v>11234699724</v>
          </cell>
          <cell r="G2166">
            <v>1.05</v>
          </cell>
          <cell r="H2166">
            <v>17</v>
          </cell>
        </row>
        <row r="2167">
          <cell r="A2167" t="str">
            <v>175015046</v>
          </cell>
          <cell r="B2167" t="str">
            <v>MUHAMMET</v>
          </cell>
          <cell r="C2167" t="str">
            <v>ÇELİK</v>
          </cell>
          <cell r="D2167" t="str">
            <v>İNŞAAT TEKNOLOJİSİ</v>
          </cell>
          <cell r="E2167" t="str">
            <v>E</v>
          </cell>
          <cell r="F2167" t="str">
            <v>53038308976</v>
          </cell>
          <cell r="G2167">
            <v>1.08</v>
          </cell>
          <cell r="H2167">
            <v>19</v>
          </cell>
        </row>
        <row r="2168">
          <cell r="A2168" t="str">
            <v>175015047</v>
          </cell>
          <cell r="B2168" t="str">
            <v>MUSTAFA</v>
          </cell>
          <cell r="C2168" t="str">
            <v>ÖZCAN</v>
          </cell>
          <cell r="D2168" t="str">
            <v>İNŞAAT TEKNOLOJİSİ</v>
          </cell>
          <cell r="E2168" t="str">
            <v>E</v>
          </cell>
          <cell r="F2168" t="str">
            <v>41473694648</v>
          </cell>
          <cell r="G2168">
            <v>3</v>
          </cell>
          <cell r="H2168">
            <v>0</v>
          </cell>
        </row>
        <row r="2169">
          <cell r="A2169" t="str">
            <v>175015050</v>
          </cell>
          <cell r="B2169" t="str">
            <v>OĞUZHAN</v>
          </cell>
          <cell r="C2169" t="str">
            <v>YÜKSEL</v>
          </cell>
          <cell r="D2169" t="str">
            <v>İNŞAAT TEKNOLOJİSİ</v>
          </cell>
          <cell r="E2169" t="str">
            <v>E</v>
          </cell>
          <cell r="F2169" t="str">
            <v>36817864092</v>
          </cell>
          <cell r="G2169">
            <v>0.96</v>
          </cell>
          <cell r="H2169">
            <v>23</v>
          </cell>
        </row>
        <row r="2170">
          <cell r="A2170" t="str">
            <v>175015051</v>
          </cell>
          <cell r="B2170" t="str">
            <v>EYÜP</v>
          </cell>
          <cell r="C2170" t="str">
            <v>ÇOBAN</v>
          </cell>
          <cell r="D2170" t="str">
            <v>İNŞAAT TEKNOLOJİSİ</v>
          </cell>
          <cell r="E2170" t="str">
            <v>E</v>
          </cell>
          <cell r="F2170" t="str">
            <v>15362582934</v>
          </cell>
          <cell r="G2170">
            <v>2.33</v>
          </cell>
          <cell r="H2170">
            <v>5</v>
          </cell>
        </row>
        <row r="2171">
          <cell r="A2171" t="str">
            <v>175015052</v>
          </cell>
          <cell r="B2171" t="str">
            <v>MERVE</v>
          </cell>
          <cell r="C2171" t="str">
            <v>ÖZTÜRKMEN</v>
          </cell>
          <cell r="D2171" t="str">
            <v>İNŞAAT TEKNOLOJİSİ</v>
          </cell>
          <cell r="E2171" t="str">
            <v>K</v>
          </cell>
          <cell r="F2171" t="str">
            <v>43534613964</v>
          </cell>
          <cell r="G2171">
            <v>2.46</v>
          </cell>
          <cell r="H2171">
            <v>6</v>
          </cell>
        </row>
        <row r="2172">
          <cell r="A2172" t="str">
            <v>175015053</v>
          </cell>
          <cell r="B2172" t="str">
            <v>KADİR</v>
          </cell>
          <cell r="C2172" t="str">
            <v>TÜR</v>
          </cell>
          <cell r="D2172" t="str">
            <v>İNŞAAT TEKNOLOJİSİ</v>
          </cell>
          <cell r="E2172" t="str">
            <v>E</v>
          </cell>
          <cell r="F2172" t="str">
            <v>40021835014</v>
          </cell>
          <cell r="G2172">
            <v>0</v>
          </cell>
          <cell r="H2172">
            <v>10</v>
          </cell>
        </row>
        <row r="2173">
          <cell r="A2173" t="str">
            <v>175015054</v>
          </cell>
          <cell r="B2173" t="str">
            <v>ABDURRAHMAN</v>
          </cell>
          <cell r="C2173" t="str">
            <v>ŞAHAN</v>
          </cell>
          <cell r="D2173" t="str">
            <v>İNŞAAT TEKNOLOJİSİ</v>
          </cell>
          <cell r="E2173" t="str">
            <v>E</v>
          </cell>
          <cell r="F2173" t="str">
            <v>28528049288</v>
          </cell>
          <cell r="G2173">
            <v>2.52</v>
          </cell>
          <cell r="H2173">
            <v>3</v>
          </cell>
        </row>
        <row r="2174">
          <cell r="A2174" t="str">
            <v>175015703</v>
          </cell>
          <cell r="B2174" t="str">
            <v>RECEP</v>
          </cell>
          <cell r="C2174" t="str">
            <v>UYAR</v>
          </cell>
          <cell r="D2174" t="str">
            <v>İNŞAAT TEKNOLOJİSİ</v>
          </cell>
          <cell r="E2174" t="str">
            <v>E</v>
          </cell>
          <cell r="F2174" t="str">
            <v>36410224248</v>
          </cell>
          <cell r="G2174">
            <v>1.03</v>
          </cell>
          <cell r="H2174">
            <v>18</v>
          </cell>
        </row>
        <row r="2175">
          <cell r="A2175" t="str">
            <v>185015001</v>
          </cell>
          <cell r="B2175" t="str">
            <v>BURAK ARDA</v>
          </cell>
          <cell r="C2175" t="str">
            <v>AKGÖBEK</v>
          </cell>
          <cell r="D2175" t="str">
            <v>İNŞAAT TEKNOLOJİSİ</v>
          </cell>
          <cell r="E2175" t="str">
            <v>E</v>
          </cell>
          <cell r="F2175" t="str">
            <v>22211350736</v>
          </cell>
          <cell r="G2175">
            <v>0</v>
          </cell>
          <cell r="H2175">
            <v>10</v>
          </cell>
        </row>
        <row r="2176">
          <cell r="A2176" t="str">
            <v>185015002</v>
          </cell>
          <cell r="B2176" t="str">
            <v>MUHAMMED ATA</v>
          </cell>
          <cell r="C2176" t="str">
            <v>ARIÇ</v>
          </cell>
          <cell r="D2176" t="str">
            <v>İNŞAAT TEKNOLOJİSİ</v>
          </cell>
          <cell r="E2176" t="str">
            <v>E</v>
          </cell>
          <cell r="F2176" t="str">
            <v>52924734196</v>
          </cell>
          <cell r="G2176">
            <v>0</v>
          </cell>
          <cell r="H2176">
            <v>10</v>
          </cell>
        </row>
        <row r="2177">
          <cell r="A2177" t="str">
            <v>185015003</v>
          </cell>
          <cell r="B2177" t="str">
            <v>NİLÜFER AFRA</v>
          </cell>
          <cell r="C2177" t="str">
            <v>GENÇ</v>
          </cell>
          <cell r="D2177" t="str">
            <v>İNŞAAT TEKNOLOJİSİ</v>
          </cell>
          <cell r="E2177" t="str">
            <v>K</v>
          </cell>
          <cell r="F2177" t="str">
            <v>26335552472</v>
          </cell>
          <cell r="G2177">
            <v>3.32</v>
          </cell>
          <cell r="H2177">
            <v>0</v>
          </cell>
        </row>
        <row r="2178">
          <cell r="A2178" t="str">
            <v>185015005</v>
          </cell>
          <cell r="B2178" t="str">
            <v>HASAN BASRİ</v>
          </cell>
          <cell r="C2178" t="str">
            <v>AKIN</v>
          </cell>
          <cell r="D2178" t="str">
            <v>İNŞAAT TEKNOLOJİSİ</v>
          </cell>
          <cell r="E2178" t="str">
            <v>E</v>
          </cell>
          <cell r="F2178" t="str">
            <v>23582297200</v>
          </cell>
          <cell r="G2178">
            <v>0.51</v>
          </cell>
          <cell r="H2178">
            <v>21</v>
          </cell>
        </row>
        <row r="2179">
          <cell r="A2179" t="str">
            <v>185015006</v>
          </cell>
          <cell r="B2179" t="str">
            <v>AHMET</v>
          </cell>
          <cell r="C2179" t="str">
            <v>BAYRAKTAR</v>
          </cell>
          <cell r="D2179" t="str">
            <v>İNŞAAT TEKNOLOJİSİ</v>
          </cell>
          <cell r="E2179" t="str">
            <v>E</v>
          </cell>
          <cell r="F2179" t="str">
            <v>52744302254</v>
          </cell>
          <cell r="G2179">
            <v>0.77</v>
          </cell>
          <cell r="H2179">
            <v>13</v>
          </cell>
        </row>
        <row r="2180">
          <cell r="A2180" t="str">
            <v>185015007</v>
          </cell>
          <cell r="B2180" t="str">
            <v>MUSTAFA</v>
          </cell>
          <cell r="C2180" t="str">
            <v>SELEK</v>
          </cell>
          <cell r="D2180" t="str">
            <v>İNŞAAT TEKNOLOJİSİ</v>
          </cell>
          <cell r="E2180" t="str">
            <v>E</v>
          </cell>
          <cell r="F2180" t="str">
            <v>56365188822</v>
          </cell>
          <cell r="G2180">
            <v>2.64</v>
          </cell>
          <cell r="H2180">
            <v>3</v>
          </cell>
        </row>
        <row r="2181">
          <cell r="A2181" t="str">
            <v>185015008</v>
          </cell>
          <cell r="B2181" t="str">
            <v>ÖZKAN</v>
          </cell>
          <cell r="C2181" t="str">
            <v>KORKMAZ</v>
          </cell>
          <cell r="D2181" t="str">
            <v>İNŞAAT TEKNOLOJİSİ</v>
          </cell>
          <cell r="E2181" t="str">
            <v>E</v>
          </cell>
          <cell r="F2181" t="str">
            <v>14042589362</v>
          </cell>
          <cell r="G2181">
            <v>2.0499999999999998</v>
          </cell>
          <cell r="H2181">
            <v>8</v>
          </cell>
        </row>
        <row r="2182">
          <cell r="A2182" t="str">
            <v>185015010</v>
          </cell>
          <cell r="B2182" t="str">
            <v>DOĞANCAN</v>
          </cell>
          <cell r="C2182" t="str">
            <v>MERCAN</v>
          </cell>
          <cell r="D2182" t="str">
            <v>İNŞAAT TEKNOLOJİSİ</v>
          </cell>
          <cell r="E2182" t="str">
            <v>E</v>
          </cell>
          <cell r="F2182" t="str">
            <v>38665805562</v>
          </cell>
          <cell r="G2182">
            <v>2.63</v>
          </cell>
          <cell r="H2182">
            <v>1</v>
          </cell>
        </row>
        <row r="2183">
          <cell r="A2183" t="str">
            <v>185015011</v>
          </cell>
          <cell r="B2183" t="str">
            <v>ONURALP</v>
          </cell>
          <cell r="C2183" t="str">
            <v>İNCE</v>
          </cell>
          <cell r="D2183" t="str">
            <v>İNŞAAT TEKNOLOJİSİ</v>
          </cell>
          <cell r="E2183" t="str">
            <v>E</v>
          </cell>
          <cell r="F2183" t="str">
            <v>11432851870</v>
          </cell>
          <cell r="G2183">
            <v>2.4300000000000002</v>
          </cell>
          <cell r="H2183">
            <v>2</v>
          </cell>
        </row>
        <row r="2184">
          <cell r="A2184" t="str">
            <v>185015012</v>
          </cell>
          <cell r="B2184" t="str">
            <v>İLAYDA</v>
          </cell>
          <cell r="C2184" t="str">
            <v>USTA</v>
          </cell>
          <cell r="D2184" t="str">
            <v>İNŞAAT TEKNOLOJİSİ</v>
          </cell>
          <cell r="E2184" t="str">
            <v>K</v>
          </cell>
          <cell r="F2184" t="str">
            <v>17945126498</v>
          </cell>
          <cell r="G2184">
            <v>3.24</v>
          </cell>
          <cell r="H2184">
            <v>0</v>
          </cell>
        </row>
        <row r="2185">
          <cell r="A2185" t="str">
            <v>185015013</v>
          </cell>
          <cell r="B2185" t="str">
            <v>MAHMUT</v>
          </cell>
          <cell r="C2185" t="str">
            <v>BAYRAK</v>
          </cell>
          <cell r="D2185" t="str">
            <v>İNŞAAT TEKNOLOJİSİ</v>
          </cell>
          <cell r="E2185" t="str">
            <v>E</v>
          </cell>
          <cell r="F2185" t="str">
            <v>41230697776</v>
          </cell>
          <cell r="G2185">
            <v>1.21</v>
          </cell>
          <cell r="H2185">
            <v>5</v>
          </cell>
        </row>
        <row r="2186">
          <cell r="A2186" t="str">
            <v>185015014</v>
          </cell>
          <cell r="B2186" t="str">
            <v>HALİL İBRAHİM</v>
          </cell>
          <cell r="C2186" t="str">
            <v>ÇINAR</v>
          </cell>
          <cell r="D2186" t="str">
            <v>İNŞAAT TEKNOLOJİSİ</v>
          </cell>
          <cell r="E2186" t="str">
            <v>E</v>
          </cell>
          <cell r="F2186" t="str">
            <v>19028435978</v>
          </cell>
          <cell r="G2186">
            <v>2.93</v>
          </cell>
          <cell r="H2186">
            <v>0</v>
          </cell>
        </row>
        <row r="2187">
          <cell r="A2187" t="str">
            <v>185015015</v>
          </cell>
          <cell r="B2187" t="str">
            <v>FATİH ABDULGANİ</v>
          </cell>
          <cell r="C2187" t="str">
            <v>ÖZKAN</v>
          </cell>
          <cell r="D2187" t="str">
            <v>İNŞAAT TEKNOLOJİSİ</v>
          </cell>
          <cell r="E2187" t="str">
            <v>E</v>
          </cell>
          <cell r="F2187" t="str">
            <v>52552342794</v>
          </cell>
          <cell r="G2187">
            <v>2.33</v>
          </cell>
          <cell r="H2187">
            <v>3</v>
          </cell>
        </row>
        <row r="2188">
          <cell r="A2188" t="str">
            <v>185015016</v>
          </cell>
          <cell r="B2188" t="str">
            <v>OSMAN</v>
          </cell>
          <cell r="C2188" t="str">
            <v>BOZYİĞİT</v>
          </cell>
          <cell r="D2188" t="str">
            <v>İNŞAAT TEKNOLOJİSİ</v>
          </cell>
          <cell r="E2188" t="str">
            <v>E</v>
          </cell>
          <cell r="F2188" t="str">
            <v>19691410562</v>
          </cell>
          <cell r="G2188">
            <v>1.94</v>
          </cell>
          <cell r="H2188">
            <v>10</v>
          </cell>
        </row>
        <row r="2189">
          <cell r="A2189" t="str">
            <v>185015017</v>
          </cell>
          <cell r="B2189" t="str">
            <v>SERDAR</v>
          </cell>
          <cell r="C2189" t="str">
            <v>YİĞİT</v>
          </cell>
          <cell r="D2189" t="str">
            <v>İNŞAAT TEKNOLOJİSİ</v>
          </cell>
          <cell r="E2189" t="str">
            <v>E</v>
          </cell>
          <cell r="F2189" t="str">
            <v>40924950968</v>
          </cell>
          <cell r="G2189">
            <v>1.96</v>
          </cell>
          <cell r="H2189">
            <v>12</v>
          </cell>
        </row>
        <row r="2190">
          <cell r="A2190" t="str">
            <v>185015018</v>
          </cell>
          <cell r="B2190" t="str">
            <v>NECİP SÜHEYB</v>
          </cell>
          <cell r="C2190" t="str">
            <v>EFE</v>
          </cell>
          <cell r="D2190" t="str">
            <v>İNŞAAT TEKNOLOJİSİ</v>
          </cell>
          <cell r="E2190" t="str">
            <v>E</v>
          </cell>
          <cell r="F2190" t="str">
            <v>25177595708</v>
          </cell>
          <cell r="G2190">
            <v>2.71</v>
          </cell>
          <cell r="H2190">
            <v>1</v>
          </cell>
        </row>
        <row r="2191">
          <cell r="A2191" t="str">
            <v>185015019</v>
          </cell>
          <cell r="B2191" t="str">
            <v>EMRE</v>
          </cell>
          <cell r="C2191" t="str">
            <v>ŞAHİN</v>
          </cell>
          <cell r="D2191" t="str">
            <v>İNŞAAT TEKNOLOJİSİ</v>
          </cell>
          <cell r="E2191" t="str">
            <v>E</v>
          </cell>
          <cell r="F2191" t="str">
            <v>46900455564</v>
          </cell>
          <cell r="G2191">
            <v>2.67</v>
          </cell>
          <cell r="H2191">
            <v>2</v>
          </cell>
        </row>
        <row r="2192">
          <cell r="A2192" t="str">
            <v>185015022</v>
          </cell>
          <cell r="B2192" t="str">
            <v>HASAN HÜSEYİN</v>
          </cell>
          <cell r="C2192" t="str">
            <v>ALPAN</v>
          </cell>
          <cell r="D2192" t="str">
            <v>İNŞAAT TEKNOLOJİSİ</v>
          </cell>
          <cell r="E2192" t="str">
            <v>E</v>
          </cell>
          <cell r="F2192" t="str">
            <v>24394959904</v>
          </cell>
          <cell r="G2192">
            <v>2.11</v>
          </cell>
          <cell r="H2192">
            <v>12</v>
          </cell>
        </row>
        <row r="2193">
          <cell r="A2193" t="str">
            <v>185015023</v>
          </cell>
          <cell r="B2193" t="str">
            <v>ÖMER</v>
          </cell>
          <cell r="C2193" t="str">
            <v>DÖNMEZ</v>
          </cell>
          <cell r="D2193" t="str">
            <v>İNŞAAT TEKNOLOJİSİ</v>
          </cell>
          <cell r="E2193" t="str">
            <v>E</v>
          </cell>
          <cell r="F2193" t="str">
            <v>32471174942</v>
          </cell>
          <cell r="G2193">
            <v>0</v>
          </cell>
          <cell r="H2193">
            <v>10</v>
          </cell>
        </row>
        <row r="2194">
          <cell r="A2194" t="str">
            <v>185015026</v>
          </cell>
          <cell r="B2194" t="str">
            <v>ONUR CAN</v>
          </cell>
          <cell r="C2194" t="str">
            <v>BALTACI</v>
          </cell>
          <cell r="D2194" t="str">
            <v>İNŞAAT TEKNOLOJİSİ</v>
          </cell>
          <cell r="E2194" t="str">
            <v>E</v>
          </cell>
          <cell r="F2194" t="str">
            <v>31948329526</v>
          </cell>
          <cell r="G2194">
            <v>0</v>
          </cell>
          <cell r="H2194">
            <v>10</v>
          </cell>
        </row>
        <row r="2195">
          <cell r="A2195" t="str">
            <v>185015028</v>
          </cell>
          <cell r="B2195" t="str">
            <v>HİDAYET</v>
          </cell>
          <cell r="C2195" t="str">
            <v>ÖZMEN</v>
          </cell>
          <cell r="D2195" t="str">
            <v>İNŞAAT TEKNOLOJİSİ</v>
          </cell>
          <cell r="E2195" t="str">
            <v>E</v>
          </cell>
          <cell r="F2195" t="str">
            <v>62113017146</v>
          </cell>
          <cell r="G2195">
            <v>1.43</v>
          </cell>
          <cell r="H2195">
            <v>17</v>
          </cell>
        </row>
        <row r="2196">
          <cell r="A2196" t="str">
            <v>185015029</v>
          </cell>
          <cell r="B2196" t="str">
            <v>MEMİŞ ALİ</v>
          </cell>
          <cell r="C2196" t="str">
            <v>GÜRBÜZ</v>
          </cell>
          <cell r="D2196" t="str">
            <v>İNŞAAT TEKNOLOJİSİ</v>
          </cell>
          <cell r="E2196" t="str">
            <v>E</v>
          </cell>
          <cell r="F2196" t="str">
            <v>28844121156</v>
          </cell>
          <cell r="G2196">
            <v>2.09</v>
          </cell>
          <cell r="H2196">
            <v>9</v>
          </cell>
        </row>
        <row r="2197">
          <cell r="A2197" t="str">
            <v>185015030</v>
          </cell>
          <cell r="B2197" t="str">
            <v>TAHİR</v>
          </cell>
          <cell r="C2197" t="str">
            <v>ÖZALP</v>
          </cell>
          <cell r="D2197" t="str">
            <v>İNŞAAT TEKNOLOJİSİ</v>
          </cell>
          <cell r="E2197" t="str">
            <v>E</v>
          </cell>
          <cell r="F2197" t="str">
            <v>35398590888</v>
          </cell>
          <cell r="G2197">
            <v>2.4900000000000002</v>
          </cell>
          <cell r="H2197">
            <v>6</v>
          </cell>
        </row>
        <row r="2198">
          <cell r="A2198" t="str">
            <v>185015032</v>
          </cell>
          <cell r="B2198" t="str">
            <v>TALAT</v>
          </cell>
          <cell r="C2198" t="str">
            <v>ÇELİK</v>
          </cell>
          <cell r="D2198" t="str">
            <v>İNŞAAT TEKNOLOJİSİ</v>
          </cell>
          <cell r="E2198" t="str">
            <v>E</v>
          </cell>
          <cell r="F2198" t="str">
            <v>22544331846</v>
          </cell>
          <cell r="G2198">
            <v>3.39</v>
          </cell>
          <cell r="H2198">
            <v>0</v>
          </cell>
        </row>
        <row r="2199">
          <cell r="A2199" t="str">
            <v>185015033</v>
          </cell>
          <cell r="B2199" t="str">
            <v>ASLI</v>
          </cell>
          <cell r="C2199" t="str">
            <v>YAĞLI</v>
          </cell>
          <cell r="D2199" t="str">
            <v>İNŞAAT TEKNOLOJİSİ</v>
          </cell>
          <cell r="E2199" t="str">
            <v>K</v>
          </cell>
          <cell r="F2199" t="str">
            <v>28567446338</v>
          </cell>
          <cell r="G2199">
            <v>3.56</v>
          </cell>
          <cell r="H2199">
            <v>0</v>
          </cell>
        </row>
        <row r="2200">
          <cell r="A2200" t="str">
            <v>185015034</v>
          </cell>
          <cell r="B2200" t="str">
            <v>TUBA</v>
          </cell>
          <cell r="C2200" t="str">
            <v>AKKOCA</v>
          </cell>
          <cell r="D2200" t="str">
            <v>İNŞAAT TEKNOLOJİSİ</v>
          </cell>
          <cell r="E2200" t="str">
            <v>K</v>
          </cell>
          <cell r="F2200" t="str">
            <v>72079080306</v>
          </cell>
          <cell r="G2200">
            <v>3.26</v>
          </cell>
          <cell r="H2200">
            <v>1</v>
          </cell>
        </row>
        <row r="2201">
          <cell r="A2201" t="str">
            <v>185015035</v>
          </cell>
          <cell r="B2201" t="str">
            <v>ADEM</v>
          </cell>
          <cell r="C2201" t="str">
            <v>KAYA</v>
          </cell>
          <cell r="D2201" t="str">
            <v>İNŞAAT TEKNOLOJİSİ</v>
          </cell>
          <cell r="E2201" t="str">
            <v>E</v>
          </cell>
          <cell r="F2201" t="str">
            <v>18838328876</v>
          </cell>
          <cell r="G2201">
            <v>2.8</v>
          </cell>
          <cell r="H2201">
            <v>0</v>
          </cell>
        </row>
        <row r="2202">
          <cell r="A2202" t="str">
            <v>185015036</v>
          </cell>
          <cell r="B2202" t="str">
            <v>RECEP</v>
          </cell>
          <cell r="C2202" t="str">
            <v>MERMER</v>
          </cell>
          <cell r="D2202" t="str">
            <v>İNŞAAT TEKNOLOJİSİ</v>
          </cell>
          <cell r="E2202" t="str">
            <v>E</v>
          </cell>
          <cell r="F2202" t="str">
            <v>25763220670</v>
          </cell>
          <cell r="G2202">
            <v>2.4</v>
          </cell>
          <cell r="H2202">
            <v>1</v>
          </cell>
        </row>
        <row r="2203">
          <cell r="A2203" t="str">
            <v>185015038</v>
          </cell>
          <cell r="B2203" t="str">
            <v>EREN</v>
          </cell>
          <cell r="C2203" t="str">
            <v>BALKI</v>
          </cell>
          <cell r="D2203" t="str">
            <v>İNŞAAT TEKNOLOJİSİ</v>
          </cell>
          <cell r="E2203" t="str">
            <v>E</v>
          </cell>
          <cell r="F2203" t="str">
            <v>62293179504</v>
          </cell>
          <cell r="G2203">
            <v>2.87</v>
          </cell>
          <cell r="H2203">
            <v>0</v>
          </cell>
        </row>
        <row r="2204">
          <cell r="A2204" t="str">
            <v>185015039</v>
          </cell>
          <cell r="B2204" t="str">
            <v>MUHAMMED MUSTAFA</v>
          </cell>
          <cell r="C2204" t="str">
            <v>GÜNDOĞMUŞ</v>
          </cell>
          <cell r="D2204" t="str">
            <v>İNŞAAT TEKNOLOJİSİ</v>
          </cell>
          <cell r="E2204" t="str">
            <v>E</v>
          </cell>
          <cell r="F2204" t="str">
            <v>16516008478</v>
          </cell>
          <cell r="G2204">
            <v>2.71</v>
          </cell>
          <cell r="H2204">
            <v>1</v>
          </cell>
        </row>
        <row r="2205">
          <cell r="A2205" t="str">
            <v>185015040</v>
          </cell>
          <cell r="B2205" t="str">
            <v>MUHAMMED EMRE</v>
          </cell>
          <cell r="C2205" t="str">
            <v>YÜKSEL</v>
          </cell>
          <cell r="D2205" t="str">
            <v>İNŞAAT TEKNOLOJİSİ</v>
          </cell>
          <cell r="E2205" t="str">
            <v>E</v>
          </cell>
          <cell r="F2205" t="str">
            <v>21445269340</v>
          </cell>
          <cell r="G2205">
            <v>2.79</v>
          </cell>
          <cell r="H2205">
            <v>0</v>
          </cell>
        </row>
        <row r="2206">
          <cell r="A2206" t="str">
            <v>185015041</v>
          </cell>
          <cell r="B2206" t="str">
            <v>EMİNE MERVE</v>
          </cell>
          <cell r="C2206" t="str">
            <v>BARLIK</v>
          </cell>
          <cell r="D2206" t="str">
            <v>İNŞAAT TEKNOLOJİSİ</v>
          </cell>
          <cell r="E2206" t="str">
            <v>K</v>
          </cell>
          <cell r="F2206" t="str">
            <v>37096536212</v>
          </cell>
          <cell r="G2206">
            <v>2.96</v>
          </cell>
          <cell r="H2206">
            <v>1</v>
          </cell>
        </row>
        <row r="2207">
          <cell r="A2207" t="str">
            <v>185015042</v>
          </cell>
          <cell r="B2207" t="str">
            <v>ÖMER TALHA</v>
          </cell>
          <cell r="C2207" t="str">
            <v>BULGURCU</v>
          </cell>
          <cell r="D2207" t="str">
            <v>İNŞAAT TEKNOLOJİSİ</v>
          </cell>
          <cell r="E2207" t="str">
            <v>E</v>
          </cell>
          <cell r="F2207" t="str">
            <v>14630595676</v>
          </cell>
          <cell r="G2207">
            <v>1.96</v>
          </cell>
          <cell r="H2207">
            <v>11</v>
          </cell>
        </row>
        <row r="2208">
          <cell r="A2208" t="str">
            <v>185015043</v>
          </cell>
          <cell r="B2208" t="str">
            <v>MUSTAFA SEFA</v>
          </cell>
          <cell r="C2208" t="str">
            <v>MUTLU</v>
          </cell>
          <cell r="D2208" t="str">
            <v>İNŞAAT TEKNOLOJİSİ</v>
          </cell>
          <cell r="E2208" t="str">
            <v>E</v>
          </cell>
          <cell r="F2208" t="str">
            <v>28210736694</v>
          </cell>
          <cell r="G2208">
            <v>2.41</v>
          </cell>
          <cell r="H2208">
            <v>2</v>
          </cell>
        </row>
        <row r="2209">
          <cell r="A2209" t="str">
            <v>185015045</v>
          </cell>
          <cell r="B2209" t="str">
            <v>GÜRŞAD</v>
          </cell>
          <cell r="C2209" t="str">
            <v>KILIÇ</v>
          </cell>
          <cell r="D2209" t="str">
            <v>İNŞAAT TEKNOLOJİSİ</v>
          </cell>
          <cell r="E2209" t="str">
            <v>E</v>
          </cell>
          <cell r="F2209" t="str">
            <v>34687602264</v>
          </cell>
          <cell r="G2209">
            <v>2.9</v>
          </cell>
          <cell r="H2209">
            <v>0</v>
          </cell>
        </row>
        <row r="2210">
          <cell r="A2210" t="str">
            <v>185015049</v>
          </cell>
          <cell r="B2210" t="str">
            <v>HÜSEYİN</v>
          </cell>
          <cell r="C2210" t="str">
            <v>AYDIN</v>
          </cell>
          <cell r="D2210" t="str">
            <v>İNŞAAT TEKNOLOJİSİ</v>
          </cell>
          <cell r="E2210" t="str">
            <v>E</v>
          </cell>
          <cell r="F2210" t="str">
            <v>10232848110</v>
          </cell>
          <cell r="G2210">
            <v>3.04</v>
          </cell>
          <cell r="H2210">
            <v>0</v>
          </cell>
        </row>
        <row r="2211">
          <cell r="A2211" t="str">
            <v>185015050</v>
          </cell>
          <cell r="B2211" t="str">
            <v>NUMAN</v>
          </cell>
          <cell r="C2211" t="str">
            <v>ORHAN</v>
          </cell>
          <cell r="D2211" t="str">
            <v>İNŞAAT TEKNOLOJİSİ</v>
          </cell>
          <cell r="E2211" t="str">
            <v>E</v>
          </cell>
          <cell r="F2211" t="str">
            <v>57319165906</v>
          </cell>
          <cell r="G2211">
            <v>0</v>
          </cell>
          <cell r="H2211">
            <v>10</v>
          </cell>
        </row>
        <row r="2212">
          <cell r="A2212" t="str">
            <v>185015051</v>
          </cell>
          <cell r="B2212" t="str">
            <v>MEHMET</v>
          </cell>
          <cell r="C2212" t="str">
            <v>ÇELİK</v>
          </cell>
          <cell r="D2212" t="str">
            <v>İNŞAAT TEKNOLOJİSİ</v>
          </cell>
          <cell r="E2212" t="str">
            <v>E</v>
          </cell>
          <cell r="F2212" t="str">
            <v>14938457348</v>
          </cell>
          <cell r="G2212">
            <v>2.2200000000000002</v>
          </cell>
          <cell r="H2212">
            <v>5</v>
          </cell>
        </row>
        <row r="2213">
          <cell r="A2213" t="str">
            <v>185015052</v>
          </cell>
          <cell r="B2213" t="str">
            <v>TUNA HAN</v>
          </cell>
          <cell r="C2213" t="str">
            <v>ÖZ</v>
          </cell>
          <cell r="D2213" t="str">
            <v>İNŞAAT TEKNOLOJİSİ</v>
          </cell>
          <cell r="E2213" t="str">
            <v>E</v>
          </cell>
          <cell r="F2213" t="str">
            <v>43963307274</v>
          </cell>
          <cell r="G2213">
            <v>0</v>
          </cell>
          <cell r="H2213">
            <v>20</v>
          </cell>
        </row>
        <row r="2214">
          <cell r="A2214" t="str">
            <v>185015053</v>
          </cell>
          <cell r="B2214" t="str">
            <v>MEHMET SALİH</v>
          </cell>
          <cell r="C2214" t="str">
            <v>MERCAN</v>
          </cell>
          <cell r="D2214" t="str">
            <v>İNŞAAT TEKNOLOJİSİ</v>
          </cell>
          <cell r="E2214" t="str">
            <v>E</v>
          </cell>
          <cell r="F2214" t="str">
            <v>67696134518</v>
          </cell>
          <cell r="G2214">
            <v>2.34</v>
          </cell>
          <cell r="H2214">
            <v>7</v>
          </cell>
        </row>
        <row r="2215">
          <cell r="A2215" t="str">
            <v>185015054</v>
          </cell>
          <cell r="B2215" t="str">
            <v>HAYRETTİN MUHAMMET</v>
          </cell>
          <cell r="C2215" t="str">
            <v>KESEN</v>
          </cell>
          <cell r="D2215" t="str">
            <v>İNŞAAT TEKNOLOJİSİ</v>
          </cell>
          <cell r="E2215" t="str">
            <v>E</v>
          </cell>
          <cell r="F2215" t="str">
            <v>53677275530</v>
          </cell>
          <cell r="G2215">
            <v>2.54</v>
          </cell>
          <cell r="H2215">
            <v>3</v>
          </cell>
        </row>
        <row r="2216">
          <cell r="A2216" t="str">
            <v>185015055</v>
          </cell>
          <cell r="B2216" t="str">
            <v>MUSTAFA</v>
          </cell>
          <cell r="C2216" t="str">
            <v>YAĞLI</v>
          </cell>
          <cell r="D2216" t="str">
            <v>İNŞAAT TEKNOLOJİSİ</v>
          </cell>
          <cell r="E2216" t="str">
            <v>E</v>
          </cell>
          <cell r="F2216" t="str">
            <v>30670376204</v>
          </cell>
          <cell r="G2216">
            <v>0.91</v>
          </cell>
          <cell r="H2216">
            <v>24</v>
          </cell>
        </row>
        <row r="2217">
          <cell r="A2217" t="str">
            <v>185015056</v>
          </cell>
          <cell r="B2217" t="str">
            <v>FATİHA NUR</v>
          </cell>
          <cell r="C2217" t="str">
            <v>BÜYÜKOFLAZ</v>
          </cell>
          <cell r="D2217" t="str">
            <v>İNŞAAT TEKNOLOJİSİ</v>
          </cell>
          <cell r="E2217" t="str">
            <v>K</v>
          </cell>
          <cell r="F2217" t="str">
            <v>22865316676</v>
          </cell>
          <cell r="G2217">
            <v>1.5</v>
          </cell>
          <cell r="H2217">
            <v>9</v>
          </cell>
        </row>
        <row r="2218">
          <cell r="A2218" t="str">
            <v>185015057</v>
          </cell>
          <cell r="B2218" t="str">
            <v>BEYTULLAH</v>
          </cell>
          <cell r="C2218" t="str">
            <v>YORULMAZ</v>
          </cell>
          <cell r="D2218" t="str">
            <v>İNŞAAT TEKNOLOJİSİ</v>
          </cell>
          <cell r="E2218" t="str">
            <v>E</v>
          </cell>
          <cell r="F2218" t="str">
            <v>25628213380</v>
          </cell>
          <cell r="G2218">
            <v>1.02</v>
          </cell>
          <cell r="H2218">
            <v>23</v>
          </cell>
        </row>
        <row r="2219">
          <cell r="A2219" t="str">
            <v>185015058</v>
          </cell>
          <cell r="B2219" t="str">
            <v>MEHMET</v>
          </cell>
          <cell r="C2219" t="str">
            <v>GÜMÜŞ</v>
          </cell>
          <cell r="D2219" t="str">
            <v>İNŞAAT TEKNOLOJİSİ</v>
          </cell>
          <cell r="E2219" t="str">
            <v>E</v>
          </cell>
          <cell r="F2219" t="str">
            <v>58687131852</v>
          </cell>
          <cell r="G2219">
            <v>2.2400000000000002</v>
          </cell>
          <cell r="H2219">
            <v>6</v>
          </cell>
        </row>
        <row r="2220">
          <cell r="A2220" t="str">
            <v>185015059</v>
          </cell>
          <cell r="B2220" t="str">
            <v>HATİCE NUR</v>
          </cell>
          <cell r="C2220" t="str">
            <v>AKTULUM</v>
          </cell>
          <cell r="D2220" t="str">
            <v>İNŞAAT TEKNOLOJİSİ</v>
          </cell>
          <cell r="E2220" t="str">
            <v>K</v>
          </cell>
          <cell r="F2220" t="str">
            <v>25267011408</v>
          </cell>
          <cell r="G2220">
            <v>2.76</v>
          </cell>
          <cell r="H2220">
            <v>1</v>
          </cell>
        </row>
        <row r="2221">
          <cell r="A2221" t="str">
            <v>185015061</v>
          </cell>
          <cell r="B2221" t="str">
            <v>MEHMET ALİ</v>
          </cell>
          <cell r="C2221" t="str">
            <v>ARAS</v>
          </cell>
          <cell r="D2221" t="str">
            <v>İNŞAAT TEKNOLOJİSİ</v>
          </cell>
          <cell r="E2221" t="str">
            <v>E</v>
          </cell>
          <cell r="F2221" t="str">
            <v>44062619800</v>
          </cell>
          <cell r="G2221">
            <v>1.05</v>
          </cell>
          <cell r="H2221">
            <v>22</v>
          </cell>
        </row>
        <row r="2222">
          <cell r="A2222" t="str">
            <v>185015062</v>
          </cell>
          <cell r="B2222" t="str">
            <v>MİNE</v>
          </cell>
          <cell r="C2222" t="str">
            <v>ÜNAL</v>
          </cell>
          <cell r="D2222" t="str">
            <v>İNŞAAT TEKNOLOJİSİ</v>
          </cell>
          <cell r="E2222" t="str">
            <v>K</v>
          </cell>
          <cell r="F2222" t="str">
            <v>33289971204</v>
          </cell>
          <cell r="G2222">
            <v>3</v>
          </cell>
          <cell r="H2222">
            <v>0</v>
          </cell>
        </row>
        <row r="2223">
          <cell r="A2223" t="str">
            <v>185015063</v>
          </cell>
          <cell r="B2223" t="str">
            <v>MURAT</v>
          </cell>
          <cell r="C2223" t="str">
            <v>KAÇAR</v>
          </cell>
          <cell r="D2223" t="str">
            <v>İNŞAAT TEKNOLOJİSİ</v>
          </cell>
          <cell r="E2223" t="str">
            <v>E</v>
          </cell>
          <cell r="F2223" t="str">
            <v>21424752030</v>
          </cell>
          <cell r="G2223">
            <v>2.1800000000000002</v>
          </cell>
          <cell r="H2223">
            <v>5</v>
          </cell>
        </row>
        <row r="2224">
          <cell r="A2224" t="str">
            <v>185015070</v>
          </cell>
          <cell r="B2224" t="str">
            <v>MUSTAFA</v>
          </cell>
          <cell r="C2224" t="str">
            <v>AFACAN</v>
          </cell>
          <cell r="D2224" t="str">
            <v>İNŞAAT TEKNOLOJİSİ</v>
          </cell>
          <cell r="E2224" t="str">
            <v>E</v>
          </cell>
          <cell r="F2224" t="str">
            <v>56809188746</v>
          </cell>
          <cell r="G2224">
            <v>1.81</v>
          </cell>
          <cell r="H2224">
            <v>14</v>
          </cell>
        </row>
        <row r="2225">
          <cell r="A2225" t="str">
            <v>185015071</v>
          </cell>
          <cell r="B2225" t="str">
            <v>İBRAHİM</v>
          </cell>
          <cell r="C2225" t="str">
            <v>KAYA</v>
          </cell>
          <cell r="D2225" t="str">
            <v>İNŞAAT TEKNOLOJİSİ</v>
          </cell>
          <cell r="E2225" t="str">
            <v>E</v>
          </cell>
          <cell r="F2225" t="str">
            <v>67114246236</v>
          </cell>
          <cell r="G2225">
            <v>0.18</v>
          </cell>
          <cell r="H2225">
            <v>19</v>
          </cell>
        </row>
        <row r="2226">
          <cell r="A2226" t="str">
            <v>185015072</v>
          </cell>
          <cell r="B2226" t="str">
            <v>AYŞE</v>
          </cell>
          <cell r="C2226" t="str">
            <v>TAŞKIRAN</v>
          </cell>
          <cell r="D2226" t="str">
            <v>İNŞAAT TEKNOLOJİSİ</v>
          </cell>
          <cell r="E2226" t="str">
            <v>K</v>
          </cell>
          <cell r="F2226" t="str">
            <v>32726018762</v>
          </cell>
          <cell r="G2226">
            <v>3.06</v>
          </cell>
          <cell r="H2226">
            <v>1</v>
          </cell>
        </row>
        <row r="2227">
          <cell r="A2227" t="str">
            <v>185015073</v>
          </cell>
          <cell r="B2227" t="str">
            <v>SEREN</v>
          </cell>
          <cell r="C2227" t="str">
            <v>FENER</v>
          </cell>
          <cell r="D2227" t="str">
            <v>İNŞAAT TEKNOLOJİSİ</v>
          </cell>
          <cell r="E2227" t="str">
            <v>K</v>
          </cell>
          <cell r="F2227" t="str">
            <v>10913701642</v>
          </cell>
          <cell r="G2227">
            <v>3.09</v>
          </cell>
          <cell r="H2227">
            <v>1</v>
          </cell>
        </row>
        <row r="2228">
          <cell r="A2228" t="str">
            <v>195015001</v>
          </cell>
          <cell r="B2228" t="str">
            <v>ALİ GÖRKEM</v>
          </cell>
          <cell r="C2228" t="str">
            <v>SAVAŞ</v>
          </cell>
          <cell r="D2228" t="str">
            <v>İNŞAAT TEKNOLOJİSİ</v>
          </cell>
          <cell r="E2228" t="str">
            <v>E</v>
          </cell>
          <cell r="F2228" t="str">
            <v>11629221554</v>
          </cell>
          <cell r="G2228">
            <v>2.56</v>
          </cell>
          <cell r="H2228">
            <v>4</v>
          </cell>
        </row>
        <row r="2229">
          <cell r="A2229" t="str">
            <v>195015002</v>
          </cell>
          <cell r="B2229" t="str">
            <v>SALİH BERA</v>
          </cell>
          <cell r="C2229" t="str">
            <v>ŞAHİN</v>
          </cell>
          <cell r="D2229" t="str">
            <v>İNŞAAT TEKNOLOJİSİ</v>
          </cell>
          <cell r="E2229" t="str">
            <v>E</v>
          </cell>
          <cell r="F2229" t="str">
            <v>19483323452</v>
          </cell>
          <cell r="G2229">
            <v>2.76</v>
          </cell>
          <cell r="H2229">
            <v>2</v>
          </cell>
        </row>
        <row r="2230">
          <cell r="A2230" t="str">
            <v>195015003</v>
          </cell>
          <cell r="B2230" t="str">
            <v>MEHMETHAN</v>
          </cell>
          <cell r="C2230" t="str">
            <v>LAÇİN</v>
          </cell>
          <cell r="D2230" t="str">
            <v>İNŞAAT TEKNOLOJİSİ</v>
          </cell>
          <cell r="E2230" t="str">
            <v>E</v>
          </cell>
          <cell r="F2230" t="str">
            <v>13509026310</v>
          </cell>
          <cell r="G2230">
            <v>0</v>
          </cell>
          <cell r="H2230">
            <v>10</v>
          </cell>
        </row>
        <row r="2231">
          <cell r="A2231" t="str">
            <v>195015004</v>
          </cell>
          <cell r="B2231" t="str">
            <v>VASFİ</v>
          </cell>
          <cell r="C2231" t="str">
            <v>ARSLAN</v>
          </cell>
          <cell r="D2231" t="str">
            <v>İNŞAAT TEKNOLOJİSİ</v>
          </cell>
          <cell r="E2231" t="str">
            <v>E</v>
          </cell>
          <cell r="F2231" t="str">
            <v>35546023244</v>
          </cell>
          <cell r="G2231">
            <v>1.34</v>
          </cell>
          <cell r="H2231">
            <v>6</v>
          </cell>
        </row>
        <row r="2232">
          <cell r="A2232" t="str">
            <v>195015005</v>
          </cell>
          <cell r="B2232" t="str">
            <v>HÜSEYİN CAN</v>
          </cell>
          <cell r="C2232" t="str">
            <v>TOMAKİN</v>
          </cell>
          <cell r="D2232" t="str">
            <v>İNŞAAT TEKNOLOJİSİ</v>
          </cell>
          <cell r="E2232" t="str">
            <v>E</v>
          </cell>
          <cell r="F2232" t="str">
            <v>65503095182</v>
          </cell>
          <cell r="G2232">
            <v>0.7</v>
          </cell>
          <cell r="H2232">
            <v>13</v>
          </cell>
        </row>
        <row r="2233">
          <cell r="A2233" t="str">
            <v>195015006</v>
          </cell>
          <cell r="B2233" t="str">
            <v>SEDAT</v>
          </cell>
          <cell r="C2233" t="str">
            <v>EKİNCİ</v>
          </cell>
          <cell r="D2233" t="str">
            <v>İNŞAAT TEKNOLOJİSİ</v>
          </cell>
          <cell r="E2233" t="str">
            <v>E</v>
          </cell>
          <cell r="F2233" t="str">
            <v>38071453944</v>
          </cell>
          <cell r="G2233">
            <v>3</v>
          </cell>
          <cell r="H2233">
            <v>2</v>
          </cell>
        </row>
        <row r="2234">
          <cell r="A2234" t="str">
            <v>195015007</v>
          </cell>
          <cell r="B2234" t="str">
            <v>SÜMEYYE</v>
          </cell>
          <cell r="C2234" t="str">
            <v>GÜMÜŞTAŞ</v>
          </cell>
          <cell r="D2234" t="str">
            <v>İNŞAAT TEKNOLOJİSİ</v>
          </cell>
          <cell r="E2234" t="str">
            <v>K</v>
          </cell>
          <cell r="F2234" t="str">
            <v>47548799676</v>
          </cell>
          <cell r="G2234">
            <v>2.09</v>
          </cell>
          <cell r="H2234">
            <v>7</v>
          </cell>
        </row>
        <row r="2235">
          <cell r="A2235" t="str">
            <v>195015008</v>
          </cell>
          <cell r="B2235" t="str">
            <v>MUHAMMED FURKAN</v>
          </cell>
          <cell r="C2235" t="str">
            <v>YILMAZ</v>
          </cell>
          <cell r="D2235" t="str">
            <v>İNŞAAT TEKNOLOJİSİ</v>
          </cell>
          <cell r="E2235" t="str">
            <v>E</v>
          </cell>
          <cell r="F2235" t="str">
            <v>15871109530</v>
          </cell>
          <cell r="G2235">
            <v>2.63</v>
          </cell>
          <cell r="H2235">
            <v>3</v>
          </cell>
        </row>
        <row r="2236">
          <cell r="A2236" t="str">
            <v>195015009</v>
          </cell>
          <cell r="B2236" t="str">
            <v>EMRULLAH BERKAY</v>
          </cell>
          <cell r="C2236" t="str">
            <v>KILIÇ</v>
          </cell>
          <cell r="D2236" t="str">
            <v>İNŞAAT TEKNOLOJİSİ</v>
          </cell>
          <cell r="E2236" t="str">
            <v>E</v>
          </cell>
          <cell r="F2236" t="str">
            <v>16762032760</v>
          </cell>
          <cell r="G2236">
            <v>2.1800000000000002</v>
          </cell>
          <cell r="H2236">
            <v>5</v>
          </cell>
        </row>
        <row r="2237">
          <cell r="A2237" t="str">
            <v>195015010</v>
          </cell>
          <cell r="B2237" t="str">
            <v>HÜSEYİN CAN</v>
          </cell>
          <cell r="C2237" t="str">
            <v>ŞİMŞEK</v>
          </cell>
          <cell r="D2237" t="str">
            <v>İNŞAAT TEKNOLOJİSİ</v>
          </cell>
          <cell r="E2237" t="str">
            <v>E</v>
          </cell>
          <cell r="F2237" t="str">
            <v>14959505806</v>
          </cell>
          <cell r="G2237">
            <v>2.19</v>
          </cell>
          <cell r="H2237">
            <v>6</v>
          </cell>
        </row>
        <row r="2238">
          <cell r="A2238" t="str">
            <v>195015012</v>
          </cell>
          <cell r="B2238" t="str">
            <v>MUSTAFA SAİD</v>
          </cell>
          <cell r="C2238" t="str">
            <v>ÖLMEZ</v>
          </cell>
          <cell r="D2238" t="str">
            <v>İNŞAAT TEKNOLOJİSİ</v>
          </cell>
          <cell r="E2238" t="str">
            <v>E</v>
          </cell>
          <cell r="F2238" t="str">
            <v>51055375056</v>
          </cell>
          <cell r="G2238">
            <v>2.7</v>
          </cell>
          <cell r="H2238">
            <v>5</v>
          </cell>
        </row>
        <row r="2239">
          <cell r="A2239" t="str">
            <v>195015013</v>
          </cell>
          <cell r="B2239" t="str">
            <v>OKAN</v>
          </cell>
          <cell r="C2239" t="str">
            <v>YAVUZ</v>
          </cell>
          <cell r="D2239" t="str">
            <v>İNŞAAT TEKNOLOJİSİ</v>
          </cell>
          <cell r="E2239" t="str">
            <v>E</v>
          </cell>
          <cell r="F2239" t="str">
            <v>37024539216</v>
          </cell>
          <cell r="G2239">
            <v>0</v>
          </cell>
          <cell r="H2239">
            <v>17</v>
          </cell>
        </row>
        <row r="2240">
          <cell r="A2240" t="str">
            <v>195015014</v>
          </cell>
          <cell r="B2240" t="str">
            <v>MUSTAFA FURKAN</v>
          </cell>
          <cell r="C2240" t="str">
            <v>ÖZTAŞ</v>
          </cell>
          <cell r="D2240" t="str">
            <v>İNŞAAT TEKNOLOJİSİ</v>
          </cell>
          <cell r="E2240" t="str">
            <v>E</v>
          </cell>
          <cell r="F2240" t="str">
            <v>43114335880</v>
          </cell>
          <cell r="G2240">
            <v>0</v>
          </cell>
          <cell r="H2240">
            <v>10</v>
          </cell>
        </row>
        <row r="2241">
          <cell r="A2241" t="str">
            <v>195015015</v>
          </cell>
          <cell r="B2241" t="str">
            <v>RECEP</v>
          </cell>
          <cell r="C2241" t="str">
            <v>GEZEN</v>
          </cell>
          <cell r="D2241" t="str">
            <v>İNŞAAT TEKNOLOJİSİ</v>
          </cell>
          <cell r="E2241" t="str">
            <v>E</v>
          </cell>
          <cell r="F2241" t="str">
            <v>24283661888</v>
          </cell>
          <cell r="G2241">
            <v>0</v>
          </cell>
          <cell r="H2241">
            <v>10</v>
          </cell>
        </row>
        <row r="2242">
          <cell r="A2242" t="str">
            <v>195015017</v>
          </cell>
          <cell r="B2242" t="str">
            <v>SEFA ALİ</v>
          </cell>
          <cell r="C2242" t="str">
            <v>SELEK</v>
          </cell>
          <cell r="D2242" t="str">
            <v>İNŞAAT TEKNOLOJİSİ</v>
          </cell>
          <cell r="E2242" t="str">
            <v>E</v>
          </cell>
          <cell r="F2242" t="str">
            <v>49027454588</v>
          </cell>
          <cell r="G2242">
            <v>3.51</v>
          </cell>
          <cell r="H2242">
            <v>0</v>
          </cell>
        </row>
        <row r="2243">
          <cell r="A2243" t="str">
            <v>195015018</v>
          </cell>
          <cell r="B2243" t="str">
            <v>ALİ</v>
          </cell>
          <cell r="C2243" t="str">
            <v>TURFAN</v>
          </cell>
          <cell r="D2243" t="str">
            <v>İNŞAAT TEKNOLOJİSİ</v>
          </cell>
          <cell r="E2243" t="str">
            <v>E</v>
          </cell>
          <cell r="F2243" t="str">
            <v>38102216418</v>
          </cell>
          <cell r="G2243">
            <v>2.78</v>
          </cell>
          <cell r="H2243">
            <v>4</v>
          </cell>
        </row>
        <row r="2244">
          <cell r="A2244" t="str">
            <v>195015019</v>
          </cell>
          <cell r="B2244" t="str">
            <v>MELİS</v>
          </cell>
          <cell r="C2244" t="str">
            <v>ÖNAL</v>
          </cell>
          <cell r="D2244" t="str">
            <v>İNŞAAT TEKNOLOJİSİ</v>
          </cell>
          <cell r="E2244" t="str">
            <v>K</v>
          </cell>
          <cell r="F2244" t="str">
            <v>28310595856</v>
          </cell>
          <cell r="G2244">
            <v>2.71</v>
          </cell>
          <cell r="H2244">
            <v>2</v>
          </cell>
        </row>
        <row r="2245">
          <cell r="A2245" t="str">
            <v>195015020</v>
          </cell>
          <cell r="B2245" t="str">
            <v>FURKAN</v>
          </cell>
          <cell r="C2245" t="str">
            <v>TAŞKIR</v>
          </cell>
          <cell r="D2245" t="str">
            <v>İNŞAAT TEKNOLOJİSİ</v>
          </cell>
          <cell r="E2245" t="str">
            <v>E</v>
          </cell>
          <cell r="F2245" t="str">
            <v>24631135702</v>
          </cell>
          <cell r="G2245">
            <v>2.2999999999999998</v>
          </cell>
          <cell r="H2245">
            <v>5</v>
          </cell>
        </row>
        <row r="2246">
          <cell r="A2246" t="str">
            <v>195015021</v>
          </cell>
          <cell r="B2246" t="str">
            <v>AHMET SERKAN</v>
          </cell>
          <cell r="C2246" t="str">
            <v>KAYA</v>
          </cell>
          <cell r="D2246" t="str">
            <v>İNŞAAT TEKNOLOJİSİ</v>
          </cell>
          <cell r="E2246" t="str">
            <v>E</v>
          </cell>
          <cell r="F2246" t="str">
            <v>19016138942</v>
          </cell>
          <cell r="G2246">
            <v>2.2400000000000002</v>
          </cell>
          <cell r="H2246">
            <v>4</v>
          </cell>
        </row>
        <row r="2247">
          <cell r="A2247" t="str">
            <v>195015022</v>
          </cell>
          <cell r="B2247" t="str">
            <v>DERVİŞ</v>
          </cell>
          <cell r="C2247" t="str">
            <v>ULUÇAY</v>
          </cell>
          <cell r="D2247" t="str">
            <v>İNŞAAT TEKNOLOJİSİ</v>
          </cell>
          <cell r="E2247" t="str">
            <v>E</v>
          </cell>
          <cell r="F2247" t="str">
            <v>39514936864</v>
          </cell>
          <cell r="G2247">
            <v>1.23</v>
          </cell>
          <cell r="H2247">
            <v>11</v>
          </cell>
        </row>
        <row r="2248">
          <cell r="A2248" t="str">
            <v>195015023</v>
          </cell>
          <cell r="B2248" t="str">
            <v>ÇAĞRI</v>
          </cell>
          <cell r="C2248" t="str">
            <v>ÜNLÜ</v>
          </cell>
          <cell r="D2248" t="str">
            <v>İNŞAAT TEKNOLOJİSİ</v>
          </cell>
          <cell r="E2248" t="str">
            <v>E</v>
          </cell>
          <cell r="F2248" t="str">
            <v>50095303128</v>
          </cell>
          <cell r="G2248">
            <v>2.77</v>
          </cell>
          <cell r="H2248">
            <v>2</v>
          </cell>
        </row>
        <row r="2249">
          <cell r="A2249" t="str">
            <v>195015024</v>
          </cell>
          <cell r="B2249" t="str">
            <v>MEHMET</v>
          </cell>
          <cell r="C2249" t="str">
            <v>SÖNMEZ</v>
          </cell>
          <cell r="D2249" t="str">
            <v>İNŞAAT TEKNOLOJİSİ</v>
          </cell>
          <cell r="E2249" t="str">
            <v>E</v>
          </cell>
          <cell r="F2249" t="str">
            <v>16354458848</v>
          </cell>
          <cell r="G2249">
            <v>2.0699999999999998</v>
          </cell>
          <cell r="H2249">
            <v>6</v>
          </cell>
        </row>
        <row r="2250">
          <cell r="A2250" t="str">
            <v>195015025</v>
          </cell>
          <cell r="B2250" t="str">
            <v>BÜNYAMİN</v>
          </cell>
          <cell r="C2250" t="str">
            <v>ÇİFCİ</v>
          </cell>
          <cell r="D2250" t="str">
            <v>İNŞAAT TEKNOLOJİSİ</v>
          </cell>
          <cell r="E2250" t="str">
            <v>E</v>
          </cell>
          <cell r="F2250" t="str">
            <v>10015264908</v>
          </cell>
          <cell r="G2250">
            <v>2.74</v>
          </cell>
          <cell r="H2250">
            <v>2</v>
          </cell>
        </row>
        <row r="2251">
          <cell r="A2251" t="str">
            <v>195015026</v>
          </cell>
          <cell r="B2251" t="str">
            <v>TEVFİK</v>
          </cell>
          <cell r="C2251" t="str">
            <v>KALKAN</v>
          </cell>
          <cell r="D2251" t="str">
            <v>İNŞAAT TEKNOLOJİSİ</v>
          </cell>
          <cell r="E2251" t="str">
            <v>E</v>
          </cell>
          <cell r="F2251" t="str">
            <v>28538527066</v>
          </cell>
          <cell r="G2251">
            <v>1.71</v>
          </cell>
          <cell r="H2251">
            <v>6</v>
          </cell>
        </row>
        <row r="2252">
          <cell r="A2252" t="str">
            <v>195015027</v>
          </cell>
          <cell r="B2252" t="str">
            <v>MEHMET SERKAN</v>
          </cell>
          <cell r="C2252" t="str">
            <v>KÖRNÜŞ</v>
          </cell>
          <cell r="D2252" t="str">
            <v>İNŞAAT TEKNOLOJİSİ</v>
          </cell>
          <cell r="E2252" t="str">
            <v>E</v>
          </cell>
          <cell r="F2252" t="str">
            <v>61954017148</v>
          </cell>
          <cell r="G2252">
            <v>2.23</v>
          </cell>
          <cell r="H2252">
            <v>5</v>
          </cell>
        </row>
        <row r="2253">
          <cell r="A2253" t="str">
            <v>195015028</v>
          </cell>
          <cell r="B2253" t="str">
            <v>DURAN BATUHAN</v>
          </cell>
          <cell r="C2253" t="str">
            <v>GÖKÇE</v>
          </cell>
          <cell r="D2253" t="str">
            <v>İNŞAAT TEKNOLOJİSİ</v>
          </cell>
          <cell r="E2253" t="str">
            <v>E</v>
          </cell>
          <cell r="F2253" t="str">
            <v>27389167520</v>
          </cell>
          <cell r="G2253">
            <v>2.2999999999999998</v>
          </cell>
          <cell r="H2253">
            <v>5</v>
          </cell>
        </row>
        <row r="2254">
          <cell r="A2254" t="str">
            <v>195015029</v>
          </cell>
          <cell r="B2254" t="str">
            <v>MUHAMMED HASAN</v>
          </cell>
          <cell r="C2254" t="str">
            <v>KOÇ</v>
          </cell>
          <cell r="D2254" t="str">
            <v>İNŞAAT TEKNOLOJİSİ</v>
          </cell>
          <cell r="E2254" t="str">
            <v>E</v>
          </cell>
          <cell r="F2254" t="str">
            <v>50185100606</v>
          </cell>
          <cell r="G2254">
            <v>2.67</v>
          </cell>
          <cell r="H2254">
            <v>3</v>
          </cell>
        </row>
        <row r="2255">
          <cell r="A2255" t="str">
            <v>195015030</v>
          </cell>
          <cell r="B2255" t="str">
            <v>YUNUS EMRE</v>
          </cell>
          <cell r="C2255" t="str">
            <v>PEHLİVAN</v>
          </cell>
          <cell r="D2255" t="str">
            <v>İNŞAAT TEKNOLOJİSİ</v>
          </cell>
          <cell r="E2255" t="str">
            <v>E</v>
          </cell>
          <cell r="F2255" t="str">
            <v>23558274242</v>
          </cell>
          <cell r="G2255">
            <v>0.95</v>
          </cell>
          <cell r="H2255">
            <v>13</v>
          </cell>
        </row>
        <row r="2256">
          <cell r="A2256" t="str">
            <v>195015031</v>
          </cell>
          <cell r="B2256" t="str">
            <v>BURAK</v>
          </cell>
          <cell r="C2256" t="str">
            <v>GÜCÜYENER</v>
          </cell>
          <cell r="D2256" t="str">
            <v>İNŞAAT TEKNOLOJİSİ</v>
          </cell>
          <cell r="E2256" t="str">
            <v>E</v>
          </cell>
          <cell r="F2256" t="str">
            <v>53032314270</v>
          </cell>
          <cell r="G2256">
            <v>3.09</v>
          </cell>
          <cell r="H2256">
            <v>0</v>
          </cell>
        </row>
        <row r="2257">
          <cell r="A2257" t="str">
            <v>195015032</v>
          </cell>
          <cell r="B2257" t="str">
            <v>HABİB</v>
          </cell>
          <cell r="C2257" t="str">
            <v>ŞARLAKKAYA</v>
          </cell>
          <cell r="D2257" t="str">
            <v>İNŞAAT TEKNOLOJİSİ</v>
          </cell>
          <cell r="E2257" t="str">
            <v>E</v>
          </cell>
          <cell r="F2257" t="str">
            <v>14228620926</v>
          </cell>
          <cell r="G2257">
            <v>1.63</v>
          </cell>
          <cell r="H2257">
            <v>11</v>
          </cell>
        </row>
        <row r="2258">
          <cell r="A2258" t="str">
            <v>195015033</v>
          </cell>
          <cell r="B2258" t="str">
            <v>ELİF</v>
          </cell>
          <cell r="C2258" t="str">
            <v>DAĞ</v>
          </cell>
          <cell r="D2258" t="str">
            <v>İNŞAAT TEKNOLOJİSİ</v>
          </cell>
          <cell r="E2258" t="str">
            <v>K</v>
          </cell>
          <cell r="F2258" t="str">
            <v>13937600526</v>
          </cell>
          <cell r="G2258">
            <v>2.14</v>
          </cell>
          <cell r="H2258">
            <v>5</v>
          </cell>
        </row>
        <row r="2259">
          <cell r="A2259" t="str">
            <v>195015034</v>
          </cell>
          <cell r="B2259" t="str">
            <v>HİKMET BARIŞ</v>
          </cell>
          <cell r="C2259" t="str">
            <v>VURAL</v>
          </cell>
          <cell r="D2259" t="str">
            <v>İNŞAAT TEKNOLOJİSİ</v>
          </cell>
          <cell r="E2259" t="str">
            <v>E</v>
          </cell>
          <cell r="F2259" t="str">
            <v>38686801550</v>
          </cell>
          <cell r="G2259">
            <v>2.4300000000000002</v>
          </cell>
          <cell r="H2259">
            <v>3</v>
          </cell>
        </row>
        <row r="2260">
          <cell r="A2260" t="str">
            <v>195015035</v>
          </cell>
          <cell r="B2260" t="str">
            <v>VEYSEL</v>
          </cell>
          <cell r="C2260" t="str">
            <v>KESEKLER</v>
          </cell>
          <cell r="D2260" t="str">
            <v>İNŞAAT TEKNOLOJİSİ</v>
          </cell>
          <cell r="E2260" t="str">
            <v>E</v>
          </cell>
          <cell r="F2260" t="str">
            <v>34552264146</v>
          </cell>
          <cell r="G2260">
            <v>2.64</v>
          </cell>
          <cell r="H2260">
            <v>3</v>
          </cell>
        </row>
        <row r="2261">
          <cell r="A2261" t="str">
            <v>195015036</v>
          </cell>
          <cell r="B2261" t="str">
            <v>ONUR</v>
          </cell>
          <cell r="C2261" t="str">
            <v>YAMANER</v>
          </cell>
          <cell r="D2261" t="str">
            <v>İNŞAAT TEKNOLOJİSİ</v>
          </cell>
          <cell r="E2261" t="str">
            <v>E</v>
          </cell>
          <cell r="F2261" t="str">
            <v>56848177466</v>
          </cell>
          <cell r="G2261">
            <v>2.09</v>
          </cell>
          <cell r="H2261">
            <v>7</v>
          </cell>
        </row>
        <row r="2262">
          <cell r="A2262" t="str">
            <v>195015037</v>
          </cell>
          <cell r="B2262" t="str">
            <v>TUĞBA ŞEBNEM</v>
          </cell>
          <cell r="C2262" t="str">
            <v>KAZAN</v>
          </cell>
          <cell r="D2262" t="str">
            <v>İNŞAAT TEKNOLOJİSİ</v>
          </cell>
          <cell r="E2262" t="str">
            <v>K</v>
          </cell>
          <cell r="F2262" t="str">
            <v>11798421328</v>
          </cell>
          <cell r="G2262">
            <v>2.48</v>
          </cell>
          <cell r="H2262">
            <v>1</v>
          </cell>
        </row>
        <row r="2263">
          <cell r="A2263" t="str">
            <v>195015038</v>
          </cell>
          <cell r="B2263" t="str">
            <v>OĞULCAN ÖMER</v>
          </cell>
          <cell r="C2263" t="str">
            <v>KARASOY</v>
          </cell>
          <cell r="D2263" t="str">
            <v>İNŞAAT TEKNOLOJİSİ</v>
          </cell>
          <cell r="E2263" t="str">
            <v>E</v>
          </cell>
          <cell r="F2263" t="str">
            <v>38566420598</v>
          </cell>
          <cell r="G2263">
            <v>1.92</v>
          </cell>
          <cell r="H2263">
            <v>7</v>
          </cell>
        </row>
        <row r="2264">
          <cell r="A2264" t="str">
            <v>195015039</v>
          </cell>
          <cell r="B2264" t="str">
            <v>ABDULKADİR</v>
          </cell>
          <cell r="C2264" t="str">
            <v>UĞUR</v>
          </cell>
          <cell r="D2264" t="str">
            <v>İNŞAAT TEKNOLOJİSİ</v>
          </cell>
          <cell r="E2264" t="str">
            <v>E</v>
          </cell>
          <cell r="F2264" t="str">
            <v>33077379908</v>
          </cell>
          <cell r="G2264">
            <v>2.4500000000000002</v>
          </cell>
          <cell r="H2264">
            <v>4</v>
          </cell>
        </row>
        <row r="2265">
          <cell r="A2265" t="str">
            <v>195015040</v>
          </cell>
          <cell r="B2265" t="str">
            <v>ABDÜLSAMED</v>
          </cell>
          <cell r="C2265" t="str">
            <v>DEMİREL</v>
          </cell>
          <cell r="D2265" t="str">
            <v>İNŞAAT TEKNOLOJİSİ</v>
          </cell>
          <cell r="E2265" t="str">
            <v>E</v>
          </cell>
          <cell r="F2265" t="str">
            <v>12926652430</v>
          </cell>
          <cell r="G2265">
            <v>1.82</v>
          </cell>
          <cell r="H2265">
            <v>8</v>
          </cell>
        </row>
        <row r="2266">
          <cell r="A2266" t="str">
            <v>195015041</v>
          </cell>
          <cell r="B2266" t="str">
            <v>ABDÜSSAMED</v>
          </cell>
          <cell r="C2266" t="str">
            <v>ÖZGÜREL</v>
          </cell>
          <cell r="D2266" t="str">
            <v>İNŞAAT TEKNOLOJİSİ</v>
          </cell>
          <cell r="E2266" t="str">
            <v>E</v>
          </cell>
          <cell r="F2266" t="str">
            <v>31562008982</v>
          </cell>
          <cell r="G2266">
            <v>0</v>
          </cell>
          <cell r="H2266">
            <v>10</v>
          </cell>
        </row>
        <row r="2267">
          <cell r="A2267" t="str">
            <v>195015042</v>
          </cell>
          <cell r="B2267" t="str">
            <v>MEHMETCAN</v>
          </cell>
          <cell r="C2267" t="str">
            <v>SEVER</v>
          </cell>
          <cell r="D2267" t="str">
            <v>İNŞAAT TEKNOLOJİSİ</v>
          </cell>
          <cell r="E2267" t="str">
            <v>E</v>
          </cell>
          <cell r="F2267" t="str">
            <v>29255308082</v>
          </cell>
          <cell r="G2267">
            <v>1.91</v>
          </cell>
          <cell r="H2267">
            <v>6</v>
          </cell>
        </row>
        <row r="2268">
          <cell r="A2268" t="str">
            <v>195015043</v>
          </cell>
          <cell r="B2268" t="str">
            <v>EMİRHAN</v>
          </cell>
          <cell r="C2268" t="str">
            <v>BAYKARA</v>
          </cell>
          <cell r="D2268" t="str">
            <v>İNŞAAT TEKNOLOJİSİ</v>
          </cell>
          <cell r="E2268" t="str">
            <v>E</v>
          </cell>
          <cell r="F2268" t="str">
            <v>27739080400</v>
          </cell>
          <cell r="G2268">
            <v>2.36</v>
          </cell>
          <cell r="H2268">
            <v>3</v>
          </cell>
        </row>
        <row r="2269">
          <cell r="A2269" t="str">
            <v>195015045</v>
          </cell>
          <cell r="B2269" t="str">
            <v>NERGİZ</v>
          </cell>
          <cell r="C2269" t="str">
            <v>ÇELİK</v>
          </cell>
          <cell r="D2269" t="str">
            <v>İNŞAAT TEKNOLOJİSİ</v>
          </cell>
          <cell r="E2269" t="str">
            <v>K</v>
          </cell>
          <cell r="F2269" t="str">
            <v>55318352990</v>
          </cell>
          <cell r="G2269">
            <v>1.91</v>
          </cell>
          <cell r="H2269">
            <v>6</v>
          </cell>
        </row>
        <row r="2270">
          <cell r="A2270" t="str">
            <v>195015046</v>
          </cell>
          <cell r="B2270" t="str">
            <v>CANER</v>
          </cell>
          <cell r="C2270" t="str">
            <v>KÜÇÜKÇALIK</v>
          </cell>
          <cell r="D2270" t="str">
            <v>İNŞAAT TEKNOLOJİSİ</v>
          </cell>
          <cell r="E2270" t="str">
            <v>E</v>
          </cell>
          <cell r="F2270" t="str">
            <v>42457358266</v>
          </cell>
          <cell r="G2270">
            <v>2.2999999999999998</v>
          </cell>
          <cell r="H2270">
            <v>5</v>
          </cell>
        </row>
        <row r="2271">
          <cell r="A2271" t="str">
            <v>195015047</v>
          </cell>
          <cell r="B2271" t="str">
            <v>MEHMETCAN</v>
          </cell>
          <cell r="C2271" t="str">
            <v>KEMİKSİZ</v>
          </cell>
          <cell r="D2271" t="str">
            <v>İNŞAAT TEKNOLOJİSİ</v>
          </cell>
          <cell r="E2271" t="str">
            <v>E</v>
          </cell>
          <cell r="F2271" t="str">
            <v>27370325076</v>
          </cell>
          <cell r="G2271">
            <v>1.34</v>
          </cell>
          <cell r="H2271">
            <v>11</v>
          </cell>
        </row>
        <row r="2272">
          <cell r="A2272" t="str">
            <v>195015048</v>
          </cell>
          <cell r="B2272" t="str">
            <v>ELİF</v>
          </cell>
          <cell r="C2272" t="str">
            <v>İLKAYA</v>
          </cell>
          <cell r="D2272" t="str">
            <v>İNŞAAT TEKNOLOJİSİ</v>
          </cell>
          <cell r="E2272" t="str">
            <v>K</v>
          </cell>
          <cell r="F2272" t="str">
            <v>46867441808</v>
          </cell>
          <cell r="G2272">
            <v>0</v>
          </cell>
          <cell r="H2272">
            <v>10</v>
          </cell>
        </row>
        <row r="2273">
          <cell r="A2273" t="str">
            <v>195015049</v>
          </cell>
          <cell r="B2273" t="str">
            <v>MUSTAFA OĞUZHAN</v>
          </cell>
          <cell r="C2273" t="str">
            <v>BAYRAM</v>
          </cell>
          <cell r="D2273" t="str">
            <v>İNŞAAT TEKNOLOJİSİ</v>
          </cell>
          <cell r="E2273" t="str">
            <v>E</v>
          </cell>
          <cell r="F2273" t="str">
            <v>10040760086</v>
          </cell>
          <cell r="G2273">
            <v>2.5499999999999998</v>
          </cell>
          <cell r="H2273">
            <v>3</v>
          </cell>
        </row>
        <row r="2274">
          <cell r="A2274" t="str">
            <v>195015050</v>
          </cell>
          <cell r="B2274" t="str">
            <v>AHMET ENES</v>
          </cell>
          <cell r="C2274" t="str">
            <v>TEKDEMİR</v>
          </cell>
          <cell r="D2274" t="str">
            <v>İNŞAAT TEKNOLOJİSİ</v>
          </cell>
          <cell r="E2274" t="str">
            <v>E</v>
          </cell>
          <cell r="F2274" t="str">
            <v>42331680322</v>
          </cell>
          <cell r="G2274">
            <v>2.74</v>
          </cell>
          <cell r="H2274">
            <v>2</v>
          </cell>
        </row>
        <row r="2275">
          <cell r="A2275" t="str">
            <v>195015051</v>
          </cell>
          <cell r="B2275" t="str">
            <v>MUSTAFA</v>
          </cell>
          <cell r="C2275" t="str">
            <v>PEHLİVAN</v>
          </cell>
          <cell r="D2275" t="str">
            <v>İNŞAAT TEKNOLOJİSİ</v>
          </cell>
          <cell r="E2275" t="str">
            <v>E</v>
          </cell>
          <cell r="F2275" t="str">
            <v>26138597618</v>
          </cell>
          <cell r="G2275">
            <v>2.39</v>
          </cell>
          <cell r="H2275">
            <v>5</v>
          </cell>
        </row>
        <row r="2276">
          <cell r="A2276" t="str">
            <v>195015052</v>
          </cell>
          <cell r="B2276" t="str">
            <v>ENES</v>
          </cell>
          <cell r="C2276" t="str">
            <v>NÜKTE</v>
          </cell>
          <cell r="D2276" t="str">
            <v>İNŞAAT TEKNOLOJİSİ</v>
          </cell>
          <cell r="E2276" t="str">
            <v>E</v>
          </cell>
          <cell r="F2276" t="str">
            <v>42427668302</v>
          </cell>
          <cell r="G2276">
            <v>2.52</v>
          </cell>
          <cell r="H2276">
            <v>3</v>
          </cell>
        </row>
        <row r="2277">
          <cell r="A2277" t="str">
            <v>195015053</v>
          </cell>
          <cell r="B2277" t="str">
            <v>ALPEREN</v>
          </cell>
          <cell r="C2277" t="str">
            <v>ALTUNAK</v>
          </cell>
          <cell r="D2277" t="str">
            <v>İNŞAAT TEKNOLOJİSİ</v>
          </cell>
          <cell r="E2277" t="str">
            <v>E</v>
          </cell>
          <cell r="F2277" t="str">
            <v>10025260556</v>
          </cell>
          <cell r="G2277">
            <v>2.67</v>
          </cell>
          <cell r="H2277">
            <v>3</v>
          </cell>
        </row>
        <row r="2278">
          <cell r="A2278" t="str">
            <v>195015054</v>
          </cell>
          <cell r="B2278" t="str">
            <v>AZAT</v>
          </cell>
          <cell r="C2278" t="str">
            <v>ALTIN</v>
          </cell>
          <cell r="D2278" t="str">
            <v>İNŞAAT TEKNOLOJİSİ</v>
          </cell>
          <cell r="E2278" t="str">
            <v>E</v>
          </cell>
          <cell r="F2278" t="str">
            <v>27520013358</v>
          </cell>
          <cell r="G2278">
            <v>2.23</v>
          </cell>
          <cell r="H2278">
            <v>4</v>
          </cell>
        </row>
        <row r="2279">
          <cell r="A2279" t="str">
            <v>195015055</v>
          </cell>
          <cell r="B2279" t="str">
            <v>MELİKE</v>
          </cell>
          <cell r="C2279" t="str">
            <v>YILMAZ</v>
          </cell>
          <cell r="D2279" t="str">
            <v>İNŞAAT TEKNOLOJİSİ</v>
          </cell>
          <cell r="E2279" t="str">
            <v>K</v>
          </cell>
          <cell r="F2279" t="str">
            <v>51586053980</v>
          </cell>
          <cell r="G2279">
            <v>2.4</v>
          </cell>
          <cell r="H2279">
            <v>2</v>
          </cell>
        </row>
        <row r="2280">
          <cell r="A2280" t="str">
            <v>195015056</v>
          </cell>
          <cell r="B2280" t="str">
            <v>KAMİL</v>
          </cell>
          <cell r="C2280" t="str">
            <v>CANDAN</v>
          </cell>
          <cell r="D2280" t="str">
            <v>İNŞAAT TEKNOLOJİSİ</v>
          </cell>
          <cell r="E2280" t="str">
            <v>E</v>
          </cell>
          <cell r="F2280" t="str">
            <v>33124669396</v>
          </cell>
          <cell r="G2280">
            <v>0</v>
          </cell>
          <cell r="H2280">
            <v>10</v>
          </cell>
        </row>
        <row r="2281">
          <cell r="A2281" t="str">
            <v>195015057</v>
          </cell>
          <cell r="B2281" t="str">
            <v>FURKAN AHMET</v>
          </cell>
          <cell r="C2281" t="str">
            <v>ÖZEL</v>
          </cell>
          <cell r="D2281" t="str">
            <v>İNŞAAT TEKNOLOJİSİ</v>
          </cell>
          <cell r="E2281" t="str">
            <v>E</v>
          </cell>
          <cell r="F2281" t="str">
            <v>45871244498</v>
          </cell>
          <cell r="G2281">
            <v>1.02</v>
          </cell>
          <cell r="H2281">
            <v>12</v>
          </cell>
        </row>
        <row r="2282">
          <cell r="A2282" t="str">
            <v>195015058</v>
          </cell>
          <cell r="B2282" t="str">
            <v>KAZIM</v>
          </cell>
          <cell r="C2282" t="str">
            <v>ÖZÇELİK</v>
          </cell>
          <cell r="D2282" t="str">
            <v>İNŞAAT TEKNOLOJİSİ</v>
          </cell>
          <cell r="E2282" t="str">
            <v>E</v>
          </cell>
          <cell r="F2282" t="str">
            <v>31682151940</v>
          </cell>
          <cell r="G2282">
            <v>2.74</v>
          </cell>
          <cell r="H2282">
            <v>4</v>
          </cell>
        </row>
        <row r="2283">
          <cell r="A2283" t="str">
            <v>195015060</v>
          </cell>
          <cell r="B2283" t="str">
            <v>EMRE</v>
          </cell>
          <cell r="C2283" t="str">
            <v>YAMAN</v>
          </cell>
          <cell r="D2283" t="str">
            <v>İNŞAAT TEKNOLOJİSİ</v>
          </cell>
          <cell r="E2283" t="str">
            <v>E</v>
          </cell>
          <cell r="F2283" t="str">
            <v>20713312986</v>
          </cell>
          <cell r="G2283">
            <v>2.2000000000000002</v>
          </cell>
          <cell r="H2283">
            <v>5</v>
          </cell>
        </row>
        <row r="2284">
          <cell r="A2284" t="str">
            <v>195015061</v>
          </cell>
          <cell r="B2284" t="str">
            <v>BURAK</v>
          </cell>
          <cell r="C2284" t="str">
            <v>ÇİFCİ</v>
          </cell>
          <cell r="D2284" t="str">
            <v>İNŞAAT TEKNOLOJİSİ</v>
          </cell>
          <cell r="E2284" t="str">
            <v>E</v>
          </cell>
          <cell r="F2284" t="str">
            <v>10585234592</v>
          </cell>
          <cell r="G2284">
            <v>0</v>
          </cell>
          <cell r="H2284">
            <v>10</v>
          </cell>
        </row>
        <row r="2285">
          <cell r="A2285" t="str">
            <v>195015062</v>
          </cell>
          <cell r="B2285" t="str">
            <v>YUSUF</v>
          </cell>
          <cell r="C2285" t="str">
            <v>ÖZLÜK</v>
          </cell>
          <cell r="D2285" t="str">
            <v>İNŞAAT TEKNOLOJİSİ</v>
          </cell>
          <cell r="E2285" t="str">
            <v>E</v>
          </cell>
          <cell r="F2285" t="str">
            <v>18848440940</v>
          </cell>
          <cell r="G2285">
            <v>0.41</v>
          </cell>
          <cell r="H2285">
            <v>17</v>
          </cell>
        </row>
        <row r="2286">
          <cell r="A2286" t="str">
            <v>195015063</v>
          </cell>
          <cell r="B2286" t="str">
            <v>AHMET</v>
          </cell>
          <cell r="C2286" t="str">
            <v>KELEŞ</v>
          </cell>
          <cell r="D2286" t="str">
            <v>İNŞAAT TEKNOLOJİSİ</v>
          </cell>
          <cell r="E2286" t="str">
            <v>E</v>
          </cell>
          <cell r="F2286" t="str">
            <v>32360360272</v>
          </cell>
          <cell r="G2286">
            <v>0</v>
          </cell>
          <cell r="H2286">
            <v>10</v>
          </cell>
        </row>
        <row r="2287">
          <cell r="A2287" t="str">
            <v>195015064</v>
          </cell>
          <cell r="B2287" t="str">
            <v>MEHMET BUĞRA</v>
          </cell>
          <cell r="C2287" t="str">
            <v>BAŞDEMİRCİ</v>
          </cell>
          <cell r="D2287" t="str">
            <v>İNŞAAT TEKNOLOJİSİ</v>
          </cell>
          <cell r="E2287" t="str">
            <v>E</v>
          </cell>
          <cell r="F2287" t="str">
            <v>11392589738</v>
          </cell>
          <cell r="G2287">
            <v>2.46</v>
          </cell>
          <cell r="H2287">
            <v>4</v>
          </cell>
        </row>
        <row r="2288">
          <cell r="A2288" t="str">
            <v>195015065</v>
          </cell>
          <cell r="B2288" t="str">
            <v>ARİF EMRE</v>
          </cell>
          <cell r="C2288" t="str">
            <v>EKER</v>
          </cell>
          <cell r="D2288" t="str">
            <v>İNŞAAT TEKNOLOJİSİ</v>
          </cell>
          <cell r="E2288" t="str">
            <v>E</v>
          </cell>
          <cell r="F2288" t="str">
            <v>15203560800</v>
          </cell>
          <cell r="G2288">
            <v>3.06</v>
          </cell>
          <cell r="H2288">
            <v>2</v>
          </cell>
        </row>
        <row r="2289">
          <cell r="A2289" t="str">
            <v>945015023</v>
          </cell>
          <cell r="B2289" t="str">
            <v>SUAT</v>
          </cell>
          <cell r="C2289" t="str">
            <v>ŞENSOY</v>
          </cell>
          <cell r="D2289" t="str">
            <v>İNŞAAT TEKNOLOJİSİ</v>
          </cell>
          <cell r="E2289" t="str">
            <v>E</v>
          </cell>
          <cell r="F2289" t="str">
            <v>27011187568</v>
          </cell>
          <cell r="G2289">
            <v>1.77</v>
          </cell>
          <cell r="H2289">
            <v>2</v>
          </cell>
        </row>
        <row r="2290">
          <cell r="A2290" t="str">
            <v>995015005</v>
          </cell>
          <cell r="B2290" t="str">
            <v>MUSTAFA</v>
          </cell>
          <cell r="C2290" t="str">
            <v>ABAY</v>
          </cell>
          <cell r="D2290" t="str">
            <v>İNŞAAT TEKNOLOJİSİ</v>
          </cell>
          <cell r="E2290" t="str">
            <v>E</v>
          </cell>
          <cell r="F2290" t="str">
            <v>14927272464</v>
          </cell>
          <cell r="G2290">
            <v>2.46</v>
          </cell>
          <cell r="H2290">
            <v>0</v>
          </cell>
        </row>
        <row r="2291">
          <cell r="A2291" t="str">
            <v>025016037</v>
          </cell>
          <cell r="B2291" t="str">
            <v>AYŞEGÜL</v>
          </cell>
          <cell r="C2291" t="str">
            <v>GÜRSES</v>
          </cell>
          <cell r="D2291" t="str">
            <v>İNŞAAT TEKNOLOJİSİ(İ.Ö.)</v>
          </cell>
          <cell r="E2291" t="str">
            <v>K</v>
          </cell>
          <cell r="F2291" t="str">
            <v>40207432754</v>
          </cell>
          <cell r="G2291">
            <v>0.68</v>
          </cell>
          <cell r="H2291">
            <v>16</v>
          </cell>
        </row>
        <row r="2292">
          <cell r="A2292" t="str">
            <v>145016036</v>
          </cell>
          <cell r="B2292" t="str">
            <v>HAVVA AYBİKE</v>
          </cell>
          <cell r="C2292" t="str">
            <v>BÜYÜKESEN</v>
          </cell>
          <cell r="D2292" t="str">
            <v>İNŞAAT TEKNOLOJİSİ(İ.Ö.)</v>
          </cell>
          <cell r="E2292" t="str">
            <v>K</v>
          </cell>
          <cell r="F2292" t="str">
            <v>36718843370</v>
          </cell>
          <cell r="G2292">
            <v>2.2000000000000002</v>
          </cell>
          <cell r="H2292">
            <v>5</v>
          </cell>
        </row>
        <row r="2293">
          <cell r="A2293" t="str">
            <v>155016021</v>
          </cell>
          <cell r="B2293" t="str">
            <v>SEZAİ ÇAĞRI</v>
          </cell>
          <cell r="C2293" t="str">
            <v>YİĞİT</v>
          </cell>
          <cell r="D2293" t="str">
            <v>İNŞAAT TEKNOLOJİSİ(İ.Ö.)</v>
          </cell>
          <cell r="E2293" t="str">
            <v>E</v>
          </cell>
          <cell r="F2293" t="str">
            <v>13825115804</v>
          </cell>
          <cell r="G2293">
            <v>2.44</v>
          </cell>
          <cell r="H2293">
            <v>1</v>
          </cell>
        </row>
        <row r="2294">
          <cell r="A2294" t="str">
            <v>165016002</v>
          </cell>
          <cell r="B2294" t="str">
            <v>MİRAÇ</v>
          </cell>
          <cell r="C2294" t="str">
            <v>SELİM</v>
          </cell>
          <cell r="D2294" t="str">
            <v>İNŞAAT TEKNOLOJİSİ(İ.Ö.)</v>
          </cell>
          <cell r="E2294" t="str">
            <v>E</v>
          </cell>
          <cell r="F2294" t="str">
            <v>67885143192</v>
          </cell>
          <cell r="G2294">
            <v>1.26</v>
          </cell>
          <cell r="H2294">
            <v>8</v>
          </cell>
        </row>
        <row r="2295">
          <cell r="A2295" t="str">
            <v>165016009</v>
          </cell>
          <cell r="B2295" t="str">
            <v>BERİVAN</v>
          </cell>
          <cell r="C2295" t="str">
            <v>AYKURT</v>
          </cell>
          <cell r="D2295" t="str">
            <v>İNŞAAT TEKNOLOJİSİ(İ.Ö.)</v>
          </cell>
          <cell r="E2295" t="str">
            <v>K</v>
          </cell>
          <cell r="F2295" t="str">
            <v>46519514072</v>
          </cell>
          <cell r="G2295">
            <v>2.84</v>
          </cell>
          <cell r="H2295">
            <v>4</v>
          </cell>
        </row>
        <row r="2296">
          <cell r="A2296" t="str">
            <v>165016012</v>
          </cell>
          <cell r="B2296" t="str">
            <v>MUHAMMED SELİM</v>
          </cell>
          <cell r="C2296" t="str">
            <v>KIRIKKOVALI</v>
          </cell>
          <cell r="D2296" t="str">
            <v>İNŞAAT TEKNOLOJİSİ(İ.Ö.)</v>
          </cell>
          <cell r="E2296" t="str">
            <v>E</v>
          </cell>
          <cell r="F2296" t="str">
            <v>13040647432</v>
          </cell>
          <cell r="G2296">
            <v>2.31</v>
          </cell>
          <cell r="H2296">
            <v>8</v>
          </cell>
        </row>
        <row r="2297">
          <cell r="A2297" t="str">
            <v>165016013</v>
          </cell>
          <cell r="B2297" t="str">
            <v>MAHSUM</v>
          </cell>
          <cell r="C2297" t="str">
            <v>AKDOĞAN</v>
          </cell>
          <cell r="D2297" t="str">
            <v>İNŞAAT TEKNOLOJİSİ(İ.Ö.)</v>
          </cell>
          <cell r="E2297" t="str">
            <v>E</v>
          </cell>
          <cell r="F2297" t="str">
            <v>46369662596</v>
          </cell>
          <cell r="G2297">
            <v>1.68</v>
          </cell>
          <cell r="H2297">
            <v>17</v>
          </cell>
        </row>
        <row r="2298">
          <cell r="A2298" t="str">
            <v>165016016</v>
          </cell>
          <cell r="B2298" t="str">
            <v>YUNUS EMRE</v>
          </cell>
          <cell r="C2298" t="str">
            <v>ONUR</v>
          </cell>
          <cell r="D2298" t="str">
            <v>İNŞAAT TEKNOLOJİSİ(İ.Ö.)</v>
          </cell>
          <cell r="E2298" t="str">
            <v>E</v>
          </cell>
          <cell r="F2298" t="str">
            <v>27542149240</v>
          </cell>
          <cell r="G2298">
            <v>2.21</v>
          </cell>
          <cell r="H2298">
            <v>9</v>
          </cell>
        </row>
        <row r="2299">
          <cell r="A2299" t="str">
            <v>165016017</v>
          </cell>
          <cell r="B2299" t="str">
            <v>RAMAZAN</v>
          </cell>
          <cell r="C2299" t="str">
            <v>ULUDAĞ</v>
          </cell>
          <cell r="D2299" t="str">
            <v>İNŞAAT TEKNOLOJİSİ(İ.Ö.)</v>
          </cell>
          <cell r="E2299" t="str">
            <v>E</v>
          </cell>
          <cell r="F2299" t="str">
            <v>10994729900</v>
          </cell>
          <cell r="G2299">
            <v>2.81</v>
          </cell>
          <cell r="H2299">
            <v>1</v>
          </cell>
        </row>
        <row r="2300">
          <cell r="A2300" t="str">
            <v>165016022</v>
          </cell>
          <cell r="B2300" t="str">
            <v>MAHMUT HAYATİ</v>
          </cell>
          <cell r="C2300" t="str">
            <v>BÖLÜKBAŞI</v>
          </cell>
          <cell r="D2300" t="str">
            <v>İNŞAAT TEKNOLOJİSİ(İ.Ö.)</v>
          </cell>
          <cell r="E2300" t="str">
            <v>E</v>
          </cell>
          <cell r="F2300" t="str">
            <v>25958199200</v>
          </cell>
          <cell r="G2300">
            <v>1.81</v>
          </cell>
          <cell r="H2300">
            <v>13</v>
          </cell>
        </row>
        <row r="2301">
          <cell r="A2301" t="str">
            <v>165016024</v>
          </cell>
          <cell r="B2301" t="str">
            <v>BERKAN</v>
          </cell>
          <cell r="C2301" t="str">
            <v>AKSOY</v>
          </cell>
          <cell r="D2301" t="str">
            <v>İNŞAAT TEKNOLOJİSİ(İ.Ö.)</v>
          </cell>
          <cell r="E2301" t="str">
            <v>E</v>
          </cell>
          <cell r="F2301" t="str">
            <v>11833245568</v>
          </cell>
          <cell r="G2301">
            <v>2</v>
          </cell>
          <cell r="H2301">
            <v>11</v>
          </cell>
        </row>
        <row r="2302">
          <cell r="A2302" t="str">
            <v>165016025</v>
          </cell>
          <cell r="B2302" t="str">
            <v>KADİR TAYFUN</v>
          </cell>
          <cell r="C2302" t="str">
            <v>BİTİRİM</v>
          </cell>
          <cell r="D2302" t="str">
            <v>İNŞAAT TEKNOLOJİSİ(İ.Ö.)</v>
          </cell>
          <cell r="E2302" t="str">
            <v>E</v>
          </cell>
          <cell r="F2302" t="str">
            <v>16819072756</v>
          </cell>
          <cell r="G2302">
            <v>2.31</v>
          </cell>
          <cell r="H2302">
            <v>6</v>
          </cell>
        </row>
        <row r="2303">
          <cell r="A2303" t="str">
            <v>165016026</v>
          </cell>
          <cell r="B2303" t="str">
            <v>ALPER</v>
          </cell>
          <cell r="C2303" t="str">
            <v>DURSUN</v>
          </cell>
          <cell r="D2303" t="str">
            <v>İNŞAAT TEKNOLOJİSİ(İ.Ö.)</v>
          </cell>
          <cell r="E2303" t="str">
            <v>E</v>
          </cell>
          <cell r="F2303" t="str">
            <v>19540420476</v>
          </cell>
          <cell r="G2303">
            <v>0.52</v>
          </cell>
          <cell r="H2303">
            <v>29</v>
          </cell>
        </row>
        <row r="2304">
          <cell r="A2304" t="str">
            <v>165016027</v>
          </cell>
          <cell r="B2304" t="str">
            <v>ALİ</v>
          </cell>
          <cell r="C2304" t="str">
            <v>OKUŞ</v>
          </cell>
          <cell r="D2304" t="str">
            <v>İNŞAAT TEKNOLOJİSİ(İ.Ö.)</v>
          </cell>
          <cell r="E2304" t="str">
            <v>E</v>
          </cell>
          <cell r="F2304" t="str">
            <v>28867811034</v>
          </cell>
          <cell r="G2304">
            <v>2.4300000000000002</v>
          </cell>
          <cell r="H2304">
            <v>2</v>
          </cell>
        </row>
        <row r="2305">
          <cell r="A2305" t="str">
            <v>165016028</v>
          </cell>
          <cell r="B2305" t="str">
            <v>MEHMET</v>
          </cell>
          <cell r="C2305" t="str">
            <v>EFE</v>
          </cell>
          <cell r="D2305" t="str">
            <v>İNŞAAT TEKNOLOJİSİ(İ.Ö.)</v>
          </cell>
          <cell r="E2305" t="str">
            <v>E</v>
          </cell>
          <cell r="F2305" t="str">
            <v>25100224590</v>
          </cell>
          <cell r="G2305">
            <v>2.3199999999999998</v>
          </cell>
          <cell r="H2305">
            <v>5</v>
          </cell>
        </row>
        <row r="2306">
          <cell r="A2306" t="str">
            <v>165016029</v>
          </cell>
          <cell r="B2306" t="str">
            <v>ETHEM</v>
          </cell>
          <cell r="C2306" t="str">
            <v>ÖZLÜ</v>
          </cell>
          <cell r="D2306" t="str">
            <v>İNŞAAT TEKNOLOJİSİ(İ.Ö.)</v>
          </cell>
          <cell r="E2306" t="str">
            <v>E</v>
          </cell>
          <cell r="F2306" t="str">
            <v>49003443254</v>
          </cell>
          <cell r="G2306">
            <v>2.29</v>
          </cell>
          <cell r="H2306">
            <v>8</v>
          </cell>
        </row>
        <row r="2307">
          <cell r="A2307" t="str">
            <v>165016030</v>
          </cell>
          <cell r="B2307" t="str">
            <v>ERKAN KAYMAKAM</v>
          </cell>
          <cell r="C2307" t="str">
            <v>GEZER</v>
          </cell>
          <cell r="D2307" t="str">
            <v>İNŞAAT TEKNOLOJİSİ(İ.Ö.)</v>
          </cell>
          <cell r="E2307" t="str">
            <v>E</v>
          </cell>
          <cell r="F2307" t="str">
            <v>48616907900</v>
          </cell>
          <cell r="G2307">
            <v>0</v>
          </cell>
          <cell r="H2307">
            <v>8</v>
          </cell>
        </row>
        <row r="2308">
          <cell r="A2308" t="str">
            <v>165016032</v>
          </cell>
          <cell r="B2308" t="str">
            <v>HALİS</v>
          </cell>
          <cell r="C2308" t="str">
            <v>BAĞCI</v>
          </cell>
          <cell r="D2308" t="str">
            <v>İNŞAAT TEKNOLOJİSİ(İ.Ö.)</v>
          </cell>
          <cell r="E2308" t="str">
            <v>E</v>
          </cell>
          <cell r="F2308" t="str">
            <v>57520151972</v>
          </cell>
          <cell r="G2308">
            <v>2.08</v>
          </cell>
          <cell r="H2308">
            <v>9</v>
          </cell>
        </row>
        <row r="2309">
          <cell r="A2309" t="str">
            <v>165016033</v>
          </cell>
          <cell r="B2309" t="str">
            <v>KAMİL</v>
          </cell>
          <cell r="C2309" t="str">
            <v>DOĞANBAŞ</v>
          </cell>
          <cell r="D2309" t="str">
            <v>İNŞAAT TEKNOLOJİSİ(İ.Ö.)</v>
          </cell>
          <cell r="E2309" t="str">
            <v>E</v>
          </cell>
          <cell r="F2309" t="str">
            <v>36574019094</v>
          </cell>
          <cell r="G2309">
            <v>0.96</v>
          </cell>
          <cell r="H2309">
            <v>24</v>
          </cell>
        </row>
        <row r="2310">
          <cell r="A2310" t="str">
            <v>165016035</v>
          </cell>
          <cell r="B2310" t="str">
            <v>UĞUR</v>
          </cell>
          <cell r="C2310" t="str">
            <v>UYAREL</v>
          </cell>
          <cell r="D2310" t="str">
            <v>İNŞAAT TEKNOLOJİSİ(İ.Ö.)</v>
          </cell>
          <cell r="E2310" t="str">
            <v>E</v>
          </cell>
          <cell r="F2310" t="str">
            <v>62176010788</v>
          </cell>
          <cell r="G2310">
            <v>2.08</v>
          </cell>
          <cell r="H2310">
            <v>7</v>
          </cell>
        </row>
        <row r="2311">
          <cell r="A2311" t="str">
            <v>165016036</v>
          </cell>
          <cell r="B2311" t="str">
            <v>MEHMET</v>
          </cell>
          <cell r="C2311" t="str">
            <v>KARANLIK</v>
          </cell>
          <cell r="D2311" t="str">
            <v>İNŞAAT TEKNOLOJİSİ(İ.Ö.)</v>
          </cell>
          <cell r="E2311" t="str">
            <v>E</v>
          </cell>
          <cell r="F2311" t="str">
            <v>13844603290</v>
          </cell>
          <cell r="G2311">
            <v>1.1200000000000001</v>
          </cell>
          <cell r="H2311">
            <v>22</v>
          </cell>
        </row>
        <row r="2312">
          <cell r="A2312" t="str">
            <v>165016037</v>
          </cell>
          <cell r="B2312" t="str">
            <v>ALİ</v>
          </cell>
          <cell r="C2312" t="str">
            <v>BOZDAĞ</v>
          </cell>
          <cell r="D2312" t="str">
            <v>İNŞAAT TEKNOLOJİSİ(İ.Ö.)</v>
          </cell>
          <cell r="E2312" t="str">
            <v>E</v>
          </cell>
          <cell r="F2312" t="str">
            <v>29518789504</v>
          </cell>
          <cell r="G2312">
            <v>1.19</v>
          </cell>
          <cell r="H2312">
            <v>24</v>
          </cell>
        </row>
        <row r="2313">
          <cell r="A2313" t="str">
            <v>165016039</v>
          </cell>
          <cell r="B2313" t="str">
            <v>BAHADDİN</v>
          </cell>
          <cell r="C2313" t="str">
            <v>KORKMAZ</v>
          </cell>
          <cell r="D2313" t="str">
            <v>İNŞAAT TEKNOLOJİSİ(İ.Ö.)</v>
          </cell>
          <cell r="E2313" t="str">
            <v>E</v>
          </cell>
          <cell r="F2313" t="str">
            <v>20129399106</v>
          </cell>
          <cell r="G2313">
            <v>0.65</v>
          </cell>
          <cell r="H2313">
            <v>29</v>
          </cell>
        </row>
        <row r="2314">
          <cell r="A2314" t="str">
            <v>165016043</v>
          </cell>
          <cell r="B2314" t="str">
            <v>RECEP</v>
          </cell>
          <cell r="C2314" t="str">
            <v>ÇÖKLÜ</v>
          </cell>
          <cell r="D2314" t="str">
            <v>İNŞAAT TEKNOLOJİSİ(İ.Ö.)</v>
          </cell>
          <cell r="E2314" t="str">
            <v>E</v>
          </cell>
          <cell r="F2314" t="str">
            <v>73318049702</v>
          </cell>
          <cell r="G2314">
            <v>0.87</v>
          </cell>
          <cell r="H2314">
            <v>26</v>
          </cell>
        </row>
        <row r="2315">
          <cell r="A2315" t="str">
            <v>165016045</v>
          </cell>
          <cell r="B2315" t="str">
            <v>EMRE</v>
          </cell>
          <cell r="C2315" t="str">
            <v>GÖK</v>
          </cell>
          <cell r="D2315" t="str">
            <v>İNŞAAT TEKNOLOJİSİ(İ.Ö.)</v>
          </cell>
          <cell r="E2315" t="str">
            <v>E</v>
          </cell>
          <cell r="F2315" t="str">
            <v>41464002056</v>
          </cell>
          <cell r="G2315">
            <v>0.28999999999999998</v>
          </cell>
          <cell r="H2315">
            <v>33</v>
          </cell>
        </row>
        <row r="2316">
          <cell r="A2316" t="str">
            <v>165016046</v>
          </cell>
          <cell r="B2316" t="str">
            <v>FURKAN</v>
          </cell>
          <cell r="C2316" t="str">
            <v>KAHVECİ</v>
          </cell>
          <cell r="D2316" t="str">
            <v>İNŞAAT TEKNOLOJİSİ(İ.Ö.)</v>
          </cell>
          <cell r="E2316" t="str">
            <v>E</v>
          </cell>
          <cell r="F2316" t="str">
            <v>51259387640</v>
          </cell>
          <cell r="G2316">
            <v>0</v>
          </cell>
          <cell r="H2316">
            <v>8</v>
          </cell>
        </row>
        <row r="2317">
          <cell r="A2317" t="str">
            <v>165016048</v>
          </cell>
          <cell r="B2317" t="str">
            <v>HASAN EMRE</v>
          </cell>
          <cell r="C2317" t="str">
            <v>KOÇ</v>
          </cell>
          <cell r="D2317" t="str">
            <v>İNŞAAT TEKNOLOJİSİ(İ.Ö.)</v>
          </cell>
          <cell r="E2317" t="str">
            <v>E</v>
          </cell>
          <cell r="F2317" t="str">
            <v>32002992816</v>
          </cell>
          <cell r="G2317">
            <v>0.73</v>
          </cell>
          <cell r="H2317">
            <v>20</v>
          </cell>
        </row>
        <row r="2318">
          <cell r="A2318" t="str">
            <v>165016049</v>
          </cell>
          <cell r="B2318" t="str">
            <v>ZEKERİYA</v>
          </cell>
          <cell r="C2318" t="str">
            <v>DADAK</v>
          </cell>
          <cell r="D2318" t="str">
            <v>İNŞAAT TEKNOLOJİSİ(İ.Ö.)</v>
          </cell>
          <cell r="E2318" t="str">
            <v>E</v>
          </cell>
          <cell r="F2318" t="str">
            <v>35455591018</v>
          </cell>
          <cell r="G2318">
            <v>1.23</v>
          </cell>
          <cell r="H2318">
            <v>20</v>
          </cell>
        </row>
        <row r="2319">
          <cell r="A2319" t="str">
            <v>165016050</v>
          </cell>
          <cell r="B2319" t="str">
            <v>MUSA</v>
          </cell>
          <cell r="C2319" t="str">
            <v>DAŞBAŞI</v>
          </cell>
          <cell r="D2319" t="str">
            <v>İNŞAAT TEKNOLOJİSİ(İ.Ö.)</v>
          </cell>
          <cell r="E2319" t="str">
            <v>E</v>
          </cell>
          <cell r="F2319" t="str">
            <v>36269271646</v>
          </cell>
          <cell r="G2319">
            <v>1.55</v>
          </cell>
          <cell r="H2319">
            <v>16</v>
          </cell>
        </row>
        <row r="2320">
          <cell r="A2320" t="str">
            <v>165016051</v>
          </cell>
          <cell r="B2320" t="str">
            <v>MURAT CAN</v>
          </cell>
          <cell r="C2320" t="str">
            <v>SARIKAYA</v>
          </cell>
          <cell r="D2320" t="str">
            <v>İNŞAAT TEKNOLOJİSİ(İ.Ö.)</v>
          </cell>
          <cell r="E2320" t="str">
            <v>E</v>
          </cell>
          <cell r="F2320" t="str">
            <v>17141657956</v>
          </cell>
          <cell r="G2320">
            <v>2.39</v>
          </cell>
          <cell r="H2320">
            <v>2</v>
          </cell>
        </row>
        <row r="2321">
          <cell r="A2321" t="str">
            <v>165016052</v>
          </cell>
          <cell r="B2321" t="str">
            <v>MEHMET CAN</v>
          </cell>
          <cell r="C2321" t="str">
            <v>SARIKAYA</v>
          </cell>
          <cell r="D2321" t="str">
            <v>İNŞAAT TEKNOLOJİSİ(İ.Ö.)</v>
          </cell>
          <cell r="E2321" t="str">
            <v>E</v>
          </cell>
          <cell r="F2321" t="str">
            <v>17147657738</v>
          </cell>
          <cell r="G2321">
            <v>2.19</v>
          </cell>
          <cell r="H2321">
            <v>5</v>
          </cell>
        </row>
        <row r="2322">
          <cell r="A2322" t="str">
            <v>175016003</v>
          </cell>
          <cell r="B2322" t="str">
            <v>RAMAZAN</v>
          </cell>
          <cell r="C2322" t="str">
            <v>ÖKSÜZ</v>
          </cell>
          <cell r="D2322" t="str">
            <v>İNŞAAT TEKNOLOJİSİ(İ.Ö.)</v>
          </cell>
          <cell r="E2322" t="str">
            <v>E</v>
          </cell>
          <cell r="F2322" t="str">
            <v>13091630834</v>
          </cell>
          <cell r="G2322">
            <v>0</v>
          </cell>
          <cell r="H2322">
            <v>0</v>
          </cell>
        </row>
        <row r="2323">
          <cell r="A2323" t="str">
            <v>175016004</v>
          </cell>
          <cell r="B2323" t="str">
            <v>RIDVAN</v>
          </cell>
          <cell r="C2323" t="str">
            <v>ALTIN</v>
          </cell>
          <cell r="D2323" t="str">
            <v>İNŞAAT TEKNOLOJİSİ(İ.Ö.)</v>
          </cell>
          <cell r="E2323" t="str">
            <v>E</v>
          </cell>
          <cell r="F2323" t="str">
            <v>22987163592</v>
          </cell>
          <cell r="G2323">
            <v>3.3</v>
          </cell>
          <cell r="H2323">
            <v>0</v>
          </cell>
        </row>
        <row r="2324">
          <cell r="A2324" t="str">
            <v>175016005</v>
          </cell>
          <cell r="B2324" t="str">
            <v>OSMAN</v>
          </cell>
          <cell r="C2324" t="str">
            <v>GÜRBÜZER</v>
          </cell>
          <cell r="D2324" t="str">
            <v>İNŞAAT TEKNOLOJİSİ(İ.Ö.)</v>
          </cell>
          <cell r="E2324" t="str">
            <v>E</v>
          </cell>
          <cell r="F2324" t="str">
            <v>13819745390</v>
          </cell>
          <cell r="G2324">
            <v>1.35</v>
          </cell>
          <cell r="H2324">
            <v>14</v>
          </cell>
        </row>
        <row r="2325">
          <cell r="A2325" t="str">
            <v>175016009</v>
          </cell>
          <cell r="B2325" t="str">
            <v>BAYRAM</v>
          </cell>
          <cell r="C2325" t="str">
            <v>KIZILTAŞ</v>
          </cell>
          <cell r="D2325" t="str">
            <v>İNŞAAT TEKNOLOJİSİ(İ.Ö.)</v>
          </cell>
          <cell r="E2325" t="str">
            <v>E</v>
          </cell>
          <cell r="F2325" t="str">
            <v>35494590010</v>
          </cell>
          <cell r="G2325">
            <v>2.4900000000000002</v>
          </cell>
          <cell r="H2325">
            <v>4</v>
          </cell>
        </row>
        <row r="2326">
          <cell r="A2326" t="str">
            <v>175016010</v>
          </cell>
          <cell r="B2326" t="str">
            <v>MAZLUM</v>
          </cell>
          <cell r="C2326" t="str">
            <v>KARAKURT</v>
          </cell>
          <cell r="D2326" t="str">
            <v>İNŞAAT TEKNOLOJİSİ(İ.Ö.)</v>
          </cell>
          <cell r="E2326" t="str">
            <v>E</v>
          </cell>
          <cell r="F2326" t="str">
            <v>46165432102</v>
          </cell>
          <cell r="G2326">
            <v>0</v>
          </cell>
          <cell r="H2326">
            <v>10</v>
          </cell>
        </row>
        <row r="2327">
          <cell r="A2327" t="str">
            <v>175016011</v>
          </cell>
          <cell r="B2327" t="str">
            <v>ENES</v>
          </cell>
          <cell r="C2327" t="str">
            <v>KAÇAMAN</v>
          </cell>
          <cell r="D2327" t="str">
            <v>İNŞAAT TEKNOLOJİSİ(İ.Ö.)</v>
          </cell>
          <cell r="E2327" t="str">
            <v>E</v>
          </cell>
          <cell r="F2327" t="str">
            <v>17738140472</v>
          </cell>
          <cell r="G2327">
            <v>0.62</v>
          </cell>
          <cell r="H2327">
            <v>7</v>
          </cell>
        </row>
        <row r="2328">
          <cell r="A2328" t="str">
            <v>175016014</v>
          </cell>
          <cell r="B2328" t="str">
            <v>MEHMET</v>
          </cell>
          <cell r="C2328" t="str">
            <v>ERTÜRK</v>
          </cell>
          <cell r="D2328" t="str">
            <v>İNŞAAT TEKNOLOJİSİ(İ.Ö.)</v>
          </cell>
          <cell r="E2328" t="str">
            <v>E</v>
          </cell>
          <cell r="F2328" t="str">
            <v>50488090048</v>
          </cell>
          <cell r="G2328">
            <v>0</v>
          </cell>
          <cell r="H2328">
            <v>10</v>
          </cell>
        </row>
        <row r="2329">
          <cell r="A2329" t="str">
            <v>175016016</v>
          </cell>
          <cell r="B2329" t="str">
            <v>ALİ OSMAN</v>
          </cell>
          <cell r="C2329" t="str">
            <v>ÜNLÜ</v>
          </cell>
          <cell r="D2329" t="str">
            <v>İNŞAAT TEKNOLOJİSİ(İ.Ö.)</v>
          </cell>
          <cell r="E2329" t="str">
            <v>E</v>
          </cell>
          <cell r="F2329" t="str">
            <v>39115787438</v>
          </cell>
          <cell r="G2329">
            <v>0.49</v>
          </cell>
          <cell r="H2329">
            <v>24</v>
          </cell>
        </row>
        <row r="2330">
          <cell r="A2330" t="str">
            <v>175016018</v>
          </cell>
          <cell r="B2330" t="str">
            <v>CELİL</v>
          </cell>
          <cell r="C2330" t="str">
            <v>YİĞİT</v>
          </cell>
          <cell r="D2330" t="str">
            <v>İNŞAAT TEKNOLOJİSİ(İ.Ö.)</v>
          </cell>
          <cell r="E2330" t="str">
            <v>E</v>
          </cell>
          <cell r="F2330" t="str">
            <v>36988359472</v>
          </cell>
          <cell r="G2330">
            <v>2.58</v>
          </cell>
          <cell r="H2330">
            <v>3</v>
          </cell>
        </row>
        <row r="2331">
          <cell r="A2331" t="str">
            <v>175016023</v>
          </cell>
          <cell r="B2331" t="str">
            <v>SELAHATTİN</v>
          </cell>
          <cell r="C2331" t="str">
            <v>ÖZEL</v>
          </cell>
          <cell r="D2331" t="str">
            <v>İNŞAAT TEKNOLOJİSİ(İ.Ö.)</v>
          </cell>
          <cell r="E2331" t="str">
            <v>E</v>
          </cell>
          <cell r="F2331" t="str">
            <v>55024227940</v>
          </cell>
          <cell r="G2331">
            <v>0.82</v>
          </cell>
          <cell r="H2331">
            <v>13</v>
          </cell>
        </row>
        <row r="2332">
          <cell r="A2332" t="str">
            <v>175016024</v>
          </cell>
          <cell r="B2332" t="str">
            <v>GİZEM</v>
          </cell>
          <cell r="C2332" t="str">
            <v>ARSLAN</v>
          </cell>
          <cell r="D2332" t="str">
            <v>İNŞAAT TEKNOLOJİSİ(İ.Ö.)</v>
          </cell>
          <cell r="E2332" t="str">
            <v>K</v>
          </cell>
          <cell r="F2332" t="str">
            <v>35363029382</v>
          </cell>
          <cell r="G2332">
            <v>2.13</v>
          </cell>
          <cell r="H2332">
            <v>12</v>
          </cell>
        </row>
        <row r="2333">
          <cell r="A2333" t="str">
            <v>175016025</v>
          </cell>
          <cell r="B2333" t="str">
            <v>MELİH ÇAĞATAY</v>
          </cell>
          <cell r="C2333" t="str">
            <v>UZAN</v>
          </cell>
          <cell r="D2333" t="str">
            <v>İNŞAAT TEKNOLOJİSİ(İ.Ö.)</v>
          </cell>
          <cell r="E2333" t="str">
            <v>E</v>
          </cell>
          <cell r="F2333" t="str">
            <v>40450730508</v>
          </cell>
          <cell r="G2333">
            <v>1.6</v>
          </cell>
          <cell r="H2333">
            <v>15</v>
          </cell>
        </row>
        <row r="2334">
          <cell r="A2334" t="str">
            <v>175016030</v>
          </cell>
          <cell r="B2334" t="str">
            <v>CÜNEYT</v>
          </cell>
          <cell r="C2334" t="str">
            <v>DEMİR</v>
          </cell>
          <cell r="D2334" t="str">
            <v>İNŞAAT TEKNOLOJİSİ(İ.Ö.)</v>
          </cell>
          <cell r="E2334" t="str">
            <v>E</v>
          </cell>
          <cell r="F2334" t="str">
            <v>25589646746</v>
          </cell>
          <cell r="G2334">
            <v>2.4700000000000002</v>
          </cell>
          <cell r="H2334">
            <v>1</v>
          </cell>
        </row>
        <row r="2335">
          <cell r="A2335" t="str">
            <v>175016034</v>
          </cell>
          <cell r="B2335" t="str">
            <v>ENES</v>
          </cell>
          <cell r="C2335" t="str">
            <v>YEŞİLYAPRAK</v>
          </cell>
          <cell r="D2335" t="str">
            <v>İNŞAAT TEKNOLOJİSİ(İ.Ö.)</v>
          </cell>
          <cell r="E2335" t="str">
            <v>E</v>
          </cell>
          <cell r="F2335" t="str">
            <v>24512672470</v>
          </cell>
          <cell r="G2335">
            <v>2.46</v>
          </cell>
          <cell r="H2335">
            <v>2</v>
          </cell>
        </row>
        <row r="2336">
          <cell r="A2336" t="str">
            <v>175016036</v>
          </cell>
          <cell r="B2336" t="str">
            <v>MUSTAFA</v>
          </cell>
          <cell r="C2336" t="str">
            <v>KEMİK</v>
          </cell>
          <cell r="D2336" t="str">
            <v>İNŞAAT TEKNOLOJİSİ(İ.Ö.)</v>
          </cell>
          <cell r="E2336" t="str">
            <v>E</v>
          </cell>
          <cell r="F2336" t="str">
            <v>35471019268</v>
          </cell>
          <cell r="G2336">
            <v>1.26</v>
          </cell>
          <cell r="H2336">
            <v>20</v>
          </cell>
        </row>
        <row r="2337">
          <cell r="A2337" t="str">
            <v>175016037</v>
          </cell>
          <cell r="B2337" t="str">
            <v>OĞUZ</v>
          </cell>
          <cell r="C2337" t="str">
            <v>ÇANKAYA</v>
          </cell>
          <cell r="D2337" t="str">
            <v>İNŞAAT TEKNOLOJİSİ(İ.Ö.)</v>
          </cell>
          <cell r="E2337" t="str">
            <v>E</v>
          </cell>
          <cell r="F2337" t="str">
            <v>25193237484</v>
          </cell>
          <cell r="G2337">
            <v>2.62</v>
          </cell>
          <cell r="H2337">
            <v>1</v>
          </cell>
        </row>
        <row r="2338">
          <cell r="A2338" t="str">
            <v>175016040</v>
          </cell>
          <cell r="B2338" t="str">
            <v>EMRE</v>
          </cell>
          <cell r="C2338" t="str">
            <v>KUŞKAYASI</v>
          </cell>
          <cell r="D2338" t="str">
            <v>İNŞAAT TEKNOLOJİSİ(İ.Ö.)</v>
          </cell>
          <cell r="E2338" t="str">
            <v>E</v>
          </cell>
          <cell r="F2338" t="str">
            <v>16202617038</v>
          </cell>
          <cell r="G2338">
            <v>3.21</v>
          </cell>
          <cell r="H2338">
            <v>0</v>
          </cell>
        </row>
        <row r="2339">
          <cell r="A2339" t="str">
            <v>175016042</v>
          </cell>
          <cell r="B2339" t="str">
            <v>AYHAN</v>
          </cell>
          <cell r="C2339" t="str">
            <v>SARAÇ</v>
          </cell>
          <cell r="D2339" t="str">
            <v>İNŞAAT TEKNOLOJİSİ(İ.Ö.)</v>
          </cell>
          <cell r="E2339" t="str">
            <v>E</v>
          </cell>
          <cell r="F2339" t="str">
            <v>36307868630</v>
          </cell>
          <cell r="G2339">
            <v>1.18</v>
          </cell>
          <cell r="H2339">
            <v>20</v>
          </cell>
        </row>
        <row r="2340">
          <cell r="A2340" t="str">
            <v>175016043</v>
          </cell>
          <cell r="B2340" t="str">
            <v>SERDAR RIFAT</v>
          </cell>
          <cell r="C2340" t="str">
            <v>DÜNDAR</v>
          </cell>
          <cell r="D2340" t="str">
            <v>İNŞAAT TEKNOLOJİSİ(İ.Ö.)</v>
          </cell>
          <cell r="E2340" t="str">
            <v>E</v>
          </cell>
          <cell r="F2340" t="str">
            <v>14813573552</v>
          </cell>
          <cell r="G2340">
            <v>1.91</v>
          </cell>
          <cell r="H2340">
            <v>2</v>
          </cell>
        </row>
        <row r="2341">
          <cell r="A2341" t="str">
            <v>175016044</v>
          </cell>
          <cell r="B2341" t="str">
            <v>ENES</v>
          </cell>
          <cell r="C2341" t="str">
            <v>PEKERGİL</v>
          </cell>
          <cell r="D2341" t="str">
            <v>İNŞAAT TEKNOLOJİSİ(İ.Ö.)</v>
          </cell>
          <cell r="E2341" t="str">
            <v>E</v>
          </cell>
          <cell r="F2341" t="str">
            <v>36322876658</v>
          </cell>
          <cell r="G2341">
            <v>1.91</v>
          </cell>
          <cell r="H2341">
            <v>10</v>
          </cell>
        </row>
        <row r="2342">
          <cell r="A2342" t="str">
            <v>175016046</v>
          </cell>
          <cell r="B2342" t="str">
            <v>ASIM YAVUZ</v>
          </cell>
          <cell r="C2342" t="str">
            <v>TÜRKMEN</v>
          </cell>
          <cell r="D2342" t="str">
            <v>İNŞAAT TEKNOLOJİSİ(İ.Ö.)</v>
          </cell>
          <cell r="E2342" t="str">
            <v>E</v>
          </cell>
          <cell r="F2342" t="str">
            <v>26981181422</v>
          </cell>
          <cell r="G2342">
            <v>3.01</v>
          </cell>
          <cell r="H2342">
            <v>1</v>
          </cell>
        </row>
        <row r="2343">
          <cell r="A2343" t="str">
            <v>175016050</v>
          </cell>
          <cell r="B2343" t="str">
            <v>FURKAN</v>
          </cell>
          <cell r="C2343" t="str">
            <v>TOĞLU</v>
          </cell>
          <cell r="D2343" t="str">
            <v>İNŞAAT TEKNOLOJİSİ(İ.Ö.)</v>
          </cell>
          <cell r="E2343" t="str">
            <v>E</v>
          </cell>
          <cell r="F2343" t="str">
            <v>10730001406</v>
          </cell>
          <cell r="G2343">
            <v>0</v>
          </cell>
          <cell r="H2343">
            <v>0</v>
          </cell>
        </row>
        <row r="2344">
          <cell r="A2344" t="str">
            <v>175016053</v>
          </cell>
          <cell r="B2344" t="str">
            <v>BARIŞ</v>
          </cell>
          <cell r="C2344" t="str">
            <v>DEMİRATA</v>
          </cell>
          <cell r="D2344" t="str">
            <v>İNŞAAT TEKNOLOJİSİ(İ.Ö.)</v>
          </cell>
          <cell r="E2344" t="str">
            <v>E</v>
          </cell>
          <cell r="F2344" t="str">
            <v>20057111108</v>
          </cell>
          <cell r="G2344">
            <v>1</v>
          </cell>
          <cell r="H2344">
            <v>24</v>
          </cell>
        </row>
        <row r="2345">
          <cell r="A2345" t="str">
            <v>175016054</v>
          </cell>
          <cell r="B2345" t="str">
            <v>ALİ</v>
          </cell>
          <cell r="C2345" t="str">
            <v>PEKERGİL</v>
          </cell>
          <cell r="D2345" t="str">
            <v>İNŞAAT TEKNOLOJİSİ(İ.Ö.)</v>
          </cell>
          <cell r="E2345" t="str">
            <v>E</v>
          </cell>
          <cell r="F2345" t="str">
            <v>36325876594</v>
          </cell>
          <cell r="G2345">
            <v>2.25</v>
          </cell>
          <cell r="H2345">
            <v>5</v>
          </cell>
        </row>
        <row r="2346">
          <cell r="A2346" t="str">
            <v>175016057</v>
          </cell>
          <cell r="B2346" t="str">
            <v>ABDULKADİR</v>
          </cell>
          <cell r="C2346" t="str">
            <v>ULUSAL</v>
          </cell>
          <cell r="D2346" t="str">
            <v>İNŞAAT TEKNOLOJİSİ(İ.Ö.)</v>
          </cell>
          <cell r="E2346" t="str">
            <v>E</v>
          </cell>
          <cell r="F2346" t="str">
            <v>61474020048</v>
          </cell>
          <cell r="G2346">
            <v>1.72</v>
          </cell>
          <cell r="H2346">
            <v>16</v>
          </cell>
        </row>
        <row r="2347">
          <cell r="A2347" t="str">
            <v>175016059</v>
          </cell>
          <cell r="B2347" t="str">
            <v>FATİH</v>
          </cell>
          <cell r="C2347" t="str">
            <v>ÇABUK</v>
          </cell>
          <cell r="D2347" t="str">
            <v>İNŞAAT TEKNOLOJİSİ(İ.Ö.)</v>
          </cell>
          <cell r="E2347" t="str">
            <v>E</v>
          </cell>
          <cell r="F2347" t="str">
            <v>31816999714</v>
          </cell>
          <cell r="G2347">
            <v>1.48</v>
          </cell>
          <cell r="H2347">
            <v>10</v>
          </cell>
        </row>
        <row r="2348">
          <cell r="A2348" t="str">
            <v>175016062</v>
          </cell>
          <cell r="B2348" t="str">
            <v>HÜSEYİN ŞAMİL</v>
          </cell>
          <cell r="C2348" t="str">
            <v>TEKİN</v>
          </cell>
          <cell r="D2348" t="str">
            <v>İNŞAAT TEKNOLOJİSİ(İ.Ö.)</v>
          </cell>
          <cell r="E2348" t="str">
            <v>E</v>
          </cell>
          <cell r="F2348" t="str">
            <v>58066131404</v>
          </cell>
          <cell r="G2348">
            <v>2.3199999999999998</v>
          </cell>
          <cell r="H2348">
            <v>3</v>
          </cell>
        </row>
        <row r="2349">
          <cell r="A2349" t="str">
            <v>185016002</v>
          </cell>
          <cell r="B2349" t="str">
            <v>EBRU</v>
          </cell>
          <cell r="C2349" t="str">
            <v>YILLAR</v>
          </cell>
          <cell r="D2349" t="str">
            <v>İNŞAAT TEKNOLOJİSİ(İ.Ö.)</v>
          </cell>
          <cell r="E2349" t="str">
            <v>K</v>
          </cell>
          <cell r="F2349" t="str">
            <v>12116368660</v>
          </cell>
          <cell r="G2349">
            <v>1.72</v>
          </cell>
          <cell r="H2349">
            <v>7</v>
          </cell>
        </row>
        <row r="2350">
          <cell r="A2350" t="str">
            <v>185016003</v>
          </cell>
          <cell r="B2350" t="str">
            <v>MİYASE</v>
          </cell>
          <cell r="C2350" t="str">
            <v>DURGUT</v>
          </cell>
          <cell r="D2350" t="str">
            <v>İNŞAAT TEKNOLOJİSİ(İ.Ö.)</v>
          </cell>
          <cell r="E2350" t="str">
            <v>K</v>
          </cell>
          <cell r="F2350" t="str">
            <v>33010987832</v>
          </cell>
          <cell r="G2350">
            <v>1.98</v>
          </cell>
          <cell r="H2350">
            <v>8</v>
          </cell>
        </row>
        <row r="2351">
          <cell r="A2351" t="str">
            <v>185016004</v>
          </cell>
          <cell r="B2351" t="str">
            <v>İREM NİDA</v>
          </cell>
          <cell r="C2351" t="str">
            <v>ASLAN</v>
          </cell>
          <cell r="D2351" t="str">
            <v>İNŞAAT TEKNOLOJİSİ(İ.Ö.)</v>
          </cell>
          <cell r="E2351" t="str">
            <v>K</v>
          </cell>
          <cell r="F2351" t="str">
            <v>36286263242</v>
          </cell>
          <cell r="G2351">
            <v>1.67</v>
          </cell>
          <cell r="H2351">
            <v>6</v>
          </cell>
        </row>
        <row r="2352">
          <cell r="A2352" t="str">
            <v>185016005</v>
          </cell>
          <cell r="B2352" t="str">
            <v>ÖZKAN</v>
          </cell>
          <cell r="C2352" t="str">
            <v>BAYKARA</v>
          </cell>
          <cell r="D2352" t="str">
            <v>İNŞAAT TEKNOLOJİSİ(İ.Ö.)</v>
          </cell>
          <cell r="E2352" t="str">
            <v>E</v>
          </cell>
          <cell r="F2352" t="str">
            <v>26243190322</v>
          </cell>
          <cell r="G2352">
            <v>0</v>
          </cell>
          <cell r="H2352">
            <v>10</v>
          </cell>
        </row>
        <row r="2353">
          <cell r="A2353" t="str">
            <v>185016007</v>
          </cell>
          <cell r="B2353" t="str">
            <v>MEHMET EMİN</v>
          </cell>
          <cell r="C2353" t="str">
            <v>KOÇ</v>
          </cell>
          <cell r="D2353" t="str">
            <v>İNŞAAT TEKNOLOJİSİ(İ.Ö.)</v>
          </cell>
          <cell r="E2353" t="str">
            <v>E</v>
          </cell>
          <cell r="F2353" t="str">
            <v>27122174938</v>
          </cell>
          <cell r="G2353">
            <v>0.79</v>
          </cell>
          <cell r="H2353">
            <v>25</v>
          </cell>
        </row>
        <row r="2354">
          <cell r="A2354" t="str">
            <v>185016008</v>
          </cell>
          <cell r="B2354" t="str">
            <v>VELİ</v>
          </cell>
          <cell r="C2354" t="str">
            <v>KIVRAK</v>
          </cell>
          <cell r="D2354" t="str">
            <v>İNŞAAT TEKNOLOJİSİ(İ.Ö.)</v>
          </cell>
          <cell r="E2354" t="str">
            <v>E</v>
          </cell>
          <cell r="F2354" t="str">
            <v>26855174086</v>
          </cell>
          <cell r="G2354">
            <v>3.13</v>
          </cell>
          <cell r="H2354">
            <v>3</v>
          </cell>
        </row>
        <row r="2355">
          <cell r="A2355" t="str">
            <v>185016009</v>
          </cell>
          <cell r="B2355" t="str">
            <v>BEKİR YUNUS</v>
          </cell>
          <cell r="C2355" t="str">
            <v>PAK</v>
          </cell>
          <cell r="D2355" t="str">
            <v>İNŞAAT TEKNOLOJİSİ(İ.Ö.)</v>
          </cell>
          <cell r="E2355" t="str">
            <v>E</v>
          </cell>
          <cell r="F2355" t="str">
            <v>32842077148</v>
          </cell>
          <cell r="G2355">
            <v>2.5499999999999998</v>
          </cell>
          <cell r="H2355">
            <v>2</v>
          </cell>
        </row>
        <row r="2356">
          <cell r="A2356" t="str">
            <v>185016010</v>
          </cell>
          <cell r="B2356" t="str">
            <v>AKİF</v>
          </cell>
          <cell r="C2356" t="str">
            <v>BEŞİKTEPE</v>
          </cell>
          <cell r="D2356" t="str">
            <v>İNŞAAT TEKNOLOJİSİ(İ.Ö.)</v>
          </cell>
          <cell r="E2356" t="str">
            <v>E</v>
          </cell>
          <cell r="F2356" t="str">
            <v>34108942382</v>
          </cell>
          <cell r="G2356">
            <v>3.09</v>
          </cell>
          <cell r="H2356">
            <v>0</v>
          </cell>
        </row>
        <row r="2357">
          <cell r="A2357" t="str">
            <v>185016012</v>
          </cell>
          <cell r="B2357" t="str">
            <v>SÜMEYYE</v>
          </cell>
          <cell r="C2357" t="str">
            <v>SUCU</v>
          </cell>
          <cell r="D2357" t="str">
            <v>İNŞAAT TEKNOLOJİSİ(İ.Ö.)</v>
          </cell>
          <cell r="E2357" t="str">
            <v>K</v>
          </cell>
          <cell r="F2357" t="str">
            <v>57130551322</v>
          </cell>
          <cell r="G2357">
            <v>0</v>
          </cell>
          <cell r="H2357">
            <v>0</v>
          </cell>
        </row>
        <row r="2358">
          <cell r="A2358" t="str">
            <v>185016013</v>
          </cell>
          <cell r="B2358" t="str">
            <v>RIDVAN</v>
          </cell>
          <cell r="C2358" t="str">
            <v>DİZMAN</v>
          </cell>
          <cell r="D2358" t="str">
            <v>İNŞAAT TEKNOLOJİSİ(İ.Ö.)</v>
          </cell>
          <cell r="E2358" t="str">
            <v>E</v>
          </cell>
          <cell r="F2358" t="str">
            <v>73036004328</v>
          </cell>
          <cell r="G2358">
            <v>3.53</v>
          </cell>
          <cell r="H2358">
            <v>0</v>
          </cell>
        </row>
        <row r="2359">
          <cell r="A2359" t="str">
            <v>185016014</v>
          </cell>
          <cell r="B2359" t="str">
            <v>MEHMET HARUN</v>
          </cell>
          <cell r="C2359" t="str">
            <v>BAĞCI</v>
          </cell>
          <cell r="D2359" t="str">
            <v>İNŞAAT TEKNOLOJİSİ(İ.Ö.)</v>
          </cell>
          <cell r="E2359" t="str">
            <v>E</v>
          </cell>
          <cell r="F2359" t="str">
            <v>12959635684</v>
          </cell>
          <cell r="G2359">
            <v>1.63</v>
          </cell>
          <cell r="H2359">
            <v>7</v>
          </cell>
        </row>
        <row r="2360">
          <cell r="A2360" t="str">
            <v>185016015</v>
          </cell>
          <cell r="B2360" t="str">
            <v>EMİRCAN</v>
          </cell>
          <cell r="C2360" t="str">
            <v>UZUN</v>
          </cell>
          <cell r="D2360" t="str">
            <v>İNŞAAT TEKNOLOJİSİ(İ.Ö.)</v>
          </cell>
          <cell r="E2360" t="str">
            <v>E</v>
          </cell>
          <cell r="F2360" t="str">
            <v>14467140018</v>
          </cell>
          <cell r="G2360">
            <v>1.6</v>
          </cell>
          <cell r="H2360">
            <v>7</v>
          </cell>
        </row>
        <row r="2361">
          <cell r="A2361" t="str">
            <v>185016016</v>
          </cell>
          <cell r="B2361" t="str">
            <v>ERKAN</v>
          </cell>
          <cell r="C2361" t="str">
            <v>UZUNOĞLU</v>
          </cell>
          <cell r="D2361" t="str">
            <v>İNŞAAT TEKNOLOJİSİ(İ.Ö.)</v>
          </cell>
          <cell r="E2361" t="str">
            <v>E</v>
          </cell>
          <cell r="F2361" t="str">
            <v>27011426520</v>
          </cell>
          <cell r="G2361">
            <v>3.11</v>
          </cell>
          <cell r="H2361">
            <v>0</v>
          </cell>
        </row>
        <row r="2362">
          <cell r="A2362" t="str">
            <v>185016017</v>
          </cell>
          <cell r="B2362" t="str">
            <v>MUHİTTİN MURAT</v>
          </cell>
          <cell r="C2362" t="str">
            <v>TUNÇ</v>
          </cell>
          <cell r="D2362" t="str">
            <v>İNŞAAT TEKNOLOJİSİ(İ.Ö.)</v>
          </cell>
          <cell r="E2362" t="str">
            <v>E</v>
          </cell>
          <cell r="F2362" t="str">
            <v>17579015960</v>
          </cell>
          <cell r="G2362">
            <v>0.38</v>
          </cell>
          <cell r="H2362">
            <v>21</v>
          </cell>
        </row>
        <row r="2363">
          <cell r="A2363" t="str">
            <v>185016018</v>
          </cell>
          <cell r="B2363" t="str">
            <v>SİNAN</v>
          </cell>
          <cell r="C2363" t="str">
            <v>ÖZ</v>
          </cell>
          <cell r="D2363" t="str">
            <v>İNŞAAT TEKNOLOJİSİ(İ.Ö.)</v>
          </cell>
          <cell r="E2363" t="str">
            <v>E</v>
          </cell>
          <cell r="F2363" t="str">
            <v>46465937598</v>
          </cell>
          <cell r="G2363">
            <v>0.88</v>
          </cell>
          <cell r="H2363">
            <v>24</v>
          </cell>
        </row>
        <row r="2364">
          <cell r="A2364" t="str">
            <v>185016019</v>
          </cell>
          <cell r="B2364" t="str">
            <v>TALAT</v>
          </cell>
          <cell r="C2364" t="str">
            <v>BEKAR</v>
          </cell>
          <cell r="D2364" t="str">
            <v>İNŞAAT TEKNOLOJİSİ(İ.Ö.)</v>
          </cell>
          <cell r="E2364" t="str">
            <v>E</v>
          </cell>
          <cell r="F2364" t="str">
            <v>11381685700</v>
          </cell>
          <cell r="G2364">
            <v>2.87</v>
          </cell>
          <cell r="H2364">
            <v>1</v>
          </cell>
        </row>
        <row r="2365">
          <cell r="A2365" t="str">
            <v>185016020</v>
          </cell>
          <cell r="B2365" t="str">
            <v>CEMİLE CEREN</v>
          </cell>
          <cell r="C2365" t="str">
            <v>PALAMUTÇU</v>
          </cell>
          <cell r="D2365" t="str">
            <v>İNŞAAT TEKNOLOJİSİ(İ.Ö.)</v>
          </cell>
          <cell r="E2365" t="str">
            <v>K</v>
          </cell>
          <cell r="F2365" t="str">
            <v>18127496446</v>
          </cell>
          <cell r="G2365">
            <v>1.1100000000000001</v>
          </cell>
          <cell r="H2365">
            <v>16</v>
          </cell>
        </row>
        <row r="2366">
          <cell r="A2366" t="str">
            <v>185016021</v>
          </cell>
          <cell r="B2366" t="str">
            <v>MEDİNE</v>
          </cell>
          <cell r="C2366" t="str">
            <v>ÇELİK</v>
          </cell>
          <cell r="D2366" t="str">
            <v>İNŞAAT TEKNOLOJİSİ(İ.Ö.)</v>
          </cell>
          <cell r="E2366" t="str">
            <v>K</v>
          </cell>
          <cell r="F2366" t="str">
            <v>35161914088</v>
          </cell>
          <cell r="G2366">
            <v>3.04</v>
          </cell>
          <cell r="H2366">
            <v>1</v>
          </cell>
        </row>
        <row r="2367">
          <cell r="A2367" t="str">
            <v>185016022</v>
          </cell>
          <cell r="B2367" t="str">
            <v>MUHAMMET EMİN</v>
          </cell>
          <cell r="C2367" t="str">
            <v>KARAOĞLU</v>
          </cell>
          <cell r="D2367" t="str">
            <v>İNŞAAT TEKNOLOJİSİ(İ.Ö.)</v>
          </cell>
          <cell r="E2367" t="str">
            <v>E</v>
          </cell>
          <cell r="F2367" t="str">
            <v>39527165312</v>
          </cell>
          <cell r="G2367">
            <v>2.1800000000000002</v>
          </cell>
          <cell r="H2367">
            <v>6</v>
          </cell>
        </row>
        <row r="2368">
          <cell r="A2368" t="str">
            <v>185016023</v>
          </cell>
          <cell r="B2368" t="str">
            <v>ABDULLAH</v>
          </cell>
          <cell r="C2368" t="str">
            <v>ÇELİK</v>
          </cell>
          <cell r="D2368" t="str">
            <v>İNŞAAT TEKNOLOJİSİ(İ.Ö.)</v>
          </cell>
          <cell r="E2368" t="str">
            <v>E</v>
          </cell>
          <cell r="F2368" t="str">
            <v>60214075904</v>
          </cell>
          <cell r="G2368">
            <v>2.61</v>
          </cell>
          <cell r="H2368">
            <v>2</v>
          </cell>
        </row>
        <row r="2369">
          <cell r="A2369" t="str">
            <v>185016024</v>
          </cell>
          <cell r="B2369" t="str">
            <v>İBRAHİM</v>
          </cell>
          <cell r="C2369" t="str">
            <v>KAYACI</v>
          </cell>
          <cell r="D2369" t="str">
            <v>İNŞAAT TEKNOLOJİSİ(İ.Ö.)</v>
          </cell>
          <cell r="E2369" t="str">
            <v>E</v>
          </cell>
          <cell r="F2369" t="str">
            <v>19900557668</v>
          </cell>
          <cell r="G2369">
            <v>2.88</v>
          </cell>
          <cell r="H2369">
            <v>0</v>
          </cell>
        </row>
        <row r="2370">
          <cell r="A2370" t="str">
            <v>185016025</v>
          </cell>
          <cell r="B2370" t="str">
            <v>OĞUZ</v>
          </cell>
          <cell r="C2370" t="str">
            <v>ARSLAN</v>
          </cell>
          <cell r="D2370" t="str">
            <v>İNŞAAT TEKNOLOJİSİ(İ.Ö.)</v>
          </cell>
          <cell r="E2370" t="str">
            <v>E</v>
          </cell>
          <cell r="F2370" t="str">
            <v>43270619978</v>
          </cell>
          <cell r="G2370">
            <v>3.42</v>
          </cell>
          <cell r="H2370">
            <v>0</v>
          </cell>
        </row>
        <row r="2371">
          <cell r="A2371" t="str">
            <v>185016026</v>
          </cell>
          <cell r="B2371" t="str">
            <v>İSA EMİRHAN</v>
          </cell>
          <cell r="C2371" t="str">
            <v>ÇAKIR</v>
          </cell>
          <cell r="D2371" t="str">
            <v>İNŞAAT TEKNOLOJİSİ(İ.Ö.)</v>
          </cell>
          <cell r="E2371" t="str">
            <v>E</v>
          </cell>
          <cell r="F2371" t="str">
            <v>38849176310</v>
          </cell>
          <cell r="G2371">
            <v>2.06</v>
          </cell>
          <cell r="H2371">
            <v>11</v>
          </cell>
        </row>
        <row r="2372">
          <cell r="A2372" t="str">
            <v>185016027</v>
          </cell>
          <cell r="B2372" t="str">
            <v>FEYZA</v>
          </cell>
          <cell r="C2372" t="str">
            <v>KAYA</v>
          </cell>
          <cell r="D2372" t="str">
            <v>İNŞAAT TEKNOLOJİSİ(İ.Ö.)</v>
          </cell>
          <cell r="E2372" t="str">
            <v>K</v>
          </cell>
          <cell r="F2372" t="str">
            <v>19019138888</v>
          </cell>
          <cell r="G2372">
            <v>1.38</v>
          </cell>
          <cell r="H2372">
            <v>7</v>
          </cell>
        </row>
        <row r="2373">
          <cell r="A2373" t="str">
            <v>185016028</v>
          </cell>
          <cell r="B2373" t="str">
            <v>FATİH</v>
          </cell>
          <cell r="C2373" t="str">
            <v>ÖZDEMİR</v>
          </cell>
          <cell r="D2373" t="str">
            <v>İNŞAAT TEKNOLOJİSİ(İ.Ö.)</v>
          </cell>
          <cell r="E2373" t="str">
            <v>E</v>
          </cell>
          <cell r="F2373" t="str">
            <v>22975622162</v>
          </cell>
          <cell r="G2373">
            <v>0.16</v>
          </cell>
          <cell r="H2373">
            <v>5</v>
          </cell>
        </row>
        <row r="2374">
          <cell r="A2374" t="str">
            <v>185016029</v>
          </cell>
          <cell r="B2374" t="str">
            <v>EMİRHAN</v>
          </cell>
          <cell r="C2374" t="str">
            <v>KÜRKCÜ</v>
          </cell>
          <cell r="D2374" t="str">
            <v>İNŞAAT TEKNOLOJİSİ(İ.Ö.)</v>
          </cell>
          <cell r="E2374" t="str">
            <v>E</v>
          </cell>
          <cell r="F2374" t="str">
            <v>24176276892</v>
          </cell>
          <cell r="G2374">
            <v>2.23</v>
          </cell>
          <cell r="H2374">
            <v>9</v>
          </cell>
        </row>
        <row r="2375">
          <cell r="A2375" t="str">
            <v>185016030</v>
          </cell>
          <cell r="B2375" t="str">
            <v>ERSİN BARAN</v>
          </cell>
          <cell r="C2375" t="str">
            <v>SÜTCÜ</v>
          </cell>
          <cell r="D2375" t="str">
            <v>İNŞAAT TEKNOLOJİSİ(İ.Ö.)</v>
          </cell>
          <cell r="E2375" t="str">
            <v>E</v>
          </cell>
          <cell r="F2375" t="str">
            <v>11843379130</v>
          </cell>
          <cell r="G2375">
            <v>2.4300000000000002</v>
          </cell>
          <cell r="H2375">
            <v>5</v>
          </cell>
        </row>
        <row r="2376">
          <cell r="A2376" t="str">
            <v>185016031</v>
          </cell>
          <cell r="B2376" t="str">
            <v>MUHAMMET FURKAN</v>
          </cell>
          <cell r="C2376" t="str">
            <v>ÖZ</v>
          </cell>
          <cell r="D2376" t="str">
            <v>İNŞAAT TEKNOLOJİSİ(İ.Ö.)</v>
          </cell>
          <cell r="E2376" t="str">
            <v>E</v>
          </cell>
          <cell r="F2376" t="str">
            <v>20815342454</v>
          </cell>
          <cell r="G2376">
            <v>1.36</v>
          </cell>
          <cell r="H2376">
            <v>5</v>
          </cell>
        </row>
        <row r="2377">
          <cell r="A2377" t="str">
            <v>185016032</v>
          </cell>
          <cell r="B2377" t="str">
            <v>YASİN</v>
          </cell>
          <cell r="C2377" t="str">
            <v>ALIRKILIÇARSLAN</v>
          </cell>
          <cell r="D2377" t="str">
            <v>İNŞAAT TEKNOLOJİSİ(İ.Ö.)</v>
          </cell>
          <cell r="E2377" t="str">
            <v>E</v>
          </cell>
          <cell r="F2377" t="str">
            <v>38291206528</v>
          </cell>
          <cell r="G2377">
            <v>2.82</v>
          </cell>
          <cell r="H2377">
            <v>2</v>
          </cell>
        </row>
        <row r="2378">
          <cell r="A2378" t="str">
            <v>185016033</v>
          </cell>
          <cell r="B2378" t="str">
            <v>VELİ</v>
          </cell>
          <cell r="C2378" t="str">
            <v>YAMAN</v>
          </cell>
          <cell r="D2378" t="str">
            <v>İNŞAAT TEKNOLOJİSİ(İ.Ö.)</v>
          </cell>
          <cell r="E2378" t="str">
            <v>E</v>
          </cell>
          <cell r="F2378" t="str">
            <v>38098812526</v>
          </cell>
          <cell r="G2378">
            <v>1.24</v>
          </cell>
          <cell r="H2378">
            <v>20</v>
          </cell>
        </row>
        <row r="2379">
          <cell r="A2379" t="str">
            <v>185016034</v>
          </cell>
          <cell r="B2379" t="str">
            <v>KAMİL ERSİN</v>
          </cell>
          <cell r="C2379" t="str">
            <v>BAĞCI</v>
          </cell>
          <cell r="D2379" t="str">
            <v>İNŞAAT TEKNOLOJİSİ(İ.Ö.)</v>
          </cell>
          <cell r="E2379" t="str">
            <v>E</v>
          </cell>
          <cell r="F2379" t="str">
            <v>41194701298</v>
          </cell>
          <cell r="G2379">
            <v>2.82</v>
          </cell>
          <cell r="H2379">
            <v>1</v>
          </cell>
        </row>
        <row r="2380">
          <cell r="A2380" t="str">
            <v>185016035</v>
          </cell>
          <cell r="B2380" t="str">
            <v>SANİYE GİZEM</v>
          </cell>
          <cell r="C2380" t="str">
            <v>AYGÜN</v>
          </cell>
          <cell r="D2380" t="str">
            <v>İNŞAAT TEKNOLOJİSİ(İ.Ö.)</v>
          </cell>
          <cell r="E2380" t="str">
            <v>K</v>
          </cell>
          <cell r="F2380" t="str">
            <v>17338154732</v>
          </cell>
          <cell r="G2380">
            <v>1.38</v>
          </cell>
          <cell r="H2380">
            <v>8</v>
          </cell>
        </row>
        <row r="2381">
          <cell r="A2381" t="str">
            <v>185016036</v>
          </cell>
          <cell r="B2381" t="str">
            <v>ESAT VASFİ</v>
          </cell>
          <cell r="C2381" t="str">
            <v>ERDOĞAN</v>
          </cell>
          <cell r="D2381" t="str">
            <v>İNŞAAT TEKNOLOJİSİ(İ.Ö.)</v>
          </cell>
          <cell r="E2381" t="str">
            <v>E</v>
          </cell>
          <cell r="F2381" t="str">
            <v>19675027298</v>
          </cell>
          <cell r="G2381">
            <v>0.87</v>
          </cell>
          <cell r="H2381">
            <v>25</v>
          </cell>
        </row>
        <row r="2382">
          <cell r="A2382" t="str">
            <v>185016037</v>
          </cell>
          <cell r="B2382" t="str">
            <v>ALİ</v>
          </cell>
          <cell r="C2382" t="str">
            <v>CEZAYİRLİ</v>
          </cell>
          <cell r="D2382" t="str">
            <v>İNŞAAT TEKNOLOJİSİ(İ.Ö.)</v>
          </cell>
          <cell r="E2382" t="str">
            <v>E</v>
          </cell>
          <cell r="F2382" t="str">
            <v>38155795182</v>
          </cell>
          <cell r="G2382">
            <v>1.49</v>
          </cell>
          <cell r="H2382">
            <v>18</v>
          </cell>
        </row>
        <row r="2383">
          <cell r="A2383" t="str">
            <v>185016038</v>
          </cell>
          <cell r="B2383" t="str">
            <v>ÜMMÜ SELEME</v>
          </cell>
          <cell r="C2383" t="str">
            <v>DEMİR</v>
          </cell>
          <cell r="D2383" t="str">
            <v>İNŞAAT TEKNOLOJİSİ(İ.Ö.)</v>
          </cell>
          <cell r="E2383" t="str">
            <v>K</v>
          </cell>
          <cell r="F2383" t="str">
            <v>59545094630</v>
          </cell>
          <cell r="G2383">
            <v>1.63</v>
          </cell>
          <cell r="H2383">
            <v>7</v>
          </cell>
        </row>
        <row r="2384">
          <cell r="A2384" t="str">
            <v>185016040</v>
          </cell>
          <cell r="B2384" t="str">
            <v>AHMET</v>
          </cell>
          <cell r="C2384" t="str">
            <v>İNYAYLA</v>
          </cell>
          <cell r="D2384" t="str">
            <v>İNŞAAT TEKNOLOJİSİ(İ.Ö.)</v>
          </cell>
          <cell r="E2384" t="str">
            <v>E</v>
          </cell>
          <cell r="F2384" t="str">
            <v>15731558522</v>
          </cell>
          <cell r="G2384">
            <v>2.81</v>
          </cell>
          <cell r="H2384">
            <v>1</v>
          </cell>
        </row>
        <row r="2385">
          <cell r="A2385" t="str">
            <v>185016041</v>
          </cell>
          <cell r="B2385" t="str">
            <v>MUHAMMET CELAL</v>
          </cell>
          <cell r="C2385" t="str">
            <v>YORULMAZ</v>
          </cell>
          <cell r="D2385" t="str">
            <v>İNŞAAT TEKNOLOJİSİ(İ.Ö.)</v>
          </cell>
          <cell r="E2385" t="str">
            <v>E</v>
          </cell>
          <cell r="F2385" t="str">
            <v>44701585442</v>
          </cell>
          <cell r="G2385">
            <v>2.2999999999999998</v>
          </cell>
          <cell r="H2385">
            <v>3</v>
          </cell>
        </row>
        <row r="2386">
          <cell r="A2386" t="str">
            <v>185016042</v>
          </cell>
          <cell r="B2386" t="str">
            <v>EMRE</v>
          </cell>
          <cell r="C2386" t="str">
            <v>KOÇDÖLÜ</v>
          </cell>
          <cell r="D2386" t="str">
            <v>İNŞAAT TEKNOLOJİSİ(İ.Ö.)</v>
          </cell>
          <cell r="E2386" t="str">
            <v>E</v>
          </cell>
          <cell r="F2386" t="str">
            <v>33724947740</v>
          </cell>
          <cell r="G2386">
            <v>3.23</v>
          </cell>
          <cell r="H2386">
            <v>0</v>
          </cell>
        </row>
        <row r="2387">
          <cell r="A2387" t="str">
            <v>185016045</v>
          </cell>
          <cell r="B2387" t="str">
            <v>FURKAN</v>
          </cell>
          <cell r="C2387" t="str">
            <v>AKIN</v>
          </cell>
          <cell r="D2387" t="str">
            <v>İNŞAAT TEKNOLOJİSİ(İ.Ö.)</v>
          </cell>
          <cell r="E2387" t="str">
            <v>E</v>
          </cell>
          <cell r="F2387" t="str">
            <v>37225826320</v>
          </cell>
          <cell r="G2387">
            <v>2.54</v>
          </cell>
          <cell r="H2387">
            <v>5</v>
          </cell>
        </row>
        <row r="2388">
          <cell r="A2388" t="str">
            <v>185016046</v>
          </cell>
          <cell r="B2388" t="str">
            <v>SENA</v>
          </cell>
          <cell r="C2388" t="str">
            <v>HANGÜN</v>
          </cell>
          <cell r="D2388" t="str">
            <v>İNŞAAT TEKNOLOJİSİ(İ.Ö.)</v>
          </cell>
          <cell r="E2388" t="str">
            <v>K</v>
          </cell>
          <cell r="F2388" t="str">
            <v>18955889878</v>
          </cell>
          <cell r="G2388">
            <v>2.7</v>
          </cell>
          <cell r="H2388">
            <v>2</v>
          </cell>
        </row>
        <row r="2389">
          <cell r="A2389" t="str">
            <v>185016047</v>
          </cell>
          <cell r="B2389" t="str">
            <v>MEHMET AKİF</v>
          </cell>
          <cell r="C2389" t="str">
            <v>YOLLAR</v>
          </cell>
          <cell r="D2389" t="str">
            <v>İNŞAAT TEKNOLOJİSİ(İ.Ö.)</v>
          </cell>
          <cell r="E2389" t="str">
            <v>E</v>
          </cell>
          <cell r="F2389" t="str">
            <v>29117089524</v>
          </cell>
          <cell r="G2389">
            <v>1.62</v>
          </cell>
          <cell r="H2389">
            <v>6</v>
          </cell>
        </row>
        <row r="2390">
          <cell r="A2390" t="str">
            <v>185016049</v>
          </cell>
          <cell r="B2390" t="str">
            <v>FURKAN TALHA</v>
          </cell>
          <cell r="C2390" t="str">
            <v>ÖZ</v>
          </cell>
          <cell r="D2390" t="str">
            <v>İNŞAAT TEKNOLOJİSİ(İ.Ö.)</v>
          </cell>
          <cell r="E2390" t="str">
            <v>E</v>
          </cell>
          <cell r="F2390" t="str">
            <v>50614405364</v>
          </cell>
          <cell r="G2390">
            <v>2.81</v>
          </cell>
          <cell r="H2390">
            <v>2</v>
          </cell>
        </row>
        <row r="2391">
          <cell r="A2391" t="str">
            <v>185016050</v>
          </cell>
          <cell r="B2391" t="str">
            <v>MEHMET BERAT</v>
          </cell>
          <cell r="C2391" t="str">
            <v>KAĞAN TUNÇ</v>
          </cell>
          <cell r="D2391" t="str">
            <v>İNŞAAT TEKNOLOJİSİ(İ.Ö.)</v>
          </cell>
          <cell r="E2391" t="str">
            <v>E</v>
          </cell>
          <cell r="F2391" t="str">
            <v>10937157340</v>
          </cell>
          <cell r="G2391">
            <v>2.7</v>
          </cell>
          <cell r="H2391">
            <v>2</v>
          </cell>
        </row>
        <row r="2392">
          <cell r="A2392" t="str">
            <v>185016051</v>
          </cell>
          <cell r="B2392" t="str">
            <v>MUSTAFA</v>
          </cell>
          <cell r="C2392" t="str">
            <v>YAŞAR</v>
          </cell>
          <cell r="D2392" t="str">
            <v>İNŞAAT TEKNOLOJİSİ(İ.Ö.)</v>
          </cell>
          <cell r="E2392" t="str">
            <v>E</v>
          </cell>
          <cell r="F2392" t="str">
            <v>44812598584</v>
          </cell>
          <cell r="G2392">
            <v>2.56</v>
          </cell>
          <cell r="H2392">
            <v>5</v>
          </cell>
        </row>
        <row r="2393">
          <cell r="A2393" t="str">
            <v>185016052</v>
          </cell>
          <cell r="B2393" t="str">
            <v>YUSUF SADIK</v>
          </cell>
          <cell r="C2393" t="str">
            <v>KARAKUŞ</v>
          </cell>
          <cell r="D2393" t="str">
            <v>İNŞAAT TEKNOLOJİSİ(İ.Ö.)</v>
          </cell>
          <cell r="E2393" t="str">
            <v>E</v>
          </cell>
          <cell r="F2393" t="str">
            <v>17197191602</v>
          </cell>
          <cell r="G2393">
            <v>0.85</v>
          </cell>
          <cell r="H2393">
            <v>24</v>
          </cell>
        </row>
        <row r="2394">
          <cell r="A2394" t="str">
            <v>185016053</v>
          </cell>
          <cell r="B2394" t="str">
            <v>MELTEM</v>
          </cell>
          <cell r="C2394" t="str">
            <v>UYAR</v>
          </cell>
          <cell r="D2394" t="str">
            <v>İNŞAAT TEKNOLOJİSİ(İ.Ö.)</v>
          </cell>
          <cell r="E2394" t="str">
            <v>K</v>
          </cell>
          <cell r="F2394" t="str">
            <v>51088359054</v>
          </cell>
          <cell r="G2394">
            <v>0.86</v>
          </cell>
          <cell r="H2394">
            <v>12</v>
          </cell>
        </row>
        <row r="2395">
          <cell r="A2395" t="str">
            <v>185016054</v>
          </cell>
          <cell r="B2395" t="str">
            <v>ABDÜLKERİM</v>
          </cell>
          <cell r="C2395" t="str">
            <v>YAVUZ</v>
          </cell>
          <cell r="D2395" t="str">
            <v>İNŞAAT TEKNOLOJİSİ(İ.Ö.)</v>
          </cell>
          <cell r="E2395" t="str">
            <v>E</v>
          </cell>
          <cell r="F2395" t="str">
            <v>26729192222</v>
          </cell>
          <cell r="G2395">
            <v>2.69</v>
          </cell>
          <cell r="H2395">
            <v>2</v>
          </cell>
        </row>
        <row r="2396">
          <cell r="A2396" t="str">
            <v>185016055</v>
          </cell>
          <cell r="B2396" t="str">
            <v>SEYİT AHMET</v>
          </cell>
          <cell r="C2396" t="str">
            <v>ZORBİLMEZ</v>
          </cell>
          <cell r="D2396" t="str">
            <v>İNŞAAT TEKNOLOJİSİ(İ.Ö.)</v>
          </cell>
          <cell r="E2396" t="str">
            <v>E</v>
          </cell>
          <cell r="F2396" t="str">
            <v>25199355458</v>
          </cell>
          <cell r="G2396">
            <v>0.57999999999999996</v>
          </cell>
          <cell r="H2396">
            <v>28</v>
          </cell>
        </row>
        <row r="2397">
          <cell r="A2397" t="str">
            <v>185016056</v>
          </cell>
          <cell r="B2397" t="str">
            <v>HASAN HÜSEYİN</v>
          </cell>
          <cell r="C2397" t="str">
            <v>KURT</v>
          </cell>
          <cell r="D2397" t="str">
            <v>İNŞAAT TEKNOLOJİSİ(İ.Ö.)</v>
          </cell>
          <cell r="E2397" t="str">
            <v>E</v>
          </cell>
          <cell r="F2397" t="str">
            <v>43924539638</v>
          </cell>
          <cell r="G2397">
            <v>0</v>
          </cell>
          <cell r="H2397">
            <v>10</v>
          </cell>
        </row>
        <row r="2398">
          <cell r="A2398" t="str">
            <v>185016058</v>
          </cell>
          <cell r="B2398" t="str">
            <v>MUHAMMED</v>
          </cell>
          <cell r="C2398" t="str">
            <v>CAN</v>
          </cell>
          <cell r="D2398" t="str">
            <v>İNŞAAT TEKNOLOJİSİ(İ.Ö.)</v>
          </cell>
          <cell r="E2398" t="str">
            <v>E</v>
          </cell>
          <cell r="F2398" t="str">
            <v>17212880290</v>
          </cell>
          <cell r="G2398">
            <v>1.63</v>
          </cell>
          <cell r="H2398">
            <v>16</v>
          </cell>
        </row>
        <row r="2399">
          <cell r="A2399" t="str">
            <v>185016059</v>
          </cell>
          <cell r="B2399" t="str">
            <v>ŞEYMA</v>
          </cell>
          <cell r="C2399" t="str">
            <v>KÜÇÜKER</v>
          </cell>
          <cell r="D2399" t="str">
            <v>İNŞAAT TEKNOLOJİSİ(İ.Ö.)</v>
          </cell>
          <cell r="E2399" t="str">
            <v>K</v>
          </cell>
          <cell r="F2399" t="str">
            <v>30266073760</v>
          </cell>
          <cell r="G2399">
            <v>2.72</v>
          </cell>
          <cell r="H2399">
            <v>0</v>
          </cell>
        </row>
        <row r="2400">
          <cell r="A2400" t="str">
            <v>185016060</v>
          </cell>
          <cell r="B2400" t="str">
            <v>MUSTAFA</v>
          </cell>
          <cell r="C2400" t="str">
            <v>DOĞRU</v>
          </cell>
          <cell r="D2400" t="str">
            <v>İNŞAAT TEKNOLOJİSİ(İ.Ö.)</v>
          </cell>
          <cell r="E2400" t="str">
            <v>E</v>
          </cell>
          <cell r="F2400" t="str">
            <v>34804934308</v>
          </cell>
          <cell r="G2400">
            <v>2.1</v>
          </cell>
          <cell r="H2400">
            <v>10</v>
          </cell>
        </row>
        <row r="2401">
          <cell r="A2401" t="str">
            <v>185016061</v>
          </cell>
          <cell r="B2401" t="str">
            <v>SELİM</v>
          </cell>
          <cell r="C2401" t="str">
            <v>GÖKSU</v>
          </cell>
          <cell r="D2401" t="str">
            <v>İNŞAAT TEKNOLOJİSİ(İ.Ö.)</v>
          </cell>
          <cell r="E2401" t="str">
            <v>E</v>
          </cell>
          <cell r="F2401" t="str">
            <v>20867365524</v>
          </cell>
          <cell r="G2401">
            <v>0.98</v>
          </cell>
          <cell r="H2401">
            <v>13</v>
          </cell>
        </row>
        <row r="2402">
          <cell r="A2402" t="str">
            <v>185016062</v>
          </cell>
          <cell r="B2402" t="str">
            <v>AHMET ESAT</v>
          </cell>
          <cell r="C2402" t="str">
            <v>COŞKUN</v>
          </cell>
          <cell r="D2402" t="str">
            <v>İNŞAAT TEKNOLOJİSİ(İ.Ö.)</v>
          </cell>
          <cell r="E2402" t="str">
            <v>E</v>
          </cell>
          <cell r="F2402" t="str">
            <v>23320996150</v>
          </cell>
          <cell r="G2402">
            <v>0</v>
          </cell>
          <cell r="H2402">
            <v>10</v>
          </cell>
        </row>
        <row r="2403">
          <cell r="A2403" t="str">
            <v>185016072</v>
          </cell>
          <cell r="B2403" t="str">
            <v>HALİS</v>
          </cell>
          <cell r="C2403" t="str">
            <v>YALÇINTAŞ</v>
          </cell>
          <cell r="D2403" t="str">
            <v>İNŞAAT TEKNOLOJİSİ(İ.Ö.)</v>
          </cell>
          <cell r="E2403" t="str">
            <v>E</v>
          </cell>
          <cell r="F2403" t="str">
            <v>39958445816</v>
          </cell>
          <cell r="G2403">
            <v>2.42</v>
          </cell>
          <cell r="H2403">
            <v>6</v>
          </cell>
        </row>
        <row r="2404">
          <cell r="A2404" t="str">
            <v>185016073</v>
          </cell>
          <cell r="B2404" t="str">
            <v>MEHMET EMİN</v>
          </cell>
          <cell r="C2404" t="str">
            <v>ACAR</v>
          </cell>
          <cell r="D2404" t="str">
            <v>İNŞAAT TEKNOLOJİSİ(İ.Ö.)</v>
          </cell>
          <cell r="E2404" t="str">
            <v>E</v>
          </cell>
          <cell r="F2404" t="str">
            <v>14110163524</v>
          </cell>
          <cell r="G2404">
            <v>2.74</v>
          </cell>
          <cell r="H2404">
            <v>0</v>
          </cell>
        </row>
        <row r="2405">
          <cell r="A2405" t="str">
            <v>185016076</v>
          </cell>
          <cell r="B2405" t="str">
            <v>RÜMEYSA NUR</v>
          </cell>
          <cell r="C2405" t="str">
            <v>SEVGİN</v>
          </cell>
          <cell r="D2405" t="str">
            <v>İNŞAAT TEKNOLOJİSİ(İ.Ö.)</v>
          </cell>
          <cell r="E2405" t="str">
            <v>K</v>
          </cell>
          <cell r="F2405" t="str">
            <v>10438646350</v>
          </cell>
          <cell r="G2405">
            <v>2.75</v>
          </cell>
          <cell r="H2405">
            <v>3</v>
          </cell>
        </row>
        <row r="2406">
          <cell r="A2406" t="str">
            <v>185016078</v>
          </cell>
          <cell r="B2406" t="str">
            <v>EYÜP</v>
          </cell>
          <cell r="C2406" t="str">
            <v>KUYUCU</v>
          </cell>
          <cell r="D2406" t="str">
            <v>İNŞAAT TEKNOLOJİSİ(İ.Ö.)</v>
          </cell>
          <cell r="E2406" t="str">
            <v>E</v>
          </cell>
          <cell r="F2406" t="str">
            <v>20534404136</v>
          </cell>
          <cell r="G2406">
            <v>0.5</v>
          </cell>
          <cell r="H2406">
            <v>25</v>
          </cell>
        </row>
        <row r="2407">
          <cell r="A2407" t="str">
            <v>195016001</v>
          </cell>
          <cell r="B2407" t="str">
            <v>SENEM</v>
          </cell>
          <cell r="C2407" t="str">
            <v>SARAÇ</v>
          </cell>
          <cell r="D2407" t="str">
            <v>İNŞAAT TEKNOLOJİSİ(İ.Ö.)</v>
          </cell>
          <cell r="E2407" t="str">
            <v>K</v>
          </cell>
          <cell r="F2407" t="str">
            <v>23333304416</v>
          </cell>
          <cell r="G2407">
            <v>2.17</v>
          </cell>
          <cell r="H2407">
            <v>5</v>
          </cell>
        </row>
        <row r="2408">
          <cell r="A2408" t="str">
            <v>195016002</v>
          </cell>
          <cell r="B2408" t="str">
            <v>MEHMET</v>
          </cell>
          <cell r="C2408" t="str">
            <v>ALTUNTAŞ</v>
          </cell>
          <cell r="D2408" t="str">
            <v>İNŞAAT TEKNOLOJİSİ(İ.Ö.)</v>
          </cell>
          <cell r="E2408" t="str">
            <v>E</v>
          </cell>
          <cell r="F2408" t="str">
            <v>37468839064</v>
          </cell>
          <cell r="G2408">
            <v>2.13</v>
          </cell>
          <cell r="H2408">
            <v>7</v>
          </cell>
        </row>
        <row r="2409">
          <cell r="A2409" t="str">
            <v>195016003</v>
          </cell>
          <cell r="B2409" t="str">
            <v>BARIŞ</v>
          </cell>
          <cell r="C2409" t="str">
            <v>ERDOĞAN</v>
          </cell>
          <cell r="D2409" t="str">
            <v>İNŞAAT TEKNOLOJİSİ(İ.Ö.)</v>
          </cell>
          <cell r="E2409" t="str">
            <v>E</v>
          </cell>
          <cell r="F2409" t="str">
            <v>44857569198</v>
          </cell>
          <cell r="G2409">
            <v>0</v>
          </cell>
          <cell r="H2409">
            <v>10</v>
          </cell>
        </row>
        <row r="2410">
          <cell r="A2410" t="str">
            <v>195016004</v>
          </cell>
          <cell r="B2410" t="str">
            <v>EMRULLAH</v>
          </cell>
          <cell r="C2410" t="str">
            <v>BARUT</v>
          </cell>
          <cell r="D2410" t="str">
            <v>İNŞAAT TEKNOLOJİSİ(İ.Ö.)</v>
          </cell>
          <cell r="E2410" t="str">
            <v>E</v>
          </cell>
          <cell r="F2410" t="str">
            <v>10016734158</v>
          </cell>
          <cell r="G2410">
            <v>1.63</v>
          </cell>
          <cell r="H2410">
            <v>9</v>
          </cell>
        </row>
        <row r="2411">
          <cell r="A2411" t="str">
            <v>195016006</v>
          </cell>
          <cell r="B2411" t="str">
            <v>SAMET</v>
          </cell>
          <cell r="C2411" t="str">
            <v>DEMİRPARMAK</v>
          </cell>
          <cell r="D2411" t="str">
            <v>İNŞAAT TEKNOLOJİSİ(İ.Ö.)</v>
          </cell>
          <cell r="E2411" t="str">
            <v>E</v>
          </cell>
          <cell r="F2411" t="str">
            <v>14995901334</v>
          </cell>
          <cell r="G2411">
            <v>2.1</v>
          </cell>
          <cell r="H2411">
            <v>6</v>
          </cell>
        </row>
        <row r="2412">
          <cell r="A2412" t="str">
            <v>195016007</v>
          </cell>
          <cell r="B2412" t="str">
            <v>NECATİ BARIŞ</v>
          </cell>
          <cell r="C2412" t="str">
            <v>SÖNMEZ</v>
          </cell>
          <cell r="D2412" t="str">
            <v>İNŞAAT TEKNOLOJİSİ(İ.Ö.)</v>
          </cell>
          <cell r="E2412" t="str">
            <v>E</v>
          </cell>
          <cell r="F2412" t="str">
            <v>10751415060</v>
          </cell>
          <cell r="G2412">
            <v>2.4300000000000002</v>
          </cell>
          <cell r="H2412">
            <v>4</v>
          </cell>
        </row>
        <row r="2413">
          <cell r="A2413" t="str">
            <v>195016008</v>
          </cell>
          <cell r="B2413" t="str">
            <v>ABDULLAH</v>
          </cell>
          <cell r="C2413" t="str">
            <v>ERTÜRK</v>
          </cell>
          <cell r="D2413" t="str">
            <v>İNŞAAT TEKNOLOJİSİ(İ.Ö.)</v>
          </cell>
          <cell r="E2413" t="str">
            <v>E</v>
          </cell>
          <cell r="F2413" t="str">
            <v>58357137986</v>
          </cell>
          <cell r="G2413">
            <v>2.85</v>
          </cell>
          <cell r="H2413">
            <v>1</v>
          </cell>
        </row>
        <row r="2414">
          <cell r="A2414" t="str">
            <v>195016009</v>
          </cell>
          <cell r="B2414" t="str">
            <v>YİĞİT BERK</v>
          </cell>
          <cell r="C2414" t="str">
            <v>AKOĞLU</v>
          </cell>
          <cell r="D2414" t="str">
            <v>İNŞAAT TEKNOLOJİSİ(İ.Ö.)</v>
          </cell>
          <cell r="E2414" t="str">
            <v>E</v>
          </cell>
          <cell r="F2414" t="str">
            <v>10807070700</v>
          </cell>
          <cell r="G2414">
            <v>2.27</v>
          </cell>
          <cell r="H2414">
            <v>4</v>
          </cell>
        </row>
        <row r="2415">
          <cell r="A2415" t="str">
            <v>195016010</v>
          </cell>
          <cell r="B2415" t="str">
            <v>RANA</v>
          </cell>
          <cell r="C2415" t="str">
            <v>KOYUNCU</v>
          </cell>
          <cell r="D2415" t="str">
            <v>İNŞAAT TEKNOLOJİSİ(İ.Ö.)</v>
          </cell>
          <cell r="E2415" t="str">
            <v>K</v>
          </cell>
          <cell r="F2415" t="str">
            <v>56929188626</v>
          </cell>
          <cell r="G2415">
            <v>2.42</v>
          </cell>
          <cell r="H2415">
            <v>1</v>
          </cell>
        </row>
        <row r="2416">
          <cell r="A2416" t="str">
            <v>195016011</v>
          </cell>
          <cell r="B2416" t="str">
            <v>MEHMET</v>
          </cell>
          <cell r="C2416" t="str">
            <v>BABA</v>
          </cell>
          <cell r="D2416" t="str">
            <v>İNŞAAT TEKNOLOJİSİ(İ.Ö.)</v>
          </cell>
          <cell r="E2416" t="str">
            <v>E</v>
          </cell>
          <cell r="F2416" t="str">
            <v>41038486510</v>
          </cell>
          <cell r="G2416">
            <v>0</v>
          </cell>
          <cell r="H2416">
            <v>10</v>
          </cell>
        </row>
        <row r="2417">
          <cell r="A2417" t="str">
            <v>195016012</v>
          </cell>
          <cell r="B2417" t="str">
            <v>EMİNE SELCAN</v>
          </cell>
          <cell r="C2417" t="str">
            <v>BOLAY</v>
          </cell>
          <cell r="D2417" t="str">
            <v>İNŞAAT TEKNOLOJİSİ(İ.Ö.)</v>
          </cell>
          <cell r="E2417" t="str">
            <v>K</v>
          </cell>
          <cell r="F2417" t="str">
            <v>10013749612</v>
          </cell>
          <cell r="G2417">
            <v>2.25</v>
          </cell>
          <cell r="H2417">
            <v>5</v>
          </cell>
        </row>
        <row r="2418">
          <cell r="A2418" t="str">
            <v>195016013</v>
          </cell>
          <cell r="B2418" t="str">
            <v>HALİM MURAT</v>
          </cell>
          <cell r="C2418" t="str">
            <v>KIZILKAYA</v>
          </cell>
          <cell r="D2418" t="str">
            <v>İNŞAAT TEKNOLOJİSİ(İ.Ö.)</v>
          </cell>
          <cell r="E2418" t="str">
            <v>E</v>
          </cell>
          <cell r="F2418" t="str">
            <v>31730007168</v>
          </cell>
          <cell r="G2418">
            <v>0.21</v>
          </cell>
          <cell r="H2418">
            <v>18</v>
          </cell>
        </row>
        <row r="2419">
          <cell r="A2419" t="str">
            <v>195016014</v>
          </cell>
          <cell r="B2419" t="str">
            <v>MERVE</v>
          </cell>
          <cell r="C2419" t="str">
            <v>BAYDOĞAN</v>
          </cell>
          <cell r="D2419" t="str">
            <v>İNŞAAT TEKNOLOJİSİ(İ.Ö.)</v>
          </cell>
          <cell r="E2419" t="str">
            <v>K</v>
          </cell>
          <cell r="F2419" t="str">
            <v>12820262452</v>
          </cell>
          <cell r="G2419">
            <v>2.48</v>
          </cell>
          <cell r="H2419">
            <v>2</v>
          </cell>
        </row>
        <row r="2420">
          <cell r="A2420" t="str">
            <v>195016015</v>
          </cell>
          <cell r="B2420" t="str">
            <v>MUHAMMET SELMAN</v>
          </cell>
          <cell r="C2420" t="str">
            <v>BOYDAK</v>
          </cell>
          <cell r="D2420" t="str">
            <v>İNŞAAT TEKNOLOJİSİ(İ.Ö.)</v>
          </cell>
          <cell r="E2420" t="str">
            <v>E</v>
          </cell>
          <cell r="F2420" t="str">
            <v>24697949954</v>
          </cell>
          <cell r="G2420">
            <v>1.84</v>
          </cell>
          <cell r="H2420">
            <v>8</v>
          </cell>
        </row>
        <row r="2421">
          <cell r="A2421" t="str">
            <v>195016016</v>
          </cell>
          <cell r="B2421" t="str">
            <v>BERAT MEHMET</v>
          </cell>
          <cell r="C2421" t="str">
            <v>DEMİRAY</v>
          </cell>
          <cell r="D2421" t="str">
            <v>İNŞAAT TEKNOLOJİSİ(İ.Ö.)</v>
          </cell>
          <cell r="E2421" t="str">
            <v>E</v>
          </cell>
          <cell r="F2421" t="str">
            <v>10043437428</v>
          </cell>
          <cell r="G2421">
            <v>2.02</v>
          </cell>
          <cell r="H2421">
            <v>6</v>
          </cell>
        </row>
        <row r="2422">
          <cell r="A2422" t="str">
            <v>195016017</v>
          </cell>
          <cell r="B2422" t="str">
            <v>AHMET FATİH</v>
          </cell>
          <cell r="C2422" t="str">
            <v>KURŞUNLU</v>
          </cell>
          <cell r="D2422" t="str">
            <v>İNŞAAT TEKNOLOJİSİ(İ.Ö.)</v>
          </cell>
          <cell r="E2422" t="str">
            <v>E</v>
          </cell>
          <cell r="F2422" t="str">
            <v>25685235196</v>
          </cell>
          <cell r="G2422">
            <v>2.21</v>
          </cell>
          <cell r="H2422">
            <v>4</v>
          </cell>
        </row>
        <row r="2423">
          <cell r="A2423" t="str">
            <v>195016018</v>
          </cell>
          <cell r="B2423" t="str">
            <v>ABDULBAKİ</v>
          </cell>
          <cell r="C2423" t="str">
            <v>KARAÇOBAN</v>
          </cell>
          <cell r="D2423" t="str">
            <v>İNŞAAT TEKNOLOJİSİ(İ.Ö.)</v>
          </cell>
          <cell r="E2423" t="str">
            <v>E</v>
          </cell>
          <cell r="F2423" t="str">
            <v>52834321288</v>
          </cell>
          <cell r="G2423">
            <v>1.98</v>
          </cell>
          <cell r="H2423">
            <v>6</v>
          </cell>
        </row>
        <row r="2424">
          <cell r="A2424" t="str">
            <v>195016019</v>
          </cell>
          <cell r="B2424" t="str">
            <v>MUSTAFA TAYYİB</v>
          </cell>
          <cell r="C2424" t="str">
            <v>AKGÜL</v>
          </cell>
          <cell r="D2424" t="str">
            <v>İNŞAAT TEKNOLOJİSİ(İ.Ö.)</v>
          </cell>
          <cell r="E2424" t="str">
            <v>E</v>
          </cell>
          <cell r="F2424" t="str">
            <v>25909531004</v>
          </cell>
          <cell r="G2424">
            <v>2.62</v>
          </cell>
          <cell r="H2424">
            <v>3</v>
          </cell>
        </row>
        <row r="2425">
          <cell r="A2425" t="str">
            <v>195016020</v>
          </cell>
          <cell r="B2425" t="str">
            <v>MELİKE</v>
          </cell>
          <cell r="C2425" t="str">
            <v>ÜÇLER</v>
          </cell>
          <cell r="D2425" t="str">
            <v>İNŞAAT TEKNOLOJİSİ(İ.Ö.)</v>
          </cell>
          <cell r="E2425" t="str">
            <v>K</v>
          </cell>
          <cell r="F2425" t="str">
            <v>12194368026</v>
          </cell>
          <cell r="G2425">
            <v>2.61</v>
          </cell>
          <cell r="H2425">
            <v>2</v>
          </cell>
        </row>
        <row r="2426">
          <cell r="A2426" t="str">
            <v>195016022</v>
          </cell>
          <cell r="B2426" t="str">
            <v>SEFA NUR</v>
          </cell>
          <cell r="C2426" t="str">
            <v>AKPINAR</v>
          </cell>
          <cell r="D2426" t="str">
            <v>İNŞAAT TEKNOLOJİSİ(İ.Ö.)</v>
          </cell>
          <cell r="E2426" t="str">
            <v>K</v>
          </cell>
          <cell r="F2426" t="str">
            <v>60277067588</v>
          </cell>
          <cell r="G2426">
            <v>3.02</v>
          </cell>
          <cell r="H2426">
            <v>0</v>
          </cell>
        </row>
        <row r="2427">
          <cell r="A2427" t="str">
            <v>195016023</v>
          </cell>
          <cell r="B2427" t="str">
            <v>MUSTAFA BATUHAN</v>
          </cell>
          <cell r="C2427" t="str">
            <v>ŞİMŞEK</v>
          </cell>
          <cell r="D2427" t="str">
            <v>İNŞAAT TEKNOLOJİSİ(İ.Ö.)</v>
          </cell>
          <cell r="E2427" t="str">
            <v>E</v>
          </cell>
          <cell r="F2427" t="str">
            <v>33307268316</v>
          </cell>
          <cell r="G2427">
            <v>1.1299999999999999</v>
          </cell>
          <cell r="H2427">
            <v>11</v>
          </cell>
        </row>
        <row r="2428">
          <cell r="A2428" t="str">
            <v>195016024</v>
          </cell>
          <cell r="B2428" t="str">
            <v>BEKİR</v>
          </cell>
          <cell r="C2428" t="str">
            <v>KÖLE</v>
          </cell>
          <cell r="D2428" t="str">
            <v>İNŞAAT TEKNOLOJİSİ(İ.Ö.)</v>
          </cell>
          <cell r="E2428" t="str">
            <v>E</v>
          </cell>
          <cell r="F2428" t="str">
            <v>33079284736</v>
          </cell>
          <cell r="G2428">
            <v>2.04</v>
          </cell>
          <cell r="H2428">
            <v>5</v>
          </cell>
        </row>
        <row r="2429">
          <cell r="A2429" t="str">
            <v>195016025</v>
          </cell>
          <cell r="B2429" t="str">
            <v>ŞÜHEDA</v>
          </cell>
          <cell r="C2429" t="str">
            <v>DOĞAN</v>
          </cell>
          <cell r="D2429" t="str">
            <v>İNŞAAT TEKNOLOJİSİ(İ.Ö.)</v>
          </cell>
          <cell r="E2429" t="str">
            <v>K</v>
          </cell>
          <cell r="F2429" t="str">
            <v>34189383234</v>
          </cell>
          <cell r="G2429">
            <v>1.3</v>
          </cell>
          <cell r="H2429">
            <v>10</v>
          </cell>
        </row>
        <row r="2430">
          <cell r="A2430" t="str">
            <v>195016026</v>
          </cell>
          <cell r="B2430" t="str">
            <v>MUHAMMED MUSTAFA</v>
          </cell>
          <cell r="C2430" t="str">
            <v>BÜYÜKÖZ</v>
          </cell>
          <cell r="D2430" t="str">
            <v>İNŞAAT TEKNOLOJİSİ(İ.Ö.)</v>
          </cell>
          <cell r="E2430" t="str">
            <v>E</v>
          </cell>
          <cell r="F2430" t="str">
            <v>53683290084</v>
          </cell>
          <cell r="G2430">
            <v>2.44</v>
          </cell>
          <cell r="H2430">
            <v>4</v>
          </cell>
        </row>
        <row r="2431">
          <cell r="A2431" t="str">
            <v>195016027</v>
          </cell>
          <cell r="B2431" t="str">
            <v>SAMET</v>
          </cell>
          <cell r="C2431" t="str">
            <v>MORBEL</v>
          </cell>
          <cell r="D2431" t="str">
            <v>İNŞAAT TEKNOLOJİSİ(İ.Ö.)</v>
          </cell>
          <cell r="E2431" t="str">
            <v>E</v>
          </cell>
          <cell r="F2431" t="str">
            <v>57760151978</v>
          </cell>
          <cell r="G2431">
            <v>1.52</v>
          </cell>
          <cell r="H2431">
            <v>8</v>
          </cell>
        </row>
        <row r="2432">
          <cell r="A2432" t="str">
            <v>195016028</v>
          </cell>
          <cell r="B2432" t="str">
            <v>FURKAN</v>
          </cell>
          <cell r="C2432" t="str">
            <v>BÜBERCİ</v>
          </cell>
          <cell r="D2432" t="str">
            <v>İNŞAAT TEKNOLOJİSİ(İ.Ö.)</v>
          </cell>
          <cell r="E2432" t="str">
            <v>E</v>
          </cell>
          <cell r="F2432" t="str">
            <v>14531584854</v>
          </cell>
          <cell r="G2432">
            <v>2.4700000000000002</v>
          </cell>
          <cell r="H2432">
            <v>4</v>
          </cell>
        </row>
        <row r="2433">
          <cell r="A2433" t="str">
            <v>195016030</v>
          </cell>
          <cell r="B2433" t="str">
            <v>EMRE</v>
          </cell>
          <cell r="C2433" t="str">
            <v>KARADEMİR</v>
          </cell>
          <cell r="D2433" t="str">
            <v>İNŞAAT TEKNOLOJİSİ(İ.Ö.)</v>
          </cell>
          <cell r="E2433" t="str">
            <v>E</v>
          </cell>
          <cell r="F2433" t="str">
            <v>10052439048</v>
          </cell>
          <cell r="G2433">
            <v>2.59</v>
          </cell>
          <cell r="H2433">
            <v>4</v>
          </cell>
        </row>
        <row r="2434">
          <cell r="A2434" t="str">
            <v>195016031</v>
          </cell>
          <cell r="B2434" t="str">
            <v>SÜLEYMAN</v>
          </cell>
          <cell r="C2434" t="str">
            <v>AYDIN</v>
          </cell>
          <cell r="D2434" t="str">
            <v>İNŞAAT TEKNOLOJİSİ(İ.Ö.)</v>
          </cell>
          <cell r="E2434" t="str">
            <v>E</v>
          </cell>
          <cell r="F2434" t="str">
            <v>23152691278</v>
          </cell>
          <cell r="G2434">
            <v>1.54</v>
          </cell>
          <cell r="H2434">
            <v>9</v>
          </cell>
        </row>
        <row r="2435">
          <cell r="A2435" t="str">
            <v>195016033</v>
          </cell>
          <cell r="B2435" t="str">
            <v>ABDÜSSAMED</v>
          </cell>
          <cell r="C2435" t="str">
            <v>ALKAN</v>
          </cell>
          <cell r="D2435" t="str">
            <v>İNŞAAT TEKNOLOJİSİ(İ.Ö.)</v>
          </cell>
          <cell r="E2435" t="str">
            <v>E</v>
          </cell>
          <cell r="F2435" t="str">
            <v>36524269074</v>
          </cell>
          <cell r="G2435">
            <v>1.84</v>
          </cell>
          <cell r="H2435">
            <v>7</v>
          </cell>
        </row>
        <row r="2436">
          <cell r="A2436" t="str">
            <v>195016034</v>
          </cell>
          <cell r="B2436" t="str">
            <v>HAKAN</v>
          </cell>
          <cell r="C2436" t="str">
            <v>HATİP</v>
          </cell>
          <cell r="D2436" t="str">
            <v>İNŞAAT TEKNOLOJİSİ(İ.Ö.)</v>
          </cell>
          <cell r="E2436" t="str">
            <v>E</v>
          </cell>
          <cell r="F2436" t="str">
            <v>14681592860</v>
          </cell>
          <cell r="G2436">
            <v>1.57</v>
          </cell>
          <cell r="H2436">
            <v>6</v>
          </cell>
        </row>
        <row r="2437">
          <cell r="A2437" t="str">
            <v>195016035</v>
          </cell>
          <cell r="B2437" t="str">
            <v>ALİ MERT</v>
          </cell>
          <cell r="C2437" t="str">
            <v>İNAN</v>
          </cell>
          <cell r="D2437" t="str">
            <v>İNŞAAT TEKNOLOJİSİ(İ.Ö.)</v>
          </cell>
          <cell r="E2437" t="str">
            <v>E</v>
          </cell>
          <cell r="F2437" t="str">
            <v>59911065714</v>
          </cell>
          <cell r="G2437">
            <v>1.9</v>
          </cell>
          <cell r="H2437">
            <v>6</v>
          </cell>
        </row>
        <row r="2438">
          <cell r="A2438" t="str">
            <v>195016037</v>
          </cell>
          <cell r="B2438" t="str">
            <v>FURKAN</v>
          </cell>
          <cell r="C2438" t="str">
            <v>AKTAŞ</v>
          </cell>
          <cell r="D2438" t="str">
            <v>İNŞAAT TEKNOLOJİSİ(İ.Ö.)</v>
          </cell>
          <cell r="E2438" t="str">
            <v>E</v>
          </cell>
          <cell r="F2438" t="str">
            <v>19694439904</v>
          </cell>
          <cell r="G2438">
            <v>2.41</v>
          </cell>
          <cell r="H2438">
            <v>3</v>
          </cell>
        </row>
        <row r="2439">
          <cell r="A2439" t="str">
            <v>195016038</v>
          </cell>
          <cell r="B2439" t="str">
            <v>SEYİT AHMET</v>
          </cell>
          <cell r="C2439" t="str">
            <v>YILMAZ</v>
          </cell>
          <cell r="D2439" t="str">
            <v>İNŞAAT TEKNOLOJİSİ(İ.Ö.)</v>
          </cell>
          <cell r="E2439" t="str">
            <v>E</v>
          </cell>
          <cell r="F2439" t="str">
            <v>10028733576</v>
          </cell>
          <cell r="G2439">
            <v>2.11</v>
          </cell>
          <cell r="H2439">
            <v>5</v>
          </cell>
        </row>
        <row r="2440">
          <cell r="A2440" t="str">
            <v>195016039</v>
          </cell>
          <cell r="B2440" t="str">
            <v>CEYDA NUR</v>
          </cell>
          <cell r="C2440" t="str">
            <v>AĞRULU</v>
          </cell>
          <cell r="D2440" t="str">
            <v>İNŞAAT TEKNOLOJİSİ(İ.Ö.)</v>
          </cell>
          <cell r="E2440" t="str">
            <v>K</v>
          </cell>
          <cell r="F2440" t="str">
            <v>28532136752</v>
          </cell>
          <cell r="G2440">
            <v>2.66</v>
          </cell>
          <cell r="H2440">
            <v>1</v>
          </cell>
        </row>
        <row r="2441">
          <cell r="A2441" t="str">
            <v>195016040</v>
          </cell>
          <cell r="B2441" t="str">
            <v>UĞUR</v>
          </cell>
          <cell r="C2441" t="str">
            <v>AYULDEŞ</v>
          </cell>
          <cell r="D2441" t="str">
            <v>İNŞAAT TEKNOLOJİSİ(İ.Ö.)</v>
          </cell>
          <cell r="E2441" t="str">
            <v>E</v>
          </cell>
          <cell r="F2441" t="str">
            <v>35366260034</v>
          </cell>
          <cell r="G2441">
            <v>1.03</v>
          </cell>
          <cell r="H2441">
            <v>7</v>
          </cell>
        </row>
        <row r="2442">
          <cell r="A2442" t="str">
            <v>195016041</v>
          </cell>
          <cell r="B2442" t="str">
            <v>REZAN</v>
          </cell>
          <cell r="C2442" t="str">
            <v>YAVAŞ</v>
          </cell>
          <cell r="D2442" t="str">
            <v>İNŞAAT TEKNOLOJİSİ(İ.Ö.)</v>
          </cell>
          <cell r="E2442" t="str">
            <v>E</v>
          </cell>
          <cell r="F2442" t="str">
            <v>45289576242</v>
          </cell>
          <cell r="G2442">
            <v>1.9</v>
          </cell>
          <cell r="H2442">
            <v>7</v>
          </cell>
        </row>
        <row r="2443">
          <cell r="A2443" t="str">
            <v>195016043</v>
          </cell>
          <cell r="B2443" t="str">
            <v>SALİH</v>
          </cell>
          <cell r="C2443" t="str">
            <v>YAMAN</v>
          </cell>
          <cell r="D2443" t="str">
            <v>İNŞAAT TEKNOLOJİSİ(İ.Ö.)</v>
          </cell>
          <cell r="E2443" t="str">
            <v>E</v>
          </cell>
          <cell r="F2443" t="str">
            <v>45949676640</v>
          </cell>
          <cell r="G2443">
            <v>2.7</v>
          </cell>
          <cell r="H2443">
            <v>1</v>
          </cell>
        </row>
        <row r="2444">
          <cell r="A2444" t="str">
            <v>195016044</v>
          </cell>
          <cell r="B2444" t="str">
            <v>BERNANUR</v>
          </cell>
          <cell r="C2444" t="str">
            <v>GÜNEYK</v>
          </cell>
          <cell r="D2444" t="str">
            <v>İNŞAAT TEKNOLOJİSİ(İ.Ö.)</v>
          </cell>
          <cell r="E2444" t="str">
            <v>K</v>
          </cell>
          <cell r="F2444" t="str">
            <v>11651693800</v>
          </cell>
          <cell r="G2444">
            <v>1.85</v>
          </cell>
          <cell r="H2444">
            <v>6</v>
          </cell>
        </row>
        <row r="2445">
          <cell r="A2445" t="str">
            <v>195016045</v>
          </cell>
          <cell r="B2445" t="str">
            <v>KAYA</v>
          </cell>
          <cell r="C2445" t="str">
            <v>ÖZTÜRK</v>
          </cell>
          <cell r="D2445" t="str">
            <v>İNŞAAT TEKNOLOJİSİ(İ.Ö.)</v>
          </cell>
          <cell r="E2445" t="str">
            <v>E</v>
          </cell>
          <cell r="F2445" t="str">
            <v>56089209896</v>
          </cell>
          <cell r="G2445">
            <v>0</v>
          </cell>
          <cell r="H2445">
            <v>10</v>
          </cell>
        </row>
        <row r="2446">
          <cell r="A2446" t="str">
            <v>195016046</v>
          </cell>
          <cell r="B2446" t="str">
            <v>SAVAŞ</v>
          </cell>
          <cell r="C2446" t="str">
            <v>HAKBİLİR</v>
          </cell>
          <cell r="D2446" t="str">
            <v>İNŞAAT TEKNOLOJİSİ(İ.Ö.)</v>
          </cell>
          <cell r="E2446" t="str">
            <v>E</v>
          </cell>
          <cell r="F2446" t="str">
            <v>10609240080</v>
          </cell>
          <cell r="G2446">
            <v>1.88</v>
          </cell>
          <cell r="H2446">
            <v>7</v>
          </cell>
        </row>
        <row r="2447">
          <cell r="A2447" t="str">
            <v>195016048</v>
          </cell>
          <cell r="B2447" t="str">
            <v>RECEP</v>
          </cell>
          <cell r="C2447" t="str">
            <v>VURDEM</v>
          </cell>
          <cell r="D2447" t="str">
            <v>İNŞAAT TEKNOLOJİSİ(İ.Ö.)</v>
          </cell>
          <cell r="E2447" t="str">
            <v>E</v>
          </cell>
          <cell r="F2447" t="str">
            <v>39172706656</v>
          </cell>
          <cell r="G2447">
            <v>1.29</v>
          </cell>
          <cell r="H2447">
            <v>10</v>
          </cell>
        </row>
        <row r="2448">
          <cell r="A2448" t="str">
            <v>195016049</v>
          </cell>
          <cell r="B2448" t="str">
            <v>NURETTİN</v>
          </cell>
          <cell r="C2448" t="str">
            <v>HAVUTÇU</v>
          </cell>
          <cell r="D2448" t="str">
            <v>İNŞAAT TEKNOLOJİSİ(İ.Ö.)</v>
          </cell>
          <cell r="E2448" t="str">
            <v>E</v>
          </cell>
          <cell r="F2448" t="str">
            <v>49723578410</v>
          </cell>
          <cell r="G2448">
            <v>2.4500000000000002</v>
          </cell>
          <cell r="H2448">
            <v>4</v>
          </cell>
        </row>
        <row r="2449">
          <cell r="A2449" t="str">
            <v>195016050</v>
          </cell>
          <cell r="B2449" t="str">
            <v>MELİH BUĞRA</v>
          </cell>
          <cell r="C2449" t="str">
            <v>UVAT</v>
          </cell>
          <cell r="D2449" t="str">
            <v>İNŞAAT TEKNOLOJİSİ(İ.Ö.)</v>
          </cell>
          <cell r="E2449" t="str">
            <v>E</v>
          </cell>
          <cell r="F2449" t="str">
            <v>38635789212</v>
          </cell>
          <cell r="G2449">
            <v>1.1299999999999999</v>
          </cell>
          <cell r="H2449">
            <v>12</v>
          </cell>
        </row>
        <row r="2450">
          <cell r="A2450" t="str">
            <v>195016051</v>
          </cell>
          <cell r="B2450" t="str">
            <v>YAŞAR ALPEREN</v>
          </cell>
          <cell r="C2450" t="str">
            <v>VANLIOĞLU</v>
          </cell>
          <cell r="D2450" t="str">
            <v>İNŞAAT TEKNOLOJİSİ(İ.Ö.)</v>
          </cell>
          <cell r="E2450" t="str">
            <v>E</v>
          </cell>
          <cell r="F2450" t="str">
            <v>61357038160</v>
          </cell>
          <cell r="G2450">
            <v>1.07</v>
          </cell>
          <cell r="H2450">
            <v>12</v>
          </cell>
        </row>
        <row r="2451">
          <cell r="A2451" t="str">
            <v>195016052</v>
          </cell>
          <cell r="B2451" t="str">
            <v>İLTER</v>
          </cell>
          <cell r="C2451" t="str">
            <v>CANDEMİR</v>
          </cell>
          <cell r="D2451" t="str">
            <v>İNŞAAT TEKNOLOJİSİ(İ.Ö.)</v>
          </cell>
          <cell r="E2451" t="str">
            <v>E</v>
          </cell>
          <cell r="F2451" t="str">
            <v>57532159478</v>
          </cell>
          <cell r="G2451">
            <v>1.33</v>
          </cell>
          <cell r="H2451">
            <v>5</v>
          </cell>
        </row>
        <row r="2452">
          <cell r="A2452" t="str">
            <v>195016053</v>
          </cell>
          <cell r="B2452" t="str">
            <v>KÜBRANUR</v>
          </cell>
          <cell r="C2452" t="str">
            <v>KAĞIR</v>
          </cell>
          <cell r="D2452" t="str">
            <v>İNŞAAT TEKNOLOJİSİ(İ.Ö.)</v>
          </cell>
          <cell r="E2452" t="str">
            <v>K</v>
          </cell>
          <cell r="F2452" t="str">
            <v>11696697948</v>
          </cell>
          <cell r="G2452">
            <v>2.15</v>
          </cell>
          <cell r="H2452">
            <v>6</v>
          </cell>
        </row>
        <row r="2453">
          <cell r="A2453" t="str">
            <v>195016054</v>
          </cell>
          <cell r="B2453" t="str">
            <v>MELİH TURAN</v>
          </cell>
          <cell r="C2453" t="str">
            <v>BAŞ</v>
          </cell>
          <cell r="D2453" t="str">
            <v>İNŞAAT TEKNOLOJİSİ(İ.Ö.)</v>
          </cell>
          <cell r="E2453" t="str">
            <v>E</v>
          </cell>
          <cell r="F2453" t="str">
            <v>22487023952</v>
          </cell>
          <cell r="G2453">
            <v>3.23</v>
          </cell>
          <cell r="H2453">
            <v>0</v>
          </cell>
        </row>
        <row r="2454">
          <cell r="A2454" t="str">
            <v>195055002</v>
          </cell>
          <cell r="B2454" t="str">
            <v>SEVAL</v>
          </cell>
          <cell r="C2454" t="str">
            <v>AKSU</v>
          </cell>
          <cell r="D2454" t="str">
            <v>İŞ SAĞLIĞI VE GÜVENLİĞİ</v>
          </cell>
          <cell r="E2454" t="str">
            <v>K</v>
          </cell>
          <cell r="F2454" t="str">
            <v>13066618348</v>
          </cell>
          <cell r="G2454">
            <v>1.29</v>
          </cell>
          <cell r="H2454">
            <v>5</v>
          </cell>
        </row>
        <row r="2455">
          <cell r="A2455" t="str">
            <v>195055003</v>
          </cell>
          <cell r="B2455" t="str">
            <v>ESRA</v>
          </cell>
          <cell r="C2455" t="str">
            <v>OGUZ</v>
          </cell>
          <cell r="D2455" t="str">
            <v>İŞ SAĞLIĞI VE GÜVENLİĞİ</v>
          </cell>
          <cell r="E2455" t="str">
            <v>K</v>
          </cell>
          <cell r="F2455" t="str">
            <v>30331698744</v>
          </cell>
          <cell r="G2455">
            <v>3.14</v>
          </cell>
          <cell r="H2455">
            <v>1</v>
          </cell>
        </row>
        <row r="2456">
          <cell r="A2456" t="str">
            <v>195055004</v>
          </cell>
          <cell r="B2456" t="str">
            <v>BURAK ZAHİR</v>
          </cell>
          <cell r="C2456" t="str">
            <v>YAYLA</v>
          </cell>
          <cell r="D2456" t="str">
            <v>İŞ SAĞLIĞI VE GÜVENLİĞİ</v>
          </cell>
          <cell r="E2456" t="str">
            <v>E</v>
          </cell>
          <cell r="F2456" t="str">
            <v>56965192564</v>
          </cell>
          <cell r="G2456">
            <v>0</v>
          </cell>
          <cell r="H2456">
            <v>9</v>
          </cell>
        </row>
        <row r="2457">
          <cell r="A2457" t="str">
            <v>195055005</v>
          </cell>
          <cell r="B2457" t="str">
            <v>TOLGAHAN</v>
          </cell>
          <cell r="C2457" t="str">
            <v>ÖZDEMİR</v>
          </cell>
          <cell r="D2457" t="str">
            <v>İŞ SAĞLIĞI VE GÜVENLİĞİ</v>
          </cell>
          <cell r="E2457" t="str">
            <v>E</v>
          </cell>
          <cell r="F2457" t="str">
            <v>13652797662</v>
          </cell>
          <cell r="G2457">
            <v>3.07</v>
          </cell>
          <cell r="H2457">
            <v>1</v>
          </cell>
        </row>
        <row r="2458">
          <cell r="A2458" t="str">
            <v>195055006</v>
          </cell>
          <cell r="B2458" t="str">
            <v>SEMİH</v>
          </cell>
          <cell r="C2458" t="str">
            <v>DURMAZ</v>
          </cell>
          <cell r="D2458" t="str">
            <v>İŞ SAĞLIĞI VE GÜVENLİĞİ</v>
          </cell>
          <cell r="E2458" t="str">
            <v>E</v>
          </cell>
          <cell r="F2458" t="str">
            <v>48616451342</v>
          </cell>
          <cell r="G2458">
            <v>3.2</v>
          </cell>
          <cell r="H2458">
            <v>1</v>
          </cell>
        </row>
        <row r="2459">
          <cell r="A2459" t="str">
            <v>195055008</v>
          </cell>
          <cell r="B2459" t="str">
            <v>AHMET HAKAN</v>
          </cell>
          <cell r="C2459" t="str">
            <v>CANBAZ</v>
          </cell>
          <cell r="D2459" t="str">
            <v>İŞ SAĞLIĞI VE GÜVENLİĞİ</v>
          </cell>
          <cell r="E2459" t="str">
            <v>E</v>
          </cell>
          <cell r="F2459" t="str">
            <v>32542287878</v>
          </cell>
          <cell r="G2459">
            <v>3.03</v>
          </cell>
          <cell r="H2459">
            <v>2</v>
          </cell>
        </row>
        <row r="2460">
          <cell r="A2460" t="str">
            <v>195055009</v>
          </cell>
          <cell r="B2460" t="str">
            <v>BATUHAN</v>
          </cell>
          <cell r="C2460" t="str">
            <v>BURGAÇ</v>
          </cell>
          <cell r="D2460" t="str">
            <v>İŞ SAĞLIĞI VE GÜVENLİĞİ</v>
          </cell>
          <cell r="E2460" t="str">
            <v>E</v>
          </cell>
          <cell r="F2460" t="str">
            <v>22909932848</v>
          </cell>
          <cell r="G2460">
            <v>3.07</v>
          </cell>
          <cell r="H2460">
            <v>0</v>
          </cell>
        </row>
        <row r="2461">
          <cell r="A2461" t="str">
            <v>195055012</v>
          </cell>
          <cell r="B2461" t="str">
            <v>ENES MUHAMMED</v>
          </cell>
          <cell r="C2461" t="str">
            <v>KARABAĞ</v>
          </cell>
          <cell r="D2461" t="str">
            <v>İŞ SAĞLIĞI VE GÜVENLİĞİ</v>
          </cell>
          <cell r="E2461" t="str">
            <v>E</v>
          </cell>
          <cell r="F2461" t="str">
            <v>18749346440</v>
          </cell>
          <cell r="G2461">
            <v>3.23</v>
          </cell>
          <cell r="H2461">
            <v>1</v>
          </cell>
        </row>
        <row r="2462">
          <cell r="A2462" t="str">
            <v>195055013</v>
          </cell>
          <cell r="B2462" t="str">
            <v>MEHMET</v>
          </cell>
          <cell r="C2462" t="str">
            <v>CONTARLI</v>
          </cell>
          <cell r="D2462" t="str">
            <v>İŞ SAĞLIĞI VE GÜVENLİĞİ</v>
          </cell>
          <cell r="E2462" t="str">
            <v>E</v>
          </cell>
          <cell r="F2462" t="str">
            <v>73885067352</v>
          </cell>
          <cell r="G2462">
            <v>3.31</v>
          </cell>
          <cell r="H2462">
            <v>0</v>
          </cell>
        </row>
        <row r="2463">
          <cell r="A2463" t="str">
            <v>195055014</v>
          </cell>
          <cell r="B2463" t="str">
            <v>ABDULLAH FURKAN</v>
          </cell>
          <cell r="C2463" t="str">
            <v>NOHUTÇU</v>
          </cell>
          <cell r="D2463" t="str">
            <v>İŞ SAĞLIĞI VE GÜVENLİĞİ</v>
          </cell>
          <cell r="E2463" t="str">
            <v>E</v>
          </cell>
          <cell r="F2463" t="str">
            <v>42157664094</v>
          </cell>
          <cell r="G2463">
            <v>2.93</v>
          </cell>
          <cell r="H2463">
            <v>3</v>
          </cell>
        </row>
        <row r="2464">
          <cell r="A2464" t="str">
            <v>195055015</v>
          </cell>
          <cell r="B2464" t="str">
            <v>AYŞE</v>
          </cell>
          <cell r="C2464" t="str">
            <v>KALAYCI</v>
          </cell>
          <cell r="D2464" t="str">
            <v>İŞ SAĞLIĞI VE GÜVENLİĞİ</v>
          </cell>
          <cell r="E2464" t="str">
            <v>K</v>
          </cell>
          <cell r="F2464" t="str">
            <v>69250174756</v>
          </cell>
          <cell r="G2464">
            <v>3.41</v>
          </cell>
          <cell r="H2464">
            <v>0</v>
          </cell>
        </row>
        <row r="2465">
          <cell r="A2465" t="str">
            <v>195055018</v>
          </cell>
          <cell r="B2465" t="str">
            <v>RÜSTEM</v>
          </cell>
          <cell r="C2465" t="str">
            <v>ALIÇ</v>
          </cell>
          <cell r="D2465" t="str">
            <v>İŞ SAĞLIĞI VE GÜVENLİĞİ</v>
          </cell>
          <cell r="E2465" t="str">
            <v>E</v>
          </cell>
          <cell r="F2465" t="str">
            <v>10738376544</v>
          </cell>
          <cell r="G2465">
            <v>1.51</v>
          </cell>
          <cell r="H2465">
            <v>7</v>
          </cell>
        </row>
        <row r="2466">
          <cell r="A2466" t="str">
            <v>195055019</v>
          </cell>
          <cell r="B2466" t="str">
            <v>KADİR CAN</v>
          </cell>
          <cell r="C2466" t="str">
            <v>GÜRKAYA</v>
          </cell>
          <cell r="D2466" t="str">
            <v>İŞ SAĞLIĞI VE GÜVENLİĞİ</v>
          </cell>
          <cell r="E2466" t="str">
            <v>E</v>
          </cell>
          <cell r="F2466" t="str">
            <v>28312471738</v>
          </cell>
          <cell r="G2466">
            <v>3.11</v>
          </cell>
          <cell r="H2466">
            <v>1</v>
          </cell>
        </row>
        <row r="2467">
          <cell r="A2467" t="str">
            <v>195055021</v>
          </cell>
          <cell r="B2467" t="str">
            <v>MEHMET ALP</v>
          </cell>
          <cell r="C2467" t="str">
            <v>EKEN</v>
          </cell>
          <cell r="D2467" t="str">
            <v>İŞ SAĞLIĞI VE GÜVENLİĞİ</v>
          </cell>
          <cell r="E2467" t="str">
            <v>E</v>
          </cell>
          <cell r="F2467" t="str">
            <v>10055439120</v>
          </cell>
          <cell r="G2467">
            <v>3.02</v>
          </cell>
          <cell r="H2467">
            <v>1</v>
          </cell>
        </row>
        <row r="2468">
          <cell r="A2468" t="str">
            <v>195055022</v>
          </cell>
          <cell r="B2468" t="str">
            <v>SELEN</v>
          </cell>
          <cell r="C2468" t="str">
            <v>TAKİPÇİ</v>
          </cell>
          <cell r="D2468" t="str">
            <v>İŞ SAĞLIĞI VE GÜVENLİĞİ</v>
          </cell>
          <cell r="E2468" t="str">
            <v>K</v>
          </cell>
          <cell r="F2468" t="str">
            <v>51820337852</v>
          </cell>
          <cell r="G2468">
            <v>3.43</v>
          </cell>
          <cell r="H2468">
            <v>0</v>
          </cell>
        </row>
        <row r="2469">
          <cell r="A2469" t="str">
            <v>195055023</v>
          </cell>
          <cell r="B2469" t="str">
            <v>EBRU</v>
          </cell>
          <cell r="C2469" t="str">
            <v>DEV</v>
          </cell>
          <cell r="D2469" t="str">
            <v>İŞ SAĞLIĞI VE GÜVENLİĞİ</v>
          </cell>
          <cell r="E2469" t="str">
            <v>K</v>
          </cell>
          <cell r="F2469" t="str">
            <v>26408602110</v>
          </cell>
          <cell r="G2469">
            <v>3.23</v>
          </cell>
          <cell r="H2469">
            <v>0</v>
          </cell>
        </row>
        <row r="2470">
          <cell r="A2470" t="str">
            <v>195055024</v>
          </cell>
          <cell r="B2470" t="str">
            <v>FURKAN</v>
          </cell>
          <cell r="C2470" t="str">
            <v>DOĞAN</v>
          </cell>
          <cell r="D2470" t="str">
            <v>İŞ SAĞLIĞI VE GÜVENLİĞİ</v>
          </cell>
          <cell r="E2470" t="str">
            <v>E</v>
          </cell>
          <cell r="F2470" t="str">
            <v>48721445274</v>
          </cell>
          <cell r="G2470">
            <v>2.0699999999999998</v>
          </cell>
          <cell r="H2470">
            <v>7</v>
          </cell>
        </row>
        <row r="2471">
          <cell r="A2471" t="str">
            <v>195055025</v>
          </cell>
          <cell r="B2471" t="str">
            <v>SEDA NUR</v>
          </cell>
          <cell r="C2471" t="str">
            <v>ŞENYURT</v>
          </cell>
          <cell r="D2471" t="str">
            <v>İŞ SAĞLIĞI VE GÜVENLİĞİ</v>
          </cell>
          <cell r="E2471" t="str">
            <v>K</v>
          </cell>
          <cell r="F2471" t="str">
            <v>62152009386</v>
          </cell>
          <cell r="G2471">
            <v>2.99</v>
          </cell>
          <cell r="H2471">
            <v>3</v>
          </cell>
        </row>
        <row r="2472">
          <cell r="A2472" t="str">
            <v>195055026</v>
          </cell>
          <cell r="B2472" t="str">
            <v>ESMA NUR</v>
          </cell>
          <cell r="C2472" t="str">
            <v>PİLİÇ</v>
          </cell>
          <cell r="D2472" t="str">
            <v>İŞ SAĞLIĞI VE GÜVENLİĞİ</v>
          </cell>
          <cell r="E2472" t="str">
            <v>K</v>
          </cell>
          <cell r="F2472" t="str">
            <v>54781265424</v>
          </cell>
          <cell r="G2472">
            <v>3.35</v>
          </cell>
          <cell r="H2472">
            <v>0</v>
          </cell>
        </row>
        <row r="2473">
          <cell r="A2473" t="str">
            <v>195055027</v>
          </cell>
          <cell r="B2473" t="str">
            <v>HAVVA</v>
          </cell>
          <cell r="C2473" t="str">
            <v>DEMİR</v>
          </cell>
          <cell r="D2473" t="str">
            <v>İŞ SAĞLIĞI VE GÜVENLİĞİ</v>
          </cell>
          <cell r="E2473" t="str">
            <v>K</v>
          </cell>
          <cell r="F2473" t="str">
            <v>38350423828</v>
          </cell>
          <cell r="G2473">
            <v>3.28</v>
          </cell>
          <cell r="H2473">
            <v>2</v>
          </cell>
        </row>
        <row r="2474">
          <cell r="A2474" t="str">
            <v>195055028</v>
          </cell>
          <cell r="B2474" t="str">
            <v>EBRU</v>
          </cell>
          <cell r="C2474" t="str">
            <v>MORTEPE</v>
          </cell>
          <cell r="D2474" t="str">
            <v>İŞ SAĞLIĞI VE GÜVENLİĞİ</v>
          </cell>
          <cell r="E2474" t="str">
            <v>K</v>
          </cell>
          <cell r="F2474" t="str">
            <v>11309696566</v>
          </cell>
          <cell r="G2474">
            <v>0</v>
          </cell>
          <cell r="H2474">
            <v>9</v>
          </cell>
        </row>
        <row r="2475">
          <cell r="A2475" t="str">
            <v>195055029</v>
          </cell>
          <cell r="B2475" t="str">
            <v>ŞERİFE</v>
          </cell>
          <cell r="C2475" t="str">
            <v>YILMAZ</v>
          </cell>
          <cell r="D2475" t="str">
            <v>İŞ SAĞLIĞI VE GÜVENLİĞİ</v>
          </cell>
          <cell r="E2475" t="str">
            <v>K</v>
          </cell>
          <cell r="F2475" t="str">
            <v>49882821204</v>
          </cell>
          <cell r="G2475">
            <v>3.32</v>
          </cell>
          <cell r="H2475">
            <v>1</v>
          </cell>
        </row>
        <row r="2476">
          <cell r="A2476" t="str">
            <v>195055030</v>
          </cell>
          <cell r="B2476" t="str">
            <v>FATİMETÜZZEHRA</v>
          </cell>
          <cell r="C2476" t="str">
            <v>KARATEKE</v>
          </cell>
          <cell r="D2476" t="str">
            <v>İŞ SAĞLIĞI VE GÜVENLİĞİ</v>
          </cell>
          <cell r="E2476" t="str">
            <v>K</v>
          </cell>
          <cell r="F2476" t="str">
            <v>16363318034</v>
          </cell>
          <cell r="G2476">
            <v>3.31</v>
          </cell>
          <cell r="H2476">
            <v>0</v>
          </cell>
        </row>
        <row r="2477">
          <cell r="A2477" t="str">
            <v>195055031</v>
          </cell>
          <cell r="B2477" t="str">
            <v>GAMZE NUR</v>
          </cell>
          <cell r="C2477" t="str">
            <v>GÜR</v>
          </cell>
          <cell r="D2477" t="str">
            <v>İŞ SAĞLIĞI VE GÜVENLİĞİ</v>
          </cell>
          <cell r="E2477" t="str">
            <v>K</v>
          </cell>
          <cell r="F2477" t="str">
            <v>52225335658</v>
          </cell>
          <cell r="G2477">
            <v>3.39</v>
          </cell>
          <cell r="H2477">
            <v>1</v>
          </cell>
        </row>
        <row r="2478">
          <cell r="A2478" t="str">
            <v>195055032</v>
          </cell>
          <cell r="B2478" t="str">
            <v>SEHER</v>
          </cell>
          <cell r="C2478" t="str">
            <v>YAMAN</v>
          </cell>
          <cell r="D2478" t="str">
            <v>İŞ SAĞLIĞI VE GÜVENLİĞİ</v>
          </cell>
          <cell r="E2478" t="str">
            <v>K</v>
          </cell>
          <cell r="F2478" t="str">
            <v>57610168408</v>
          </cell>
          <cell r="G2478">
            <v>2.88</v>
          </cell>
          <cell r="H2478">
            <v>3</v>
          </cell>
        </row>
        <row r="2479">
          <cell r="A2479" t="str">
            <v>195055033</v>
          </cell>
          <cell r="B2479" t="str">
            <v>FATMA NUR</v>
          </cell>
          <cell r="C2479" t="str">
            <v>SUCU</v>
          </cell>
          <cell r="D2479" t="str">
            <v>İŞ SAĞLIĞI VE GÜVENLİĞİ</v>
          </cell>
          <cell r="E2479" t="str">
            <v>K</v>
          </cell>
          <cell r="F2479" t="str">
            <v>31946027608</v>
          </cell>
          <cell r="G2479">
            <v>3.08</v>
          </cell>
          <cell r="H2479">
            <v>1</v>
          </cell>
        </row>
        <row r="2480">
          <cell r="A2480" t="str">
            <v>195055034</v>
          </cell>
          <cell r="B2480" t="str">
            <v>SIDDIKA</v>
          </cell>
          <cell r="C2480" t="str">
            <v>YILDIRIM</v>
          </cell>
          <cell r="D2480" t="str">
            <v>İŞ SAĞLIĞI VE GÜVENLİĞİ</v>
          </cell>
          <cell r="E2480" t="str">
            <v>K</v>
          </cell>
          <cell r="F2480" t="str">
            <v>18854450612</v>
          </cell>
          <cell r="G2480">
            <v>2.87</v>
          </cell>
          <cell r="H2480">
            <v>2</v>
          </cell>
        </row>
        <row r="2481">
          <cell r="A2481" t="str">
            <v>195055035</v>
          </cell>
          <cell r="B2481" t="str">
            <v>BAŞAK</v>
          </cell>
          <cell r="C2481" t="str">
            <v>KÖSE</v>
          </cell>
          <cell r="D2481" t="str">
            <v>İŞ SAĞLIĞI VE GÜVENLİĞİ</v>
          </cell>
          <cell r="E2481" t="str">
            <v>K</v>
          </cell>
          <cell r="F2481" t="str">
            <v>10234435530</v>
          </cell>
          <cell r="G2481">
            <v>0</v>
          </cell>
          <cell r="H2481">
            <v>9</v>
          </cell>
        </row>
        <row r="2482">
          <cell r="A2482" t="str">
            <v>195055036</v>
          </cell>
          <cell r="B2482" t="str">
            <v>MUSTAFA MİRAÇ</v>
          </cell>
          <cell r="C2482" t="str">
            <v>KOCA</v>
          </cell>
          <cell r="D2482" t="str">
            <v>İŞ SAĞLIĞI VE GÜVENLİĞİ</v>
          </cell>
          <cell r="E2482" t="str">
            <v>E</v>
          </cell>
          <cell r="F2482" t="str">
            <v>10568981468</v>
          </cell>
          <cell r="G2482">
            <v>2.94</v>
          </cell>
          <cell r="H2482">
            <v>2</v>
          </cell>
        </row>
        <row r="2483">
          <cell r="A2483" t="str">
            <v>195055037</v>
          </cell>
          <cell r="B2483" t="str">
            <v>ESRA ZEYNEP</v>
          </cell>
          <cell r="C2483" t="str">
            <v>TOPCU</v>
          </cell>
          <cell r="D2483" t="str">
            <v>İŞ SAĞLIĞI VE GÜVENLİĞİ</v>
          </cell>
          <cell r="E2483" t="str">
            <v>K</v>
          </cell>
          <cell r="F2483" t="str">
            <v>15164557284</v>
          </cell>
          <cell r="G2483">
            <v>3.59</v>
          </cell>
          <cell r="H2483">
            <v>0</v>
          </cell>
        </row>
        <row r="2484">
          <cell r="A2484" t="str">
            <v>195055038</v>
          </cell>
          <cell r="B2484" t="str">
            <v>MÜZEYYEN</v>
          </cell>
          <cell r="C2484" t="str">
            <v>İNCE</v>
          </cell>
          <cell r="D2484" t="str">
            <v>İŞ SAĞLIĞI VE GÜVENLİĞİ</v>
          </cell>
          <cell r="E2484" t="str">
            <v>K</v>
          </cell>
          <cell r="F2484" t="str">
            <v>10910272046</v>
          </cell>
          <cell r="G2484">
            <v>3.25</v>
          </cell>
          <cell r="H2484">
            <v>1</v>
          </cell>
        </row>
        <row r="2485">
          <cell r="A2485" t="str">
            <v>195055039</v>
          </cell>
          <cell r="B2485" t="str">
            <v>GAYE</v>
          </cell>
          <cell r="C2485" t="str">
            <v>TOMRUK</v>
          </cell>
          <cell r="D2485" t="str">
            <v>İŞ SAĞLIĞI VE GÜVENLİĞİ</v>
          </cell>
          <cell r="E2485" t="str">
            <v>K</v>
          </cell>
          <cell r="F2485" t="str">
            <v>26155433852</v>
          </cell>
          <cell r="G2485">
            <v>3.17</v>
          </cell>
          <cell r="H2485">
            <v>0</v>
          </cell>
        </row>
        <row r="2486">
          <cell r="A2486" t="str">
            <v>195055040</v>
          </cell>
          <cell r="B2486" t="str">
            <v>HALİL</v>
          </cell>
          <cell r="C2486" t="str">
            <v>KIŞLA</v>
          </cell>
          <cell r="D2486" t="str">
            <v>İŞ SAĞLIĞI VE GÜVENLİĞİ</v>
          </cell>
          <cell r="E2486" t="str">
            <v>E</v>
          </cell>
          <cell r="F2486" t="str">
            <v>22544331082</v>
          </cell>
          <cell r="G2486">
            <v>2.9</v>
          </cell>
          <cell r="H2486">
            <v>2</v>
          </cell>
        </row>
        <row r="2487">
          <cell r="A2487" t="str">
            <v>195055041</v>
          </cell>
          <cell r="B2487" t="str">
            <v>MUSTAFA</v>
          </cell>
          <cell r="C2487" t="str">
            <v>YAVUZ</v>
          </cell>
          <cell r="D2487" t="str">
            <v>İŞ SAĞLIĞI VE GÜVENLİĞİ</v>
          </cell>
          <cell r="E2487" t="str">
            <v>E</v>
          </cell>
          <cell r="F2487" t="str">
            <v>16337875808</v>
          </cell>
          <cell r="G2487">
            <v>2.93</v>
          </cell>
          <cell r="H2487">
            <v>0</v>
          </cell>
        </row>
        <row r="2488">
          <cell r="A2488" t="str">
            <v>195055042</v>
          </cell>
          <cell r="B2488" t="str">
            <v>MUHAMMED EMRE</v>
          </cell>
          <cell r="C2488" t="str">
            <v>KARABAŞ</v>
          </cell>
          <cell r="D2488" t="str">
            <v>İŞ SAĞLIĞI VE GÜVENLİĞİ</v>
          </cell>
          <cell r="E2488" t="str">
            <v>E</v>
          </cell>
          <cell r="F2488" t="str">
            <v>45298562090</v>
          </cell>
          <cell r="G2488">
            <v>1.42</v>
          </cell>
          <cell r="H2488">
            <v>5</v>
          </cell>
        </row>
        <row r="2489">
          <cell r="A2489" t="str">
            <v>195055043</v>
          </cell>
          <cell r="B2489" t="str">
            <v>YUSUF CANER</v>
          </cell>
          <cell r="C2489" t="str">
            <v>KAYIR</v>
          </cell>
          <cell r="D2489" t="str">
            <v>İŞ SAĞLIĞI VE GÜVENLİĞİ</v>
          </cell>
          <cell r="E2489" t="str">
            <v>E</v>
          </cell>
          <cell r="F2489" t="str">
            <v>45220560330</v>
          </cell>
          <cell r="G2489">
            <v>2.08</v>
          </cell>
          <cell r="H2489">
            <v>5</v>
          </cell>
        </row>
        <row r="2490">
          <cell r="A2490" t="str">
            <v>195055044</v>
          </cell>
          <cell r="B2490" t="str">
            <v>MERVE</v>
          </cell>
          <cell r="C2490" t="str">
            <v>KÖSENİ</v>
          </cell>
          <cell r="D2490" t="str">
            <v>İŞ SAĞLIĞI VE GÜVENLİĞİ</v>
          </cell>
          <cell r="E2490" t="str">
            <v>K</v>
          </cell>
          <cell r="F2490" t="str">
            <v>34160029038</v>
          </cell>
          <cell r="G2490">
            <v>3.31</v>
          </cell>
          <cell r="H2490">
            <v>0</v>
          </cell>
        </row>
        <row r="2491">
          <cell r="A2491" t="str">
            <v>195055045</v>
          </cell>
          <cell r="B2491" t="str">
            <v>TUĞÇE SERRA</v>
          </cell>
          <cell r="C2491" t="str">
            <v>ERDEM</v>
          </cell>
          <cell r="D2491" t="str">
            <v>İŞ SAĞLIĞI VE GÜVENLİĞİ</v>
          </cell>
          <cell r="E2491" t="str">
            <v>K</v>
          </cell>
          <cell r="F2491" t="str">
            <v>10148435084</v>
          </cell>
          <cell r="G2491">
            <v>3.83</v>
          </cell>
          <cell r="H2491">
            <v>0</v>
          </cell>
        </row>
        <row r="2492">
          <cell r="A2492" t="str">
            <v>195055046</v>
          </cell>
          <cell r="B2492" t="str">
            <v>YAŞAR</v>
          </cell>
          <cell r="C2492" t="str">
            <v>DEMİRBOĞA</v>
          </cell>
          <cell r="D2492" t="str">
            <v>İŞ SAĞLIĞI VE GÜVENLİĞİ</v>
          </cell>
          <cell r="E2492" t="str">
            <v>E</v>
          </cell>
          <cell r="F2492" t="str">
            <v>31496380802</v>
          </cell>
          <cell r="G2492">
            <v>2.25</v>
          </cell>
          <cell r="H2492">
            <v>3</v>
          </cell>
        </row>
        <row r="2493">
          <cell r="A2493" t="str">
            <v>055043010</v>
          </cell>
          <cell r="B2493" t="str">
            <v>ERDİNÇ</v>
          </cell>
          <cell r="C2493" t="str">
            <v>HOŞAPLI</v>
          </cell>
          <cell r="D2493" t="str">
            <v>KİMYA TEKNOLOJİSİ</v>
          </cell>
          <cell r="E2493" t="str">
            <v>E</v>
          </cell>
          <cell r="F2493" t="str">
            <v>52972673034</v>
          </cell>
          <cell r="G2493">
            <v>2.09</v>
          </cell>
          <cell r="H2493">
            <v>1</v>
          </cell>
        </row>
        <row r="2494">
          <cell r="A2494" t="str">
            <v>065043017</v>
          </cell>
          <cell r="B2494" t="str">
            <v>ÖZGE</v>
          </cell>
          <cell r="C2494" t="str">
            <v>KOCASİNAN</v>
          </cell>
          <cell r="D2494" t="str">
            <v>KİMYA TEKNOLOJİSİ</v>
          </cell>
          <cell r="E2494" t="str">
            <v>E</v>
          </cell>
          <cell r="F2494" t="str">
            <v>46855530668</v>
          </cell>
          <cell r="G2494">
            <v>2.61</v>
          </cell>
          <cell r="H2494">
            <v>5</v>
          </cell>
        </row>
        <row r="2495">
          <cell r="A2495" t="str">
            <v>105043015</v>
          </cell>
          <cell r="B2495" t="str">
            <v>ŞAHİN</v>
          </cell>
          <cell r="C2495" t="str">
            <v>YILMAZ</v>
          </cell>
          <cell r="D2495" t="str">
            <v>KİMYA TEKNOLOJİSİ</v>
          </cell>
          <cell r="E2495" t="str">
            <v>E</v>
          </cell>
          <cell r="F2495" t="str">
            <v>22772305480</v>
          </cell>
          <cell r="G2495">
            <v>2.06</v>
          </cell>
          <cell r="H2495">
            <v>5</v>
          </cell>
        </row>
        <row r="2496">
          <cell r="A2496" t="str">
            <v>115043004</v>
          </cell>
          <cell r="B2496" t="str">
            <v>BİNNUR</v>
          </cell>
          <cell r="C2496" t="str">
            <v>KAYA</v>
          </cell>
          <cell r="D2496" t="str">
            <v>KİMYA TEKNOLOJİSİ</v>
          </cell>
          <cell r="E2496" t="str">
            <v>K</v>
          </cell>
          <cell r="F2496" t="str">
            <v>59461094806</v>
          </cell>
          <cell r="G2496">
            <v>2.0699999999999998</v>
          </cell>
          <cell r="H2496">
            <v>5</v>
          </cell>
        </row>
        <row r="2497">
          <cell r="A2497" t="str">
            <v>115043016</v>
          </cell>
          <cell r="B2497" t="str">
            <v>AHMET</v>
          </cell>
          <cell r="C2497" t="str">
            <v>YERLİ</v>
          </cell>
          <cell r="D2497" t="str">
            <v>KİMYA TEKNOLOJİSİ</v>
          </cell>
          <cell r="E2497" t="str">
            <v>E</v>
          </cell>
          <cell r="F2497" t="str">
            <v>28520108860</v>
          </cell>
          <cell r="G2497">
            <v>2.14</v>
          </cell>
          <cell r="H2497">
            <v>4</v>
          </cell>
        </row>
        <row r="2498">
          <cell r="A2498" t="str">
            <v>135043006</v>
          </cell>
          <cell r="B2498" t="str">
            <v>ŞEHRİBAN</v>
          </cell>
          <cell r="C2498" t="str">
            <v>HARPUTLU</v>
          </cell>
          <cell r="D2498" t="str">
            <v>KİMYA TEKNOLOJİSİ</v>
          </cell>
          <cell r="E2498" t="str">
            <v>K</v>
          </cell>
          <cell r="F2498" t="str">
            <v>22232330670</v>
          </cell>
          <cell r="G2498">
            <v>2.2999999999999998</v>
          </cell>
          <cell r="H2498">
            <v>2</v>
          </cell>
        </row>
        <row r="2499">
          <cell r="A2499" t="str">
            <v>135043016</v>
          </cell>
          <cell r="B2499" t="str">
            <v>MUHAMMED</v>
          </cell>
          <cell r="C2499" t="str">
            <v>UÇAR</v>
          </cell>
          <cell r="D2499" t="str">
            <v>KİMYA TEKNOLOJİSİ</v>
          </cell>
          <cell r="E2499" t="str">
            <v>E</v>
          </cell>
          <cell r="F2499" t="str">
            <v>22643694354</v>
          </cell>
          <cell r="G2499">
            <v>2.27</v>
          </cell>
          <cell r="H2499">
            <v>2</v>
          </cell>
        </row>
        <row r="2500">
          <cell r="A2500" t="str">
            <v>145043027</v>
          </cell>
          <cell r="B2500" t="str">
            <v>YAKUP HALİT</v>
          </cell>
          <cell r="C2500" t="str">
            <v>ÇAKIR</v>
          </cell>
          <cell r="D2500" t="str">
            <v>KİMYA TEKNOLOJİSİ</v>
          </cell>
          <cell r="E2500" t="str">
            <v>E</v>
          </cell>
          <cell r="F2500" t="str">
            <v>54133269766</v>
          </cell>
          <cell r="G2500">
            <v>2.1</v>
          </cell>
          <cell r="H2500">
            <v>2</v>
          </cell>
        </row>
        <row r="2501">
          <cell r="A2501" t="str">
            <v>155043031</v>
          </cell>
          <cell r="B2501" t="str">
            <v>OSMAN</v>
          </cell>
          <cell r="C2501" t="str">
            <v>YALAZ</v>
          </cell>
          <cell r="D2501" t="str">
            <v>KİMYA TEKNOLOJİSİ</v>
          </cell>
          <cell r="E2501" t="str">
            <v>E</v>
          </cell>
          <cell r="F2501" t="str">
            <v>27809169226</v>
          </cell>
          <cell r="G2501">
            <v>2.4900000000000002</v>
          </cell>
          <cell r="H2501">
            <v>3</v>
          </cell>
        </row>
        <row r="2502">
          <cell r="A2502" t="str">
            <v>165043001</v>
          </cell>
          <cell r="B2502" t="str">
            <v>ALİ</v>
          </cell>
          <cell r="C2502" t="str">
            <v>USLU</v>
          </cell>
          <cell r="D2502" t="str">
            <v>KİMYA TEKNOLOJİSİ</v>
          </cell>
          <cell r="E2502" t="str">
            <v>E</v>
          </cell>
          <cell r="F2502" t="str">
            <v>21530055742</v>
          </cell>
          <cell r="G2502">
            <v>1.85</v>
          </cell>
          <cell r="H2502">
            <v>10</v>
          </cell>
        </row>
        <row r="2503">
          <cell r="A2503" t="str">
            <v>165043007</v>
          </cell>
          <cell r="B2503" t="str">
            <v>MURAT</v>
          </cell>
          <cell r="C2503" t="str">
            <v>KOÇ</v>
          </cell>
          <cell r="D2503" t="str">
            <v>KİMYA TEKNOLOJİSİ</v>
          </cell>
          <cell r="E2503" t="str">
            <v>E</v>
          </cell>
          <cell r="F2503" t="str">
            <v>43885614368</v>
          </cell>
          <cell r="G2503">
            <v>0.8</v>
          </cell>
          <cell r="H2503">
            <v>14</v>
          </cell>
        </row>
        <row r="2504">
          <cell r="A2504" t="str">
            <v>165043009</v>
          </cell>
          <cell r="B2504" t="str">
            <v>MERYEM</v>
          </cell>
          <cell r="C2504" t="str">
            <v>ADALI</v>
          </cell>
          <cell r="D2504" t="str">
            <v>KİMYA TEKNOLOJİSİ</v>
          </cell>
          <cell r="E2504" t="str">
            <v>K</v>
          </cell>
          <cell r="F2504" t="str">
            <v>16283227966</v>
          </cell>
          <cell r="G2504">
            <v>1.75</v>
          </cell>
          <cell r="H2504">
            <v>12</v>
          </cell>
        </row>
        <row r="2505">
          <cell r="A2505" t="str">
            <v>165043025</v>
          </cell>
          <cell r="B2505" t="str">
            <v>ÖMER FARUK</v>
          </cell>
          <cell r="C2505" t="str">
            <v>GÖĞEBAKAN</v>
          </cell>
          <cell r="D2505" t="str">
            <v>KİMYA TEKNOLOJİSİ</v>
          </cell>
          <cell r="E2505" t="str">
            <v>E</v>
          </cell>
          <cell r="F2505" t="str">
            <v>35476437920</v>
          </cell>
          <cell r="G2505">
            <v>0.64</v>
          </cell>
          <cell r="H2505">
            <v>17</v>
          </cell>
        </row>
        <row r="2506">
          <cell r="A2506" t="str">
            <v>165043026</v>
          </cell>
          <cell r="B2506" t="str">
            <v>RABİA</v>
          </cell>
          <cell r="C2506" t="str">
            <v>ÖZKAL</v>
          </cell>
          <cell r="D2506" t="str">
            <v>KİMYA TEKNOLOJİSİ</v>
          </cell>
          <cell r="E2506" t="str">
            <v>K</v>
          </cell>
          <cell r="F2506" t="str">
            <v>27904093532</v>
          </cell>
          <cell r="G2506">
            <v>1.75</v>
          </cell>
          <cell r="H2506">
            <v>8</v>
          </cell>
        </row>
        <row r="2507">
          <cell r="A2507" t="str">
            <v>165043032</v>
          </cell>
          <cell r="B2507" t="str">
            <v>MEHMET BATIN</v>
          </cell>
          <cell r="C2507" t="str">
            <v>GEREN</v>
          </cell>
          <cell r="D2507" t="str">
            <v>KİMYA TEKNOLOJİSİ</v>
          </cell>
          <cell r="E2507" t="str">
            <v>E</v>
          </cell>
          <cell r="F2507" t="str">
            <v>33508909568</v>
          </cell>
          <cell r="G2507">
            <v>0.19</v>
          </cell>
          <cell r="H2507">
            <v>28</v>
          </cell>
        </row>
        <row r="2508">
          <cell r="A2508" t="str">
            <v>165043034</v>
          </cell>
          <cell r="B2508" t="str">
            <v>AHMET</v>
          </cell>
          <cell r="C2508" t="str">
            <v>UÇAR</v>
          </cell>
          <cell r="D2508" t="str">
            <v>KİMYA TEKNOLOJİSİ</v>
          </cell>
          <cell r="E2508" t="str">
            <v>E</v>
          </cell>
          <cell r="F2508" t="str">
            <v>23897295656</v>
          </cell>
          <cell r="G2508">
            <v>0.66</v>
          </cell>
          <cell r="H2508">
            <v>20</v>
          </cell>
        </row>
        <row r="2509">
          <cell r="A2509" t="str">
            <v>165043035</v>
          </cell>
          <cell r="B2509" t="str">
            <v>SADETTİN</v>
          </cell>
          <cell r="C2509" t="str">
            <v>DIĞRAK</v>
          </cell>
          <cell r="D2509" t="str">
            <v>KİMYA TEKNOLOJİSİ</v>
          </cell>
          <cell r="E2509" t="str">
            <v>E</v>
          </cell>
          <cell r="F2509" t="str">
            <v>29044804900</v>
          </cell>
          <cell r="G2509">
            <v>2.0299999999999998</v>
          </cell>
          <cell r="H2509">
            <v>3</v>
          </cell>
        </row>
        <row r="2510">
          <cell r="A2510" t="str">
            <v>165043037</v>
          </cell>
          <cell r="B2510" t="str">
            <v>RAMAZAN</v>
          </cell>
          <cell r="C2510" t="str">
            <v>ARICI</v>
          </cell>
          <cell r="D2510" t="str">
            <v>KİMYA TEKNOLOJİSİ</v>
          </cell>
          <cell r="E2510" t="str">
            <v>E</v>
          </cell>
          <cell r="F2510" t="str">
            <v>38908795414</v>
          </cell>
          <cell r="G2510">
            <v>2.11</v>
          </cell>
          <cell r="H2510">
            <v>6</v>
          </cell>
        </row>
        <row r="2511">
          <cell r="A2511" t="str">
            <v>165043040</v>
          </cell>
          <cell r="B2511" t="str">
            <v>CİHAN</v>
          </cell>
          <cell r="C2511" t="str">
            <v>AYDOĞAN</v>
          </cell>
          <cell r="D2511" t="str">
            <v>KİMYA TEKNOLOJİSİ</v>
          </cell>
          <cell r="E2511" t="str">
            <v>E</v>
          </cell>
          <cell r="F2511" t="str">
            <v>57571155882</v>
          </cell>
          <cell r="G2511">
            <v>0.63</v>
          </cell>
          <cell r="H2511">
            <v>22</v>
          </cell>
        </row>
        <row r="2512">
          <cell r="A2512" t="str">
            <v>165043044</v>
          </cell>
          <cell r="B2512" t="str">
            <v>MERT AHMET</v>
          </cell>
          <cell r="C2512" t="str">
            <v>SAYKAYA</v>
          </cell>
          <cell r="D2512" t="str">
            <v>KİMYA TEKNOLOJİSİ</v>
          </cell>
          <cell r="E2512" t="str">
            <v>E</v>
          </cell>
          <cell r="F2512" t="str">
            <v>29306094766</v>
          </cell>
          <cell r="G2512">
            <v>0.45</v>
          </cell>
          <cell r="H2512">
            <v>23</v>
          </cell>
        </row>
        <row r="2513">
          <cell r="A2513" t="str">
            <v>165043045</v>
          </cell>
          <cell r="B2513" t="str">
            <v>ONUR</v>
          </cell>
          <cell r="C2513" t="str">
            <v>ÇEMİ</v>
          </cell>
          <cell r="D2513" t="str">
            <v>KİMYA TEKNOLOJİSİ</v>
          </cell>
          <cell r="E2513" t="str">
            <v>E</v>
          </cell>
          <cell r="F2513" t="str">
            <v>57403158036</v>
          </cell>
          <cell r="G2513">
            <v>0.14000000000000001</v>
          </cell>
          <cell r="H2513">
            <v>22</v>
          </cell>
        </row>
        <row r="2514">
          <cell r="A2514" t="str">
            <v>175043008</v>
          </cell>
          <cell r="B2514" t="str">
            <v>AYŞE BETÜL</v>
          </cell>
          <cell r="C2514" t="str">
            <v>KAPLAN</v>
          </cell>
          <cell r="D2514" t="str">
            <v>KİMYA TEKNOLOJİSİ</v>
          </cell>
          <cell r="E2514" t="str">
            <v>K</v>
          </cell>
          <cell r="F2514" t="str">
            <v>47653499614</v>
          </cell>
          <cell r="G2514">
            <v>1.23</v>
          </cell>
          <cell r="H2514">
            <v>12</v>
          </cell>
        </row>
        <row r="2515">
          <cell r="A2515" t="str">
            <v>175043019</v>
          </cell>
          <cell r="B2515" t="str">
            <v>DERVİŞ ALİ</v>
          </cell>
          <cell r="C2515" t="str">
            <v>VATANSEV</v>
          </cell>
          <cell r="D2515" t="str">
            <v>KİMYA TEKNOLOJİSİ</v>
          </cell>
          <cell r="E2515" t="str">
            <v>E</v>
          </cell>
          <cell r="F2515" t="str">
            <v>19553430202</v>
          </cell>
          <cell r="G2515">
            <v>0</v>
          </cell>
          <cell r="H2515">
            <v>7</v>
          </cell>
        </row>
        <row r="2516">
          <cell r="A2516" t="str">
            <v>175043027</v>
          </cell>
          <cell r="B2516" t="str">
            <v>MUSTAFA</v>
          </cell>
          <cell r="C2516" t="str">
            <v>FİDAN</v>
          </cell>
          <cell r="D2516" t="str">
            <v>KİMYA TEKNOLOJİSİ</v>
          </cell>
          <cell r="E2516" t="str">
            <v>E</v>
          </cell>
          <cell r="F2516" t="str">
            <v>15991028162</v>
          </cell>
          <cell r="G2516">
            <v>2.91</v>
          </cell>
          <cell r="H2516">
            <v>0</v>
          </cell>
        </row>
        <row r="2517">
          <cell r="A2517" t="str">
            <v>175043033</v>
          </cell>
          <cell r="B2517" t="str">
            <v>FADİMANA</v>
          </cell>
          <cell r="C2517" t="str">
            <v>YAVAŞ</v>
          </cell>
          <cell r="D2517" t="str">
            <v>KİMYA TEKNOLOJİSİ</v>
          </cell>
          <cell r="E2517" t="str">
            <v>K</v>
          </cell>
          <cell r="F2517" t="str">
            <v>41206399116</v>
          </cell>
          <cell r="G2517">
            <v>0.34</v>
          </cell>
          <cell r="H2517">
            <v>12</v>
          </cell>
        </row>
        <row r="2518">
          <cell r="A2518" t="str">
            <v>175043035</v>
          </cell>
          <cell r="B2518" t="str">
            <v>SELİN</v>
          </cell>
          <cell r="C2518" t="str">
            <v>AKBAŞ</v>
          </cell>
          <cell r="D2518" t="str">
            <v>KİMYA TEKNOLOJİSİ</v>
          </cell>
          <cell r="E2518" t="str">
            <v>K</v>
          </cell>
          <cell r="F2518" t="str">
            <v>21515131256</v>
          </cell>
          <cell r="G2518">
            <v>0.75</v>
          </cell>
          <cell r="H2518">
            <v>19</v>
          </cell>
        </row>
        <row r="2519">
          <cell r="A2519" t="str">
            <v>175043039</v>
          </cell>
          <cell r="B2519" t="str">
            <v>AYŞE BERİL</v>
          </cell>
          <cell r="C2519" t="str">
            <v>TOKGÖZ</v>
          </cell>
          <cell r="D2519" t="str">
            <v>KİMYA TEKNOLOJİSİ</v>
          </cell>
          <cell r="E2519" t="str">
            <v>K</v>
          </cell>
          <cell r="F2519" t="str">
            <v>41437686436</v>
          </cell>
          <cell r="G2519">
            <v>0.15</v>
          </cell>
          <cell r="H2519">
            <v>28</v>
          </cell>
        </row>
        <row r="2520">
          <cell r="A2520" t="str">
            <v>175043040</v>
          </cell>
          <cell r="B2520" t="str">
            <v>HAYAT</v>
          </cell>
          <cell r="C2520" t="str">
            <v>TOKÖZ</v>
          </cell>
          <cell r="D2520" t="str">
            <v>KİMYA TEKNOLOJİSİ</v>
          </cell>
          <cell r="E2520" t="str">
            <v>K</v>
          </cell>
          <cell r="F2520" t="str">
            <v>18565096314</v>
          </cell>
          <cell r="G2520">
            <v>1.96</v>
          </cell>
          <cell r="H2520">
            <v>6</v>
          </cell>
        </row>
        <row r="2521">
          <cell r="A2521" t="str">
            <v>175043044</v>
          </cell>
          <cell r="B2521" t="str">
            <v>ZELİHA</v>
          </cell>
          <cell r="C2521" t="str">
            <v>BOYA</v>
          </cell>
          <cell r="D2521" t="str">
            <v>KİMYA TEKNOLOJİSİ</v>
          </cell>
          <cell r="E2521" t="str">
            <v>K</v>
          </cell>
          <cell r="F2521" t="str">
            <v>48976432654</v>
          </cell>
          <cell r="G2521">
            <v>2.1</v>
          </cell>
          <cell r="H2521">
            <v>4</v>
          </cell>
        </row>
        <row r="2522">
          <cell r="A2522" t="str">
            <v>175043047</v>
          </cell>
          <cell r="B2522" t="str">
            <v>BURAK</v>
          </cell>
          <cell r="C2522" t="str">
            <v>GÜL</v>
          </cell>
          <cell r="D2522" t="str">
            <v>KİMYA TEKNOLOJİSİ</v>
          </cell>
          <cell r="E2522" t="str">
            <v>E</v>
          </cell>
          <cell r="F2522" t="str">
            <v>17414486702</v>
          </cell>
          <cell r="G2522">
            <v>1.79</v>
          </cell>
          <cell r="H2522">
            <v>8</v>
          </cell>
        </row>
        <row r="2523">
          <cell r="A2523" t="str">
            <v>185043001</v>
          </cell>
          <cell r="B2523" t="str">
            <v>ALİ</v>
          </cell>
          <cell r="C2523" t="str">
            <v>SAĞLIK</v>
          </cell>
          <cell r="D2523" t="str">
            <v>KİMYA TEKNOLOJİSİ</v>
          </cell>
          <cell r="E2523" t="str">
            <v>E</v>
          </cell>
          <cell r="F2523" t="str">
            <v>29786089818</v>
          </cell>
          <cell r="G2523">
            <v>3.25</v>
          </cell>
          <cell r="H2523">
            <v>0</v>
          </cell>
        </row>
        <row r="2524">
          <cell r="A2524" t="str">
            <v>185043002</v>
          </cell>
          <cell r="B2524" t="str">
            <v>İSMAİL</v>
          </cell>
          <cell r="C2524" t="str">
            <v>BİLGE</v>
          </cell>
          <cell r="D2524" t="str">
            <v>KİMYA TEKNOLOJİSİ</v>
          </cell>
          <cell r="E2524" t="str">
            <v>E</v>
          </cell>
          <cell r="F2524" t="str">
            <v>19358127826</v>
          </cell>
          <cell r="G2524">
            <v>2.73</v>
          </cell>
          <cell r="H2524">
            <v>1</v>
          </cell>
        </row>
        <row r="2525">
          <cell r="A2525" t="str">
            <v>185043003</v>
          </cell>
          <cell r="B2525" t="str">
            <v>AHMET</v>
          </cell>
          <cell r="C2525" t="str">
            <v>GÜNER</v>
          </cell>
          <cell r="D2525" t="str">
            <v>KİMYA TEKNOLOJİSİ</v>
          </cell>
          <cell r="E2525" t="str">
            <v>E</v>
          </cell>
          <cell r="F2525" t="str">
            <v>30659060650</v>
          </cell>
          <cell r="G2525">
            <v>2.4900000000000002</v>
          </cell>
          <cell r="H2525">
            <v>2</v>
          </cell>
        </row>
        <row r="2526">
          <cell r="A2526" t="str">
            <v>185043004</v>
          </cell>
          <cell r="B2526" t="str">
            <v>RAHİME KÜBRA</v>
          </cell>
          <cell r="C2526" t="str">
            <v>GARİP</v>
          </cell>
          <cell r="D2526" t="str">
            <v>KİMYA TEKNOLOJİSİ</v>
          </cell>
          <cell r="E2526" t="str">
            <v>K</v>
          </cell>
          <cell r="F2526" t="str">
            <v>41509389098</v>
          </cell>
          <cell r="G2526">
            <v>3.56</v>
          </cell>
          <cell r="H2526">
            <v>0</v>
          </cell>
        </row>
        <row r="2527">
          <cell r="A2527" t="str">
            <v>185043006</v>
          </cell>
          <cell r="B2527" t="str">
            <v>UĞUR</v>
          </cell>
          <cell r="C2527" t="str">
            <v>AKBIYIK</v>
          </cell>
          <cell r="D2527" t="str">
            <v>KİMYA TEKNOLOJİSİ</v>
          </cell>
          <cell r="E2527" t="str">
            <v>E</v>
          </cell>
          <cell r="F2527" t="str">
            <v>24199556292</v>
          </cell>
          <cell r="G2527">
            <v>3.69</v>
          </cell>
          <cell r="H2527">
            <v>0</v>
          </cell>
        </row>
        <row r="2528">
          <cell r="A2528" t="str">
            <v>185043007</v>
          </cell>
          <cell r="B2528" t="str">
            <v>SİMGE</v>
          </cell>
          <cell r="C2528" t="str">
            <v>UĞURLU</v>
          </cell>
          <cell r="D2528" t="str">
            <v>KİMYA TEKNOLOJİSİ</v>
          </cell>
          <cell r="E2528" t="str">
            <v>K</v>
          </cell>
          <cell r="F2528" t="str">
            <v>68284207614</v>
          </cell>
          <cell r="G2528">
            <v>3.37</v>
          </cell>
          <cell r="H2528">
            <v>0</v>
          </cell>
        </row>
        <row r="2529">
          <cell r="A2529" t="str">
            <v>185043008</v>
          </cell>
          <cell r="B2529" t="str">
            <v>YİĞİTHAN</v>
          </cell>
          <cell r="C2529" t="str">
            <v>TEKİNEL</v>
          </cell>
          <cell r="D2529" t="str">
            <v>KİMYA TEKNOLOJİSİ</v>
          </cell>
          <cell r="E2529" t="str">
            <v>E</v>
          </cell>
          <cell r="F2529" t="str">
            <v>39235752736</v>
          </cell>
          <cell r="G2529">
            <v>2.91</v>
          </cell>
          <cell r="H2529">
            <v>0</v>
          </cell>
        </row>
        <row r="2530">
          <cell r="A2530" t="str">
            <v>185043009</v>
          </cell>
          <cell r="B2530" t="str">
            <v>NAZMİYE</v>
          </cell>
          <cell r="C2530" t="str">
            <v>CARCI</v>
          </cell>
          <cell r="D2530" t="str">
            <v>KİMYA TEKNOLOJİSİ</v>
          </cell>
          <cell r="E2530" t="str">
            <v>K</v>
          </cell>
          <cell r="F2530" t="str">
            <v>11891678438</v>
          </cell>
          <cell r="G2530">
            <v>2.73</v>
          </cell>
          <cell r="H2530">
            <v>0</v>
          </cell>
        </row>
        <row r="2531">
          <cell r="A2531" t="str">
            <v>185043010</v>
          </cell>
          <cell r="B2531" t="str">
            <v>FADİM MERVE</v>
          </cell>
          <cell r="C2531" t="str">
            <v>KAHRAMAN</v>
          </cell>
          <cell r="D2531" t="str">
            <v>KİMYA TEKNOLOJİSİ</v>
          </cell>
          <cell r="E2531" t="str">
            <v>K</v>
          </cell>
          <cell r="F2531" t="str">
            <v>30202763328</v>
          </cell>
          <cell r="G2531">
            <v>3.07</v>
          </cell>
          <cell r="H2531">
            <v>0</v>
          </cell>
        </row>
        <row r="2532">
          <cell r="A2532" t="str">
            <v>185043011</v>
          </cell>
          <cell r="B2532" t="str">
            <v>İSMAHAN</v>
          </cell>
          <cell r="C2532" t="str">
            <v>KİLİT</v>
          </cell>
          <cell r="D2532" t="str">
            <v>KİMYA TEKNOLOJİSİ</v>
          </cell>
          <cell r="E2532" t="str">
            <v>K</v>
          </cell>
          <cell r="F2532" t="str">
            <v>12736628960</v>
          </cell>
          <cell r="G2532">
            <v>2.69</v>
          </cell>
          <cell r="H2532">
            <v>0</v>
          </cell>
        </row>
        <row r="2533">
          <cell r="A2533" t="str">
            <v>185043012</v>
          </cell>
          <cell r="B2533" t="str">
            <v>FATMA NUR</v>
          </cell>
          <cell r="C2533" t="str">
            <v>İRİŞ</v>
          </cell>
          <cell r="D2533" t="str">
            <v>KİMYA TEKNOLOJİSİ</v>
          </cell>
          <cell r="E2533" t="str">
            <v>K</v>
          </cell>
          <cell r="F2533" t="str">
            <v>61249427140</v>
          </cell>
          <cell r="G2533">
            <v>2.99</v>
          </cell>
          <cell r="H2533">
            <v>0</v>
          </cell>
        </row>
        <row r="2534">
          <cell r="A2534" t="str">
            <v>185043013</v>
          </cell>
          <cell r="B2534" t="str">
            <v>HAVVA NUR</v>
          </cell>
          <cell r="C2534" t="str">
            <v>ATALAY</v>
          </cell>
          <cell r="D2534" t="str">
            <v>KİMYA TEKNOLOJİSİ</v>
          </cell>
          <cell r="E2534" t="str">
            <v>K</v>
          </cell>
          <cell r="F2534" t="str">
            <v>40600739368</v>
          </cell>
          <cell r="G2534">
            <v>2.81</v>
          </cell>
          <cell r="H2534">
            <v>0</v>
          </cell>
        </row>
        <row r="2535">
          <cell r="A2535" t="str">
            <v>185043014</v>
          </cell>
          <cell r="B2535" t="str">
            <v>SALİHA</v>
          </cell>
          <cell r="C2535" t="str">
            <v>YAZICI</v>
          </cell>
          <cell r="D2535" t="str">
            <v>KİMYA TEKNOLOJİSİ</v>
          </cell>
          <cell r="E2535" t="str">
            <v>K</v>
          </cell>
          <cell r="F2535" t="str">
            <v>19658427046</v>
          </cell>
          <cell r="G2535">
            <v>3.21</v>
          </cell>
          <cell r="H2535">
            <v>0</v>
          </cell>
        </row>
        <row r="2536">
          <cell r="A2536" t="str">
            <v>185043016</v>
          </cell>
          <cell r="B2536" t="str">
            <v>BEYZA</v>
          </cell>
          <cell r="C2536" t="str">
            <v>GÖKTAŞ</v>
          </cell>
          <cell r="D2536" t="str">
            <v>KİMYA TEKNOLOJİSİ</v>
          </cell>
          <cell r="E2536" t="str">
            <v>K</v>
          </cell>
          <cell r="F2536" t="str">
            <v>13849091702</v>
          </cell>
          <cell r="G2536">
            <v>2.87</v>
          </cell>
          <cell r="H2536">
            <v>0</v>
          </cell>
        </row>
        <row r="2537">
          <cell r="A2537" t="str">
            <v>185043017</v>
          </cell>
          <cell r="B2537" t="str">
            <v>ŞİMAL</v>
          </cell>
          <cell r="C2537" t="str">
            <v>ÇELİK</v>
          </cell>
          <cell r="D2537" t="str">
            <v>KİMYA TEKNOLOJİSİ</v>
          </cell>
          <cell r="E2537" t="str">
            <v>K</v>
          </cell>
          <cell r="F2537" t="str">
            <v>28688087816</v>
          </cell>
          <cell r="G2537">
            <v>3.29</v>
          </cell>
          <cell r="H2537">
            <v>0</v>
          </cell>
        </row>
        <row r="2538">
          <cell r="A2538" t="str">
            <v>185043018</v>
          </cell>
          <cell r="B2538" t="str">
            <v>AHMET</v>
          </cell>
          <cell r="C2538" t="str">
            <v>YEŞİLMEN</v>
          </cell>
          <cell r="D2538" t="str">
            <v>KİMYA TEKNOLOJİSİ</v>
          </cell>
          <cell r="E2538" t="str">
            <v>E</v>
          </cell>
          <cell r="F2538" t="str">
            <v>28853246468</v>
          </cell>
          <cell r="G2538">
            <v>2.78</v>
          </cell>
          <cell r="H2538">
            <v>0</v>
          </cell>
        </row>
        <row r="2539">
          <cell r="A2539" t="str">
            <v>185043020</v>
          </cell>
          <cell r="B2539" t="str">
            <v>ALİ</v>
          </cell>
          <cell r="C2539" t="str">
            <v>BOZKUŞ</v>
          </cell>
          <cell r="D2539" t="str">
            <v>KİMYA TEKNOLOJİSİ</v>
          </cell>
          <cell r="E2539" t="str">
            <v>E</v>
          </cell>
          <cell r="F2539" t="str">
            <v>42151683572</v>
          </cell>
          <cell r="G2539">
            <v>3.42</v>
          </cell>
          <cell r="H2539">
            <v>0</v>
          </cell>
        </row>
        <row r="2540">
          <cell r="A2540" t="str">
            <v>185043021</v>
          </cell>
          <cell r="B2540" t="str">
            <v>SUDE</v>
          </cell>
          <cell r="C2540" t="str">
            <v>DALKIRAN</v>
          </cell>
          <cell r="D2540" t="str">
            <v>KİMYA TEKNOLOJİSİ</v>
          </cell>
          <cell r="E2540" t="str">
            <v>K</v>
          </cell>
          <cell r="F2540" t="str">
            <v>15463557466</v>
          </cell>
          <cell r="G2540">
            <v>2.75</v>
          </cell>
          <cell r="H2540">
            <v>0</v>
          </cell>
        </row>
        <row r="2541">
          <cell r="A2541" t="str">
            <v>185043022</v>
          </cell>
          <cell r="B2541" t="str">
            <v>MAHMUT CAN</v>
          </cell>
          <cell r="C2541" t="str">
            <v>TAVUKCU</v>
          </cell>
          <cell r="D2541" t="str">
            <v>KİMYA TEKNOLOJİSİ</v>
          </cell>
          <cell r="E2541" t="str">
            <v>E</v>
          </cell>
          <cell r="F2541" t="str">
            <v>51319377208</v>
          </cell>
          <cell r="G2541">
            <v>2.48</v>
          </cell>
          <cell r="H2541">
            <v>3</v>
          </cell>
        </row>
        <row r="2542">
          <cell r="A2542" t="str">
            <v>185043023</v>
          </cell>
          <cell r="B2542" t="str">
            <v>MEHMET</v>
          </cell>
          <cell r="C2542" t="str">
            <v>DALMIŞ</v>
          </cell>
          <cell r="D2542" t="str">
            <v>KİMYA TEKNOLOJİSİ</v>
          </cell>
          <cell r="E2542" t="str">
            <v>E</v>
          </cell>
          <cell r="F2542" t="str">
            <v>33166982200</v>
          </cell>
          <cell r="G2542">
            <v>2.44</v>
          </cell>
          <cell r="H2542">
            <v>7</v>
          </cell>
        </row>
        <row r="2543">
          <cell r="A2543" t="str">
            <v>185043024</v>
          </cell>
          <cell r="B2543" t="str">
            <v>TÜRKAN</v>
          </cell>
          <cell r="C2543" t="str">
            <v>GÖLELİ</v>
          </cell>
          <cell r="D2543" t="str">
            <v>KİMYA TEKNOLOJİSİ</v>
          </cell>
          <cell r="E2543" t="str">
            <v>K</v>
          </cell>
          <cell r="F2543" t="str">
            <v>27689159546</v>
          </cell>
          <cell r="G2543">
            <v>3.42</v>
          </cell>
          <cell r="H2543">
            <v>0</v>
          </cell>
        </row>
        <row r="2544">
          <cell r="A2544" t="str">
            <v>185043025</v>
          </cell>
          <cell r="B2544" t="str">
            <v>ONUR</v>
          </cell>
          <cell r="C2544" t="str">
            <v>SARIÇ</v>
          </cell>
          <cell r="D2544" t="str">
            <v>KİMYA TEKNOLOJİSİ</v>
          </cell>
          <cell r="E2544" t="str">
            <v>E</v>
          </cell>
          <cell r="F2544" t="str">
            <v>42430646380</v>
          </cell>
          <cell r="G2544">
            <v>2.59</v>
          </cell>
          <cell r="H2544">
            <v>5</v>
          </cell>
        </row>
        <row r="2545">
          <cell r="A2545" t="str">
            <v>185043026</v>
          </cell>
          <cell r="B2545" t="str">
            <v>DİLAN</v>
          </cell>
          <cell r="C2545" t="str">
            <v>İPAR</v>
          </cell>
          <cell r="D2545" t="str">
            <v>KİMYA TEKNOLOJİSİ</v>
          </cell>
          <cell r="E2545" t="str">
            <v>K</v>
          </cell>
          <cell r="F2545" t="str">
            <v>38000150692</v>
          </cell>
          <cell r="G2545">
            <v>1.58</v>
          </cell>
          <cell r="H2545">
            <v>14</v>
          </cell>
        </row>
        <row r="2546">
          <cell r="A2546" t="str">
            <v>185043027</v>
          </cell>
          <cell r="B2546" t="str">
            <v>İSKENDER</v>
          </cell>
          <cell r="C2546" t="str">
            <v>DURMAZ</v>
          </cell>
          <cell r="D2546" t="str">
            <v>KİMYA TEKNOLOJİSİ</v>
          </cell>
          <cell r="E2546" t="str">
            <v>E</v>
          </cell>
          <cell r="F2546" t="str">
            <v>29054123916</v>
          </cell>
          <cell r="G2546">
            <v>0.62</v>
          </cell>
          <cell r="H2546">
            <v>6</v>
          </cell>
        </row>
        <row r="2547">
          <cell r="A2547" t="str">
            <v>185043028</v>
          </cell>
          <cell r="B2547" t="str">
            <v>DOĞUKAN</v>
          </cell>
          <cell r="C2547" t="str">
            <v>SOYSAL</v>
          </cell>
          <cell r="D2547" t="str">
            <v>KİMYA TEKNOLOJİSİ</v>
          </cell>
          <cell r="E2547" t="str">
            <v>E</v>
          </cell>
          <cell r="F2547" t="str">
            <v>13438237146</v>
          </cell>
          <cell r="G2547">
            <v>0</v>
          </cell>
          <cell r="H2547">
            <v>7</v>
          </cell>
        </row>
        <row r="2548">
          <cell r="A2548" t="str">
            <v>185043029</v>
          </cell>
          <cell r="B2548" t="str">
            <v>ABDULLAH</v>
          </cell>
          <cell r="C2548" t="str">
            <v>KATMERKAYA</v>
          </cell>
          <cell r="D2548" t="str">
            <v>KİMYA TEKNOLOJİSİ</v>
          </cell>
          <cell r="E2548" t="str">
            <v>E</v>
          </cell>
          <cell r="F2548" t="str">
            <v>60079375928</v>
          </cell>
          <cell r="G2548">
            <v>2.54</v>
          </cell>
          <cell r="H2548">
            <v>1</v>
          </cell>
        </row>
        <row r="2549">
          <cell r="A2549" t="str">
            <v>185043030</v>
          </cell>
          <cell r="B2549" t="str">
            <v>SENA</v>
          </cell>
          <cell r="C2549" t="str">
            <v>KÜÇÜKKIRLI</v>
          </cell>
          <cell r="D2549" t="str">
            <v>KİMYA TEKNOLOJİSİ</v>
          </cell>
          <cell r="E2549" t="str">
            <v>K</v>
          </cell>
          <cell r="F2549" t="str">
            <v>28511131990</v>
          </cell>
          <cell r="G2549">
            <v>2.2200000000000002</v>
          </cell>
          <cell r="H2549">
            <v>6</v>
          </cell>
        </row>
        <row r="2550">
          <cell r="A2550" t="str">
            <v>185043032</v>
          </cell>
          <cell r="B2550" t="str">
            <v>GAZİ</v>
          </cell>
          <cell r="C2550" t="str">
            <v>ÇAY</v>
          </cell>
          <cell r="D2550" t="str">
            <v>KİMYA TEKNOLOJİSİ</v>
          </cell>
          <cell r="E2550" t="str">
            <v>E</v>
          </cell>
          <cell r="F2550" t="str">
            <v>35962805110</v>
          </cell>
          <cell r="G2550">
            <v>2.9</v>
          </cell>
          <cell r="H2550">
            <v>0</v>
          </cell>
        </row>
        <row r="2551">
          <cell r="A2551" t="str">
            <v>185043033</v>
          </cell>
          <cell r="B2551" t="str">
            <v>TAHİRE</v>
          </cell>
          <cell r="C2551" t="str">
            <v>ACIBADEM</v>
          </cell>
          <cell r="D2551" t="str">
            <v>KİMYA TEKNOLOJİSİ</v>
          </cell>
          <cell r="E2551" t="str">
            <v>K</v>
          </cell>
          <cell r="F2551" t="str">
            <v>36172876976</v>
          </cell>
          <cell r="G2551">
            <v>2.81</v>
          </cell>
          <cell r="H2551">
            <v>0</v>
          </cell>
        </row>
        <row r="2552">
          <cell r="A2552" t="str">
            <v>185043034</v>
          </cell>
          <cell r="B2552" t="str">
            <v>BERKCAN</v>
          </cell>
          <cell r="C2552" t="str">
            <v>KUKU</v>
          </cell>
          <cell r="D2552" t="str">
            <v>KİMYA TEKNOLOJİSİ</v>
          </cell>
          <cell r="E2552" t="str">
            <v>E</v>
          </cell>
          <cell r="F2552" t="str">
            <v>25652627634</v>
          </cell>
          <cell r="G2552">
            <v>0</v>
          </cell>
          <cell r="H2552">
            <v>14</v>
          </cell>
        </row>
        <row r="2553">
          <cell r="A2553" t="str">
            <v>185043035</v>
          </cell>
          <cell r="B2553" t="str">
            <v>İREM</v>
          </cell>
          <cell r="C2553" t="str">
            <v>ÜNVER</v>
          </cell>
          <cell r="D2553" t="str">
            <v>KİMYA TEKNOLOJİSİ</v>
          </cell>
          <cell r="E2553" t="str">
            <v>K</v>
          </cell>
          <cell r="F2553" t="str">
            <v>54151460398</v>
          </cell>
          <cell r="G2553">
            <v>2.58</v>
          </cell>
          <cell r="H2553">
            <v>1</v>
          </cell>
        </row>
        <row r="2554">
          <cell r="A2554" t="str">
            <v>185043036</v>
          </cell>
          <cell r="B2554" t="str">
            <v>BENHUR</v>
          </cell>
          <cell r="C2554" t="str">
            <v>MEYVELİ</v>
          </cell>
          <cell r="D2554" t="str">
            <v>KİMYA TEKNOLOJİSİ</v>
          </cell>
          <cell r="E2554" t="str">
            <v>E</v>
          </cell>
          <cell r="F2554" t="str">
            <v>32831146626</v>
          </cell>
          <cell r="G2554">
            <v>2.83</v>
          </cell>
          <cell r="H2554">
            <v>0</v>
          </cell>
        </row>
        <row r="2555">
          <cell r="A2555" t="str">
            <v>185043039</v>
          </cell>
          <cell r="B2555" t="str">
            <v>MERVE</v>
          </cell>
          <cell r="C2555" t="str">
            <v>ÖZKARABIYIK</v>
          </cell>
          <cell r="D2555" t="str">
            <v>KİMYA TEKNOLOJİSİ</v>
          </cell>
          <cell r="E2555" t="str">
            <v>K</v>
          </cell>
          <cell r="F2555" t="str">
            <v>49996424704</v>
          </cell>
          <cell r="G2555">
            <v>3.33</v>
          </cell>
          <cell r="H2555">
            <v>0</v>
          </cell>
        </row>
        <row r="2556">
          <cell r="A2556" t="str">
            <v>185043040</v>
          </cell>
          <cell r="B2556" t="str">
            <v>NİGAR</v>
          </cell>
          <cell r="C2556" t="str">
            <v>BAĞ</v>
          </cell>
          <cell r="D2556" t="str">
            <v>KİMYA TEKNOLOJİSİ</v>
          </cell>
          <cell r="E2556" t="str">
            <v>K</v>
          </cell>
          <cell r="F2556" t="str">
            <v>11912174376</v>
          </cell>
          <cell r="G2556">
            <v>0</v>
          </cell>
          <cell r="H2556">
            <v>7</v>
          </cell>
        </row>
        <row r="2557">
          <cell r="A2557" t="str">
            <v>185043041</v>
          </cell>
          <cell r="B2557" t="str">
            <v>FİRDEVS</v>
          </cell>
          <cell r="C2557" t="str">
            <v>ÖZEL</v>
          </cell>
          <cell r="D2557" t="str">
            <v>KİMYA TEKNOLOJİSİ</v>
          </cell>
          <cell r="E2557" t="str">
            <v>K</v>
          </cell>
          <cell r="F2557" t="str">
            <v>29522408484</v>
          </cell>
          <cell r="G2557">
            <v>3.13</v>
          </cell>
          <cell r="H2557">
            <v>0</v>
          </cell>
        </row>
        <row r="2558">
          <cell r="A2558" t="str">
            <v>185043043</v>
          </cell>
          <cell r="B2558" t="str">
            <v>GAMZE</v>
          </cell>
          <cell r="C2558" t="str">
            <v>COŞKUN</v>
          </cell>
          <cell r="D2558" t="str">
            <v>KİMYA TEKNOLOJİSİ</v>
          </cell>
          <cell r="E2558" t="str">
            <v>K</v>
          </cell>
          <cell r="F2558" t="str">
            <v>67669216722</v>
          </cell>
          <cell r="G2558">
            <v>2.77</v>
          </cell>
          <cell r="H2558">
            <v>0</v>
          </cell>
        </row>
        <row r="2559">
          <cell r="A2559" t="str">
            <v>185043044</v>
          </cell>
          <cell r="B2559" t="str">
            <v>FURKAN</v>
          </cell>
          <cell r="C2559" t="str">
            <v>AY</v>
          </cell>
          <cell r="D2559" t="str">
            <v>KİMYA TEKNOLOJİSİ</v>
          </cell>
          <cell r="E2559" t="str">
            <v>E</v>
          </cell>
          <cell r="F2559" t="str">
            <v>28466224532</v>
          </cell>
          <cell r="G2559">
            <v>2.54</v>
          </cell>
          <cell r="H2559">
            <v>2</v>
          </cell>
        </row>
        <row r="2560">
          <cell r="A2560" t="str">
            <v>185043045</v>
          </cell>
          <cell r="B2560" t="str">
            <v>ONUR</v>
          </cell>
          <cell r="C2560" t="str">
            <v>ÖZYER</v>
          </cell>
          <cell r="D2560" t="str">
            <v>KİMYA TEKNOLOJİSİ</v>
          </cell>
          <cell r="E2560" t="str">
            <v>E</v>
          </cell>
          <cell r="F2560" t="str">
            <v>10001756370</v>
          </cell>
          <cell r="G2560">
            <v>3.29</v>
          </cell>
          <cell r="H2560">
            <v>0</v>
          </cell>
        </row>
        <row r="2561">
          <cell r="A2561" t="str">
            <v>185043046</v>
          </cell>
          <cell r="B2561" t="str">
            <v>RABİA</v>
          </cell>
          <cell r="C2561" t="str">
            <v>HAN</v>
          </cell>
          <cell r="D2561" t="str">
            <v>KİMYA TEKNOLOJİSİ</v>
          </cell>
          <cell r="E2561" t="str">
            <v>K</v>
          </cell>
          <cell r="F2561" t="str">
            <v>26921198480</v>
          </cell>
          <cell r="G2561">
            <v>0.3</v>
          </cell>
          <cell r="H2561">
            <v>7</v>
          </cell>
        </row>
        <row r="2562">
          <cell r="A2562" t="str">
            <v>185043047</v>
          </cell>
          <cell r="B2562" t="str">
            <v>MERCAN</v>
          </cell>
          <cell r="C2562" t="str">
            <v>SARILAR</v>
          </cell>
          <cell r="D2562" t="str">
            <v>KİMYA TEKNOLOJİSİ</v>
          </cell>
          <cell r="E2562" t="str">
            <v>K</v>
          </cell>
          <cell r="F2562" t="str">
            <v>10064438602</v>
          </cell>
          <cell r="G2562">
            <v>1.01</v>
          </cell>
          <cell r="H2562">
            <v>13</v>
          </cell>
        </row>
        <row r="2563">
          <cell r="A2563" t="str">
            <v>185043048</v>
          </cell>
          <cell r="B2563" t="str">
            <v>METİN SELİM</v>
          </cell>
          <cell r="C2563" t="str">
            <v>AZAK</v>
          </cell>
          <cell r="D2563" t="str">
            <v>KİMYA TEKNOLOJİSİ</v>
          </cell>
          <cell r="E2563" t="str">
            <v>E</v>
          </cell>
          <cell r="F2563" t="str">
            <v>56833193402</v>
          </cell>
          <cell r="G2563">
            <v>2.84</v>
          </cell>
          <cell r="H2563">
            <v>0</v>
          </cell>
        </row>
        <row r="2564">
          <cell r="A2564" t="str">
            <v>185043049</v>
          </cell>
          <cell r="B2564" t="str">
            <v>MEHMET</v>
          </cell>
          <cell r="C2564" t="str">
            <v>DİNÇ</v>
          </cell>
          <cell r="D2564" t="str">
            <v>KİMYA TEKNOLOJİSİ</v>
          </cell>
          <cell r="E2564" t="str">
            <v>E</v>
          </cell>
          <cell r="F2564" t="str">
            <v>30535842820</v>
          </cell>
          <cell r="G2564">
            <v>2.83</v>
          </cell>
          <cell r="H2564">
            <v>1</v>
          </cell>
        </row>
        <row r="2565">
          <cell r="A2565" t="str">
            <v>185043050</v>
          </cell>
          <cell r="B2565" t="str">
            <v>FERHAT</v>
          </cell>
          <cell r="C2565" t="str">
            <v>KORKMAZ</v>
          </cell>
          <cell r="D2565" t="str">
            <v>KİMYA TEKNOLOJİSİ</v>
          </cell>
          <cell r="E2565" t="str">
            <v>E</v>
          </cell>
          <cell r="F2565" t="str">
            <v>38635293504</v>
          </cell>
          <cell r="G2565">
            <v>2.5499999999999998</v>
          </cell>
          <cell r="H2565">
            <v>0</v>
          </cell>
        </row>
        <row r="2566">
          <cell r="A2566" t="str">
            <v>185043051</v>
          </cell>
          <cell r="B2566" t="str">
            <v>GÜLÇİN</v>
          </cell>
          <cell r="C2566" t="str">
            <v>BAYRAKCI</v>
          </cell>
          <cell r="D2566" t="str">
            <v>KİMYA TEKNOLOJİSİ</v>
          </cell>
          <cell r="E2566" t="str">
            <v>K</v>
          </cell>
          <cell r="F2566" t="str">
            <v>44083301340</v>
          </cell>
          <cell r="G2566">
            <v>2.7</v>
          </cell>
          <cell r="H2566">
            <v>0</v>
          </cell>
        </row>
        <row r="2567">
          <cell r="A2567" t="str">
            <v>185043052</v>
          </cell>
          <cell r="B2567" t="str">
            <v>MERVE YÜKSEL</v>
          </cell>
          <cell r="C2567" t="str">
            <v>ACIBADEM</v>
          </cell>
          <cell r="D2567" t="str">
            <v>KİMYA TEKNOLOJİSİ</v>
          </cell>
          <cell r="E2567" t="str">
            <v>K</v>
          </cell>
          <cell r="F2567" t="str">
            <v>36169877030</v>
          </cell>
          <cell r="G2567">
            <v>2.95</v>
          </cell>
          <cell r="H2567">
            <v>0</v>
          </cell>
        </row>
        <row r="2568">
          <cell r="A2568" t="str">
            <v>185043053</v>
          </cell>
          <cell r="B2568" t="str">
            <v>GÜLBEYAZ</v>
          </cell>
          <cell r="C2568" t="str">
            <v>SARICI</v>
          </cell>
          <cell r="D2568" t="str">
            <v>KİMYA TEKNOLOJİSİ</v>
          </cell>
          <cell r="E2568" t="str">
            <v>K</v>
          </cell>
          <cell r="F2568" t="str">
            <v>32524990048</v>
          </cell>
          <cell r="G2568">
            <v>3.04</v>
          </cell>
          <cell r="H2568">
            <v>0</v>
          </cell>
        </row>
        <row r="2569">
          <cell r="A2569" t="str">
            <v>185043054</v>
          </cell>
          <cell r="B2569" t="str">
            <v>SEHER</v>
          </cell>
          <cell r="C2569" t="str">
            <v>BERK</v>
          </cell>
          <cell r="D2569" t="str">
            <v>KİMYA TEKNOLOJİSİ</v>
          </cell>
          <cell r="E2569" t="str">
            <v>K</v>
          </cell>
          <cell r="F2569" t="str">
            <v>26287896884</v>
          </cell>
          <cell r="G2569">
            <v>2.75</v>
          </cell>
          <cell r="H2569">
            <v>1</v>
          </cell>
        </row>
        <row r="2570">
          <cell r="A2570" t="str">
            <v>185043055</v>
          </cell>
          <cell r="B2570" t="str">
            <v>İSMET CAN</v>
          </cell>
          <cell r="C2570" t="str">
            <v>YALÇIN</v>
          </cell>
          <cell r="D2570" t="str">
            <v>KİMYA TEKNOLOJİSİ</v>
          </cell>
          <cell r="E2570" t="str">
            <v>E</v>
          </cell>
          <cell r="F2570" t="str">
            <v>54373258872</v>
          </cell>
          <cell r="G2570">
            <v>2.29</v>
          </cell>
          <cell r="H2570">
            <v>9</v>
          </cell>
        </row>
        <row r="2571">
          <cell r="A2571" t="str">
            <v>185043056</v>
          </cell>
          <cell r="B2571" t="str">
            <v>HİBANUR</v>
          </cell>
          <cell r="C2571" t="str">
            <v>ONDARAL</v>
          </cell>
          <cell r="D2571" t="str">
            <v>KİMYA TEKNOLOJİSİ</v>
          </cell>
          <cell r="E2571" t="str">
            <v>K</v>
          </cell>
          <cell r="F2571" t="str">
            <v>38239797446</v>
          </cell>
          <cell r="G2571">
            <v>3.2</v>
          </cell>
          <cell r="H2571">
            <v>0</v>
          </cell>
        </row>
        <row r="2572">
          <cell r="A2572" t="str">
            <v>195043001</v>
          </cell>
          <cell r="B2572" t="str">
            <v>EMİRCAN</v>
          </cell>
          <cell r="C2572" t="str">
            <v>DÜNDAR</v>
          </cell>
          <cell r="D2572" t="str">
            <v>KİMYA TEKNOLOJİSİ</v>
          </cell>
          <cell r="E2572" t="str">
            <v>E</v>
          </cell>
          <cell r="F2572" t="str">
            <v>41383691072</v>
          </cell>
          <cell r="G2572">
            <v>3.46</v>
          </cell>
          <cell r="H2572">
            <v>0</v>
          </cell>
        </row>
        <row r="2573">
          <cell r="A2573" t="str">
            <v>195043002</v>
          </cell>
          <cell r="B2573" t="str">
            <v>ÜMİT</v>
          </cell>
          <cell r="C2573" t="str">
            <v>KAVAK</v>
          </cell>
          <cell r="D2573" t="str">
            <v>KİMYA TEKNOLOJİSİ</v>
          </cell>
          <cell r="E2573" t="str">
            <v>E</v>
          </cell>
          <cell r="F2573" t="str">
            <v>56368590462</v>
          </cell>
          <cell r="G2573">
            <v>1.38</v>
          </cell>
          <cell r="H2573">
            <v>13</v>
          </cell>
        </row>
        <row r="2574">
          <cell r="A2574" t="str">
            <v>195043003</v>
          </cell>
          <cell r="B2574" t="str">
            <v>TUĞÇE</v>
          </cell>
          <cell r="C2574" t="str">
            <v>YÜZÜKKAŞI</v>
          </cell>
          <cell r="D2574" t="str">
            <v>KİMYA TEKNOLOJİSİ</v>
          </cell>
          <cell r="E2574" t="str">
            <v>K</v>
          </cell>
          <cell r="F2574" t="str">
            <v>32795075918</v>
          </cell>
          <cell r="G2574">
            <v>3.05</v>
          </cell>
          <cell r="H2574">
            <v>2</v>
          </cell>
        </row>
        <row r="2575">
          <cell r="A2575" t="str">
            <v>195043004</v>
          </cell>
          <cell r="B2575" t="str">
            <v>FATMA NUR</v>
          </cell>
          <cell r="C2575" t="str">
            <v>YAMAN</v>
          </cell>
          <cell r="D2575" t="str">
            <v>KİMYA TEKNOLOJİSİ</v>
          </cell>
          <cell r="E2575" t="str">
            <v>K</v>
          </cell>
          <cell r="F2575" t="str">
            <v>26042034674</v>
          </cell>
          <cell r="G2575">
            <v>0</v>
          </cell>
          <cell r="H2575">
            <v>7</v>
          </cell>
        </row>
        <row r="2576">
          <cell r="A2576" t="str">
            <v>195043005</v>
          </cell>
          <cell r="B2576" t="str">
            <v>ESRA</v>
          </cell>
          <cell r="C2576" t="str">
            <v>SİRKECİ</v>
          </cell>
          <cell r="D2576" t="str">
            <v>KİMYA TEKNOLOJİSİ</v>
          </cell>
          <cell r="E2576" t="str">
            <v>K</v>
          </cell>
          <cell r="F2576" t="str">
            <v>10316676134</v>
          </cell>
          <cell r="G2576">
            <v>2.84</v>
          </cell>
          <cell r="H2576">
            <v>2</v>
          </cell>
        </row>
        <row r="2577">
          <cell r="A2577" t="str">
            <v>195043006</v>
          </cell>
          <cell r="B2577" t="str">
            <v>BURAK HAKKI</v>
          </cell>
          <cell r="C2577" t="str">
            <v>KULA</v>
          </cell>
          <cell r="D2577" t="str">
            <v>KİMYA TEKNOLOJİSİ</v>
          </cell>
          <cell r="E2577" t="str">
            <v>E</v>
          </cell>
          <cell r="F2577" t="str">
            <v>25847214946</v>
          </cell>
          <cell r="G2577">
            <v>2.41</v>
          </cell>
          <cell r="H2577">
            <v>3</v>
          </cell>
        </row>
        <row r="2578">
          <cell r="A2578" t="str">
            <v>195043007</v>
          </cell>
          <cell r="B2578" t="str">
            <v>NUR SÜMEYYE</v>
          </cell>
          <cell r="C2578" t="str">
            <v>YALÇIN</v>
          </cell>
          <cell r="D2578" t="str">
            <v>KİMYA TEKNOLOJİSİ</v>
          </cell>
          <cell r="E2578" t="str">
            <v>K</v>
          </cell>
          <cell r="F2578" t="str">
            <v>30703571736</v>
          </cell>
          <cell r="G2578">
            <v>2.04</v>
          </cell>
          <cell r="H2578">
            <v>3</v>
          </cell>
        </row>
        <row r="2579">
          <cell r="A2579" t="str">
            <v>195043008</v>
          </cell>
          <cell r="B2579" t="str">
            <v>İLAYDA</v>
          </cell>
          <cell r="C2579" t="str">
            <v>BAŞOL</v>
          </cell>
          <cell r="D2579" t="str">
            <v>KİMYA TEKNOLOJİSİ</v>
          </cell>
          <cell r="E2579" t="str">
            <v>K</v>
          </cell>
          <cell r="F2579" t="str">
            <v>27052017688</v>
          </cell>
          <cell r="G2579">
            <v>3.09</v>
          </cell>
          <cell r="H2579">
            <v>1</v>
          </cell>
        </row>
        <row r="2580">
          <cell r="A2580" t="str">
            <v>195043009</v>
          </cell>
          <cell r="B2580" t="str">
            <v>FERHAN</v>
          </cell>
          <cell r="C2580" t="str">
            <v>ARIÖZ</v>
          </cell>
          <cell r="D2580" t="str">
            <v>KİMYA TEKNOLOJİSİ</v>
          </cell>
          <cell r="E2580" t="str">
            <v>K</v>
          </cell>
          <cell r="F2580" t="str">
            <v>52351028400</v>
          </cell>
          <cell r="G2580">
            <v>3.01</v>
          </cell>
          <cell r="H2580">
            <v>2</v>
          </cell>
        </row>
        <row r="2581">
          <cell r="A2581" t="str">
            <v>195043010</v>
          </cell>
          <cell r="B2581" t="str">
            <v>ZEYNEP</v>
          </cell>
          <cell r="C2581" t="str">
            <v>UZUN</v>
          </cell>
          <cell r="D2581" t="str">
            <v>KİMYA TEKNOLOJİSİ</v>
          </cell>
          <cell r="E2581" t="str">
            <v>K</v>
          </cell>
          <cell r="F2581" t="str">
            <v>13065036846</v>
          </cell>
          <cell r="G2581">
            <v>3.21</v>
          </cell>
          <cell r="H2581">
            <v>0</v>
          </cell>
        </row>
        <row r="2582">
          <cell r="A2582" t="str">
            <v>195043011</v>
          </cell>
          <cell r="B2582" t="str">
            <v>MÜCAHİT</v>
          </cell>
          <cell r="C2582" t="str">
            <v>SÜMER</v>
          </cell>
          <cell r="D2582" t="str">
            <v>KİMYA TEKNOLOJİSİ</v>
          </cell>
          <cell r="E2582" t="str">
            <v>E</v>
          </cell>
          <cell r="F2582" t="str">
            <v>28679132648</v>
          </cell>
          <cell r="G2582">
            <v>3.05</v>
          </cell>
          <cell r="H2582">
            <v>1</v>
          </cell>
        </row>
        <row r="2583">
          <cell r="A2583" t="str">
            <v>195043012</v>
          </cell>
          <cell r="B2583" t="str">
            <v>FURKAN</v>
          </cell>
          <cell r="C2583" t="str">
            <v>SARIKAN</v>
          </cell>
          <cell r="D2583" t="str">
            <v>KİMYA TEKNOLOJİSİ</v>
          </cell>
          <cell r="E2583" t="str">
            <v>E</v>
          </cell>
          <cell r="F2583" t="str">
            <v>16663005344</v>
          </cell>
          <cell r="G2583">
            <v>2.96</v>
          </cell>
          <cell r="H2583">
            <v>1</v>
          </cell>
        </row>
        <row r="2584">
          <cell r="A2584" t="str">
            <v>195043013</v>
          </cell>
          <cell r="B2584" t="str">
            <v>MELİSA</v>
          </cell>
          <cell r="C2584" t="str">
            <v>BALCI</v>
          </cell>
          <cell r="D2584" t="str">
            <v>KİMYA TEKNOLOJİSİ</v>
          </cell>
          <cell r="E2584" t="str">
            <v>K</v>
          </cell>
          <cell r="F2584" t="str">
            <v>11099718950</v>
          </cell>
          <cell r="G2584">
            <v>2.54</v>
          </cell>
          <cell r="H2584">
            <v>3</v>
          </cell>
        </row>
        <row r="2585">
          <cell r="A2585" t="str">
            <v>195043014</v>
          </cell>
          <cell r="B2585" t="str">
            <v>DİLARA</v>
          </cell>
          <cell r="C2585" t="str">
            <v>ERDOĞAN</v>
          </cell>
          <cell r="D2585" t="str">
            <v>KİMYA TEKNOLOJİSİ</v>
          </cell>
          <cell r="E2585" t="str">
            <v>K</v>
          </cell>
          <cell r="F2585" t="str">
            <v>35620578196</v>
          </cell>
          <cell r="G2585">
            <v>3.22</v>
          </cell>
          <cell r="H2585">
            <v>0</v>
          </cell>
        </row>
        <row r="2586">
          <cell r="A2586" t="str">
            <v>195043015</v>
          </cell>
          <cell r="B2586" t="str">
            <v>RUKİYE</v>
          </cell>
          <cell r="C2586" t="str">
            <v>GİDER</v>
          </cell>
          <cell r="D2586" t="str">
            <v>KİMYA TEKNOLOJİSİ</v>
          </cell>
          <cell r="E2586" t="str">
            <v>K</v>
          </cell>
          <cell r="F2586" t="str">
            <v>55189228066</v>
          </cell>
          <cell r="G2586">
            <v>3.62</v>
          </cell>
          <cell r="H2586">
            <v>0</v>
          </cell>
        </row>
        <row r="2587">
          <cell r="A2587" t="str">
            <v>195043016</v>
          </cell>
          <cell r="B2587" t="str">
            <v>BİNNUR</v>
          </cell>
          <cell r="C2587" t="str">
            <v>GÜLBAHAR</v>
          </cell>
          <cell r="D2587" t="str">
            <v>KİMYA TEKNOLOJİSİ</v>
          </cell>
          <cell r="E2587" t="str">
            <v>K</v>
          </cell>
          <cell r="F2587" t="str">
            <v>26485887806</v>
          </cell>
          <cell r="G2587">
            <v>1.88</v>
          </cell>
          <cell r="H2587">
            <v>1</v>
          </cell>
        </row>
        <row r="2588">
          <cell r="A2588" t="str">
            <v>195043017</v>
          </cell>
          <cell r="B2588" t="str">
            <v>AYŞEGÜL</v>
          </cell>
          <cell r="C2588" t="str">
            <v>BOZKUŞ</v>
          </cell>
          <cell r="D2588" t="str">
            <v>KİMYA TEKNOLOJİSİ</v>
          </cell>
          <cell r="E2588" t="str">
            <v>K</v>
          </cell>
          <cell r="F2588" t="str">
            <v>50647400534</v>
          </cell>
          <cell r="G2588">
            <v>2.9</v>
          </cell>
          <cell r="H2588">
            <v>1</v>
          </cell>
        </row>
        <row r="2589">
          <cell r="A2589" t="str">
            <v>195043018</v>
          </cell>
          <cell r="B2589" t="str">
            <v>ÜMMÜHAN</v>
          </cell>
          <cell r="C2589" t="str">
            <v>PİRE</v>
          </cell>
          <cell r="D2589" t="str">
            <v>KİMYA TEKNOLOJİSİ</v>
          </cell>
          <cell r="E2589" t="str">
            <v>K</v>
          </cell>
          <cell r="F2589" t="str">
            <v>53383285670</v>
          </cell>
          <cell r="G2589">
            <v>2.56</v>
          </cell>
          <cell r="H2589">
            <v>2</v>
          </cell>
        </row>
        <row r="2590">
          <cell r="A2590" t="str">
            <v>195043019</v>
          </cell>
          <cell r="B2590" t="str">
            <v>HATİCE</v>
          </cell>
          <cell r="C2590" t="str">
            <v>ÖZDEMİR</v>
          </cell>
          <cell r="D2590" t="str">
            <v>KİMYA TEKNOLOJİSİ</v>
          </cell>
          <cell r="E2590" t="str">
            <v>K</v>
          </cell>
          <cell r="F2590" t="str">
            <v>10120531698</v>
          </cell>
          <cell r="G2590">
            <v>2.29</v>
          </cell>
          <cell r="H2590">
            <v>4</v>
          </cell>
        </row>
        <row r="2591">
          <cell r="A2591" t="str">
            <v>195043020</v>
          </cell>
          <cell r="B2591" t="str">
            <v>BEYZA</v>
          </cell>
          <cell r="C2591" t="str">
            <v>SAK</v>
          </cell>
          <cell r="D2591" t="str">
            <v>KİMYA TEKNOLOJİSİ</v>
          </cell>
          <cell r="E2591" t="str">
            <v>K</v>
          </cell>
          <cell r="F2591" t="str">
            <v>60523043564</v>
          </cell>
          <cell r="G2591">
            <v>2.1</v>
          </cell>
          <cell r="H2591">
            <v>3</v>
          </cell>
        </row>
        <row r="2592">
          <cell r="A2592" t="str">
            <v>195043021</v>
          </cell>
          <cell r="B2592" t="str">
            <v>İREM HANDE</v>
          </cell>
          <cell r="C2592" t="str">
            <v>ÇEVİK</v>
          </cell>
          <cell r="D2592" t="str">
            <v>KİMYA TEKNOLOJİSİ</v>
          </cell>
          <cell r="E2592" t="str">
            <v>K</v>
          </cell>
          <cell r="F2592" t="str">
            <v>12902647078</v>
          </cell>
          <cell r="G2592">
            <v>0</v>
          </cell>
          <cell r="H2592">
            <v>7</v>
          </cell>
        </row>
        <row r="2593">
          <cell r="A2593" t="str">
            <v>195043022</v>
          </cell>
          <cell r="B2593" t="str">
            <v>ESRA</v>
          </cell>
          <cell r="C2593" t="str">
            <v>İŞLEK</v>
          </cell>
          <cell r="D2593" t="str">
            <v>KİMYA TEKNOLOJİSİ</v>
          </cell>
          <cell r="E2593" t="str">
            <v>K</v>
          </cell>
          <cell r="F2593" t="str">
            <v>20560900046</v>
          </cell>
          <cell r="G2593">
            <v>3.13</v>
          </cell>
          <cell r="H2593">
            <v>1</v>
          </cell>
        </row>
        <row r="2594">
          <cell r="A2594" t="str">
            <v>195043023</v>
          </cell>
          <cell r="B2594" t="str">
            <v>HÜMEYRA SEHER</v>
          </cell>
          <cell r="C2594" t="str">
            <v>AY</v>
          </cell>
          <cell r="D2594" t="str">
            <v>KİMYA TEKNOLOJİSİ</v>
          </cell>
          <cell r="E2594" t="str">
            <v>K</v>
          </cell>
          <cell r="F2594" t="str">
            <v>12470672908</v>
          </cell>
          <cell r="G2594">
            <v>2.75</v>
          </cell>
          <cell r="H2594">
            <v>1</v>
          </cell>
        </row>
        <row r="2595">
          <cell r="A2595" t="str">
            <v>195043024</v>
          </cell>
          <cell r="B2595" t="str">
            <v>RAŞİT</v>
          </cell>
          <cell r="C2595" t="str">
            <v>KUYUMCU</v>
          </cell>
          <cell r="D2595" t="str">
            <v>KİMYA TEKNOLOJİSİ</v>
          </cell>
          <cell r="E2595" t="str">
            <v>E</v>
          </cell>
          <cell r="F2595" t="str">
            <v>11225713170</v>
          </cell>
          <cell r="G2595">
            <v>3.34</v>
          </cell>
          <cell r="H2595">
            <v>0</v>
          </cell>
        </row>
        <row r="2596">
          <cell r="A2596" t="str">
            <v>195043025</v>
          </cell>
          <cell r="B2596" t="str">
            <v>BETÜL</v>
          </cell>
          <cell r="C2596" t="str">
            <v>DEĞİRMENCİ</v>
          </cell>
          <cell r="D2596" t="str">
            <v>KİMYA TEKNOLOJİSİ</v>
          </cell>
          <cell r="E2596" t="str">
            <v>K</v>
          </cell>
          <cell r="F2596" t="str">
            <v>28553123144</v>
          </cell>
          <cell r="G2596">
            <v>2.41</v>
          </cell>
          <cell r="H2596">
            <v>2</v>
          </cell>
        </row>
        <row r="2597">
          <cell r="A2597" t="str">
            <v>195043026</v>
          </cell>
          <cell r="B2597" t="str">
            <v>YİĞİT FURKAN</v>
          </cell>
          <cell r="C2597" t="str">
            <v>EREN</v>
          </cell>
          <cell r="D2597" t="str">
            <v>KİMYA TEKNOLOJİSİ</v>
          </cell>
          <cell r="E2597" t="str">
            <v>E</v>
          </cell>
          <cell r="F2597" t="str">
            <v>16657005954</v>
          </cell>
          <cell r="G2597">
            <v>3.01</v>
          </cell>
          <cell r="H2597">
            <v>1</v>
          </cell>
        </row>
        <row r="2598">
          <cell r="A2598" t="str">
            <v>195043027</v>
          </cell>
          <cell r="B2598" t="str">
            <v>NAVRUZ</v>
          </cell>
          <cell r="C2598" t="str">
            <v>KARAÖZ</v>
          </cell>
          <cell r="D2598" t="str">
            <v>KİMYA TEKNOLOJİSİ</v>
          </cell>
          <cell r="E2598" t="str">
            <v>K</v>
          </cell>
          <cell r="F2598" t="str">
            <v>66181262934</v>
          </cell>
          <cell r="G2598">
            <v>3.18</v>
          </cell>
          <cell r="H2598">
            <v>1</v>
          </cell>
        </row>
        <row r="2599">
          <cell r="A2599" t="str">
            <v>195043029</v>
          </cell>
          <cell r="B2599" t="str">
            <v>BERAT</v>
          </cell>
          <cell r="C2599" t="str">
            <v>GÖKSEL</v>
          </cell>
          <cell r="D2599" t="str">
            <v>KİMYA TEKNOLOJİSİ</v>
          </cell>
          <cell r="E2599" t="str">
            <v>E</v>
          </cell>
          <cell r="F2599" t="str">
            <v>13139656598</v>
          </cell>
          <cell r="G2599">
            <v>2.6</v>
          </cell>
          <cell r="H2599">
            <v>1</v>
          </cell>
        </row>
        <row r="2600">
          <cell r="A2600" t="str">
            <v>195043030</v>
          </cell>
          <cell r="B2600" t="str">
            <v>GÜLLÜ</v>
          </cell>
          <cell r="C2600" t="str">
            <v>YAMAN</v>
          </cell>
          <cell r="D2600" t="str">
            <v>KİMYA TEKNOLOJİSİ</v>
          </cell>
          <cell r="E2600" t="str">
            <v>K</v>
          </cell>
          <cell r="F2600" t="str">
            <v>52255338834</v>
          </cell>
          <cell r="G2600">
            <v>2.77</v>
          </cell>
          <cell r="H2600">
            <v>1</v>
          </cell>
        </row>
        <row r="2601">
          <cell r="A2601" t="str">
            <v>195043031</v>
          </cell>
          <cell r="B2601" t="str">
            <v>FATMA NUR</v>
          </cell>
          <cell r="C2601" t="str">
            <v>PAMUKLUK</v>
          </cell>
          <cell r="D2601" t="str">
            <v>KİMYA TEKNOLOJİSİ</v>
          </cell>
          <cell r="E2601" t="str">
            <v>K</v>
          </cell>
          <cell r="F2601" t="str">
            <v>20378404064</v>
          </cell>
          <cell r="G2601">
            <v>3.12</v>
          </cell>
          <cell r="H2601">
            <v>1</v>
          </cell>
        </row>
        <row r="2602">
          <cell r="A2602" t="str">
            <v>195043032</v>
          </cell>
          <cell r="B2602" t="str">
            <v>TUBA</v>
          </cell>
          <cell r="C2602" t="str">
            <v>TAŞCI</v>
          </cell>
          <cell r="D2602" t="str">
            <v>KİMYA TEKNOLOJİSİ</v>
          </cell>
          <cell r="E2602" t="str">
            <v>K</v>
          </cell>
          <cell r="F2602" t="str">
            <v>13034658314</v>
          </cell>
          <cell r="G2602">
            <v>3.42</v>
          </cell>
          <cell r="H2602">
            <v>1</v>
          </cell>
        </row>
        <row r="2603">
          <cell r="A2603" t="str">
            <v>195043033</v>
          </cell>
          <cell r="B2603" t="str">
            <v>FATMA ZEYNEP</v>
          </cell>
          <cell r="C2603" t="str">
            <v>EKMEKCİ</v>
          </cell>
          <cell r="D2603" t="str">
            <v>KİMYA TEKNOLOJİSİ</v>
          </cell>
          <cell r="E2603" t="str">
            <v>K</v>
          </cell>
          <cell r="F2603" t="str">
            <v>44614595828</v>
          </cell>
          <cell r="G2603">
            <v>2.1</v>
          </cell>
          <cell r="H2603">
            <v>3</v>
          </cell>
        </row>
        <row r="2604">
          <cell r="A2604" t="str">
            <v>195043034</v>
          </cell>
          <cell r="B2604" t="str">
            <v>MUHAMMET EMİN</v>
          </cell>
          <cell r="C2604" t="str">
            <v>SOLMAZ</v>
          </cell>
          <cell r="D2604" t="str">
            <v>KİMYA TEKNOLOJİSİ</v>
          </cell>
          <cell r="E2604" t="str">
            <v>E</v>
          </cell>
          <cell r="F2604" t="str">
            <v>10001751016</v>
          </cell>
          <cell r="G2604">
            <v>3.32</v>
          </cell>
          <cell r="H2604">
            <v>2</v>
          </cell>
        </row>
        <row r="2605">
          <cell r="A2605" t="str">
            <v>195043035</v>
          </cell>
          <cell r="B2605" t="str">
            <v>HİLAL</v>
          </cell>
          <cell r="C2605" t="str">
            <v>ÇAKIR</v>
          </cell>
          <cell r="D2605" t="str">
            <v>KİMYA TEKNOLOJİSİ</v>
          </cell>
          <cell r="E2605" t="str">
            <v>K</v>
          </cell>
          <cell r="F2605" t="str">
            <v>17320055542</v>
          </cell>
          <cell r="G2605">
            <v>1.95</v>
          </cell>
          <cell r="H2605">
            <v>3</v>
          </cell>
        </row>
        <row r="2606">
          <cell r="A2606" t="str">
            <v>195043036</v>
          </cell>
          <cell r="B2606" t="str">
            <v>VOLKAN</v>
          </cell>
          <cell r="C2606" t="str">
            <v>UNUT</v>
          </cell>
          <cell r="D2606" t="str">
            <v>KİMYA TEKNOLOJİSİ</v>
          </cell>
          <cell r="E2606" t="str">
            <v>E</v>
          </cell>
          <cell r="F2606" t="str">
            <v>33877659200</v>
          </cell>
          <cell r="G2606">
            <v>1.1100000000000001</v>
          </cell>
          <cell r="H2606">
            <v>9</v>
          </cell>
        </row>
        <row r="2607">
          <cell r="A2607" t="str">
            <v>195043039</v>
          </cell>
          <cell r="B2607" t="str">
            <v>PERVİN</v>
          </cell>
          <cell r="C2607" t="str">
            <v>KALKAN</v>
          </cell>
          <cell r="D2607" t="str">
            <v>KİMYA TEKNOLOJİSİ</v>
          </cell>
          <cell r="E2607" t="str">
            <v>K</v>
          </cell>
          <cell r="F2607" t="str">
            <v>51778044994</v>
          </cell>
          <cell r="G2607">
            <v>1.81</v>
          </cell>
          <cell r="H2607">
            <v>4</v>
          </cell>
        </row>
        <row r="2608">
          <cell r="A2608" t="str">
            <v>195043040</v>
          </cell>
          <cell r="B2608" t="str">
            <v>MİNE</v>
          </cell>
          <cell r="C2608" t="str">
            <v>KÜPELİ</v>
          </cell>
          <cell r="D2608" t="str">
            <v>KİMYA TEKNOLOJİSİ</v>
          </cell>
          <cell r="E2608" t="str">
            <v>K</v>
          </cell>
          <cell r="F2608" t="str">
            <v>10001438894</v>
          </cell>
          <cell r="G2608">
            <v>2.74</v>
          </cell>
          <cell r="H2608">
            <v>2</v>
          </cell>
        </row>
        <row r="2609">
          <cell r="A2609" t="str">
            <v>195043041</v>
          </cell>
          <cell r="B2609" t="str">
            <v>SATINUR</v>
          </cell>
          <cell r="C2609" t="str">
            <v>DOĞANAY</v>
          </cell>
          <cell r="D2609" t="str">
            <v>KİMYA TEKNOLOJİSİ</v>
          </cell>
          <cell r="E2609" t="str">
            <v>K</v>
          </cell>
          <cell r="F2609" t="str">
            <v>15163054814</v>
          </cell>
          <cell r="G2609">
            <v>2.73</v>
          </cell>
          <cell r="H2609">
            <v>2</v>
          </cell>
        </row>
        <row r="2610">
          <cell r="A2610" t="str">
            <v>195043042</v>
          </cell>
          <cell r="B2610" t="str">
            <v>NAZİYE</v>
          </cell>
          <cell r="C2610" t="str">
            <v>TUGAN</v>
          </cell>
          <cell r="D2610" t="str">
            <v>KİMYA TEKNOLOJİSİ</v>
          </cell>
          <cell r="E2610" t="str">
            <v>K</v>
          </cell>
          <cell r="F2610" t="str">
            <v>16238539748</v>
          </cell>
          <cell r="G2610">
            <v>2.31</v>
          </cell>
          <cell r="H2610">
            <v>3</v>
          </cell>
        </row>
        <row r="2611">
          <cell r="A2611" t="str">
            <v>195043043</v>
          </cell>
          <cell r="B2611" t="str">
            <v>BEYZA SENA</v>
          </cell>
          <cell r="C2611" t="str">
            <v>KÜÇÜKBAYRAK</v>
          </cell>
          <cell r="D2611" t="str">
            <v>KİMYA TEKNOLOJİSİ</v>
          </cell>
          <cell r="E2611" t="str">
            <v>K</v>
          </cell>
          <cell r="F2611" t="str">
            <v>10271741878</v>
          </cell>
          <cell r="G2611">
            <v>2.14</v>
          </cell>
          <cell r="H2611">
            <v>3</v>
          </cell>
        </row>
        <row r="2612">
          <cell r="A2612" t="str">
            <v>195043044</v>
          </cell>
          <cell r="B2612" t="str">
            <v>TUĞÇE</v>
          </cell>
          <cell r="C2612" t="str">
            <v>ALTUN</v>
          </cell>
          <cell r="D2612" t="str">
            <v>KİMYA TEKNOLOJİSİ</v>
          </cell>
          <cell r="E2612" t="str">
            <v>K</v>
          </cell>
          <cell r="F2612" t="str">
            <v>38920773100</v>
          </cell>
          <cell r="G2612">
            <v>2.57</v>
          </cell>
          <cell r="H2612">
            <v>1</v>
          </cell>
        </row>
        <row r="2613">
          <cell r="A2613" t="str">
            <v>195043045</v>
          </cell>
          <cell r="B2613" t="str">
            <v>ESRA</v>
          </cell>
          <cell r="C2613" t="str">
            <v>ÖZEL</v>
          </cell>
          <cell r="D2613" t="str">
            <v>KİMYA TEKNOLOJİSİ</v>
          </cell>
          <cell r="E2613" t="str">
            <v>K</v>
          </cell>
          <cell r="F2613" t="str">
            <v>50407408558</v>
          </cell>
          <cell r="G2613">
            <v>2.9</v>
          </cell>
          <cell r="H2613">
            <v>3</v>
          </cell>
        </row>
        <row r="2614">
          <cell r="A2614" t="str">
            <v>195043047</v>
          </cell>
          <cell r="B2614" t="str">
            <v>HALİME EBRU</v>
          </cell>
          <cell r="C2614" t="str">
            <v>MIHOĞLU</v>
          </cell>
          <cell r="D2614" t="str">
            <v>KİMYA TEKNOLOJİSİ</v>
          </cell>
          <cell r="E2614" t="str">
            <v>K</v>
          </cell>
          <cell r="F2614" t="str">
            <v>52336344280</v>
          </cell>
          <cell r="G2614">
            <v>2.48</v>
          </cell>
          <cell r="H2614">
            <v>2</v>
          </cell>
        </row>
        <row r="2615">
          <cell r="A2615" t="str">
            <v>195043048</v>
          </cell>
          <cell r="B2615" t="str">
            <v>AHMET</v>
          </cell>
          <cell r="C2615" t="str">
            <v>KARA</v>
          </cell>
          <cell r="D2615" t="str">
            <v>KİMYA TEKNOLOJİSİ</v>
          </cell>
          <cell r="E2615" t="str">
            <v>E</v>
          </cell>
          <cell r="F2615" t="str">
            <v>44344598786</v>
          </cell>
          <cell r="G2615">
            <v>2.48</v>
          </cell>
          <cell r="H2615">
            <v>1</v>
          </cell>
        </row>
        <row r="2616">
          <cell r="A2616" t="str">
            <v>195043049</v>
          </cell>
          <cell r="B2616" t="str">
            <v>EZGİ</v>
          </cell>
          <cell r="C2616" t="str">
            <v>KARAKOÇ</v>
          </cell>
          <cell r="D2616" t="str">
            <v>KİMYA TEKNOLOJİSİ</v>
          </cell>
          <cell r="E2616" t="str">
            <v>K</v>
          </cell>
          <cell r="F2616" t="str">
            <v>40463096158</v>
          </cell>
          <cell r="G2616">
            <v>3.1</v>
          </cell>
          <cell r="H2616">
            <v>0</v>
          </cell>
        </row>
        <row r="2617">
          <cell r="A2617" t="str">
            <v>195043051</v>
          </cell>
          <cell r="B2617" t="str">
            <v>SADIK</v>
          </cell>
          <cell r="C2617" t="str">
            <v>KILIÇ</v>
          </cell>
          <cell r="D2617" t="str">
            <v>KİMYA TEKNOLOJİSİ</v>
          </cell>
          <cell r="E2617" t="str">
            <v>E</v>
          </cell>
          <cell r="F2617" t="str">
            <v>62395006180</v>
          </cell>
          <cell r="G2617">
            <v>0</v>
          </cell>
          <cell r="H2617">
            <v>7</v>
          </cell>
        </row>
        <row r="2618">
          <cell r="A2618" t="str">
            <v>195043052</v>
          </cell>
          <cell r="B2618" t="str">
            <v>FATİH</v>
          </cell>
          <cell r="C2618" t="str">
            <v>MUTLU</v>
          </cell>
          <cell r="D2618" t="str">
            <v>KİMYA TEKNOLOJİSİ</v>
          </cell>
          <cell r="E2618" t="str">
            <v>E</v>
          </cell>
          <cell r="F2618" t="str">
            <v>45736535266</v>
          </cell>
          <cell r="G2618">
            <v>2.59</v>
          </cell>
          <cell r="H2618">
            <v>1</v>
          </cell>
        </row>
        <row r="2619">
          <cell r="A2619" t="str">
            <v>195043053</v>
          </cell>
          <cell r="B2619" t="str">
            <v>SÜMEYRA</v>
          </cell>
          <cell r="C2619" t="str">
            <v>KÜTÜKÇÜ</v>
          </cell>
          <cell r="D2619" t="str">
            <v>KİMYA TEKNOLOJİSİ</v>
          </cell>
          <cell r="E2619" t="str">
            <v>K</v>
          </cell>
          <cell r="F2619" t="str">
            <v>32806542460</v>
          </cell>
          <cell r="G2619">
            <v>1.75</v>
          </cell>
          <cell r="H2619">
            <v>7</v>
          </cell>
        </row>
        <row r="2620">
          <cell r="A2620" t="str">
            <v>195043054</v>
          </cell>
          <cell r="B2620" t="str">
            <v>ALİ RIZA</v>
          </cell>
          <cell r="C2620" t="str">
            <v>ÇİFCİ</v>
          </cell>
          <cell r="D2620" t="str">
            <v>KİMYA TEKNOLOJİSİ</v>
          </cell>
          <cell r="E2620" t="str">
            <v>E</v>
          </cell>
          <cell r="F2620" t="str">
            <v>56338201176</v>
          </cell>
          <cell r="G2620">
            <v>2.96</v>
          </cell>
          <cell r="H2620">
            <v>1</v>
          </cell>
        </row>
        <row r="2621">
          <cell r="A2621" t="str">
            <v>195043055</v>
          </cell>
          <cell r="B2621" t="str">
            <v>HAFİZE</v>
          </cell>
          <cell r="C2621" t="str">
            <v>TÜFENK</v>
          </cell>
          <cell r="D2621" t="str">
            <v>KİMYA TEKNOLOJİSİ</v>
          </cell>
          <cell r="E2621" t="str">
            <v>K</v>
          </cell>
          <cell r="F2621" t="str">
            <v>47923491324</v>
          </cell>
          <cell r="G2621">
            <v>3.48</v>
          </cell>
          <cell r="H2621">
            <v>1</v>
          </cell>
        </row>
        <row r="2622">
          <cell r="A2622" t="str">
            <v>195043056</v>
          </cell>
          <cell r="B2622" t="str">
            <v>ZEHRA</v>
          </cell>
          <cell r="C2622" t="str">
            <v>KÖSE</v>
          </cell>
          <cell r="D2622" t="str">
            <v>KİMYA TEKNOLOJİSİ</v>
          </cell>
          <cell r="E2622" t="str">
            <v>K</v>
          </cell>
          <cell r="F2622" t="str">
            <v>39907442750</v>
          </cell>
          <cell r="G2622">
            <v>2.96</v>
          </cell>
          <cell r="H2622">
            <v>1</v>
          </cell>
        </row>
        <row r="2623">
          <cell r="A2623" t="str">
            <v>195043057</v>
          </cell>
          <cell r="B2623" t="str">
            <v>ŞERİFE</v>
          </cell>
          <cell r="C2623" t="str">
            <v>AKDAĞ</v>
          </cell>
          <cell r="D2623" t="str">
            <v>KİMYA TEKNOLOJİSİ</v>
          </cell>
          <cell r="E2623" t="str">
            <v>K</v>
          </cell>
          <cell r="F2623" t="str">
            <v>40318726292</v>
          </cell>
          <cell r="G2623">
            <v>3.23</v>
          </cell>
          <cell r="H2623">
            <v>0</v>
          </cell>
        </row>
        <row r="2624">
          <cell r="A2624" t="str">
            <v>075033030</v>
          </cell>
          <cell r="B2624" t="str">
            <v>GÖKHAN</v>
          </cell>
          <cell r="C2624" t="str">
            <v>YILDIZ</v>
          </cell>
          <cell r="D2624" t="str">
            <v>KİMYA TEKNOLOJİSİ(İ.Ö.)</v>
          </cell>
          <cell r="E2624" t="str">
            <v>E</v>
          </cell>
          <cell r="F2624" t="str">
            <v>28634077120</v>
          </cell>
          <cell r="G2624">
            <v>1.92</v>
          </cell>
          <cell r="H2624">
            <v>4</v>
          </cell>
        </row>
        <row r="2625">
          <cell r="A2625" t="str">
            <v>095033026</v>
          </cell>
          <cell r="B2625" t="str">
            <v>BEKİR</v>
          </cell>
          <cell r="C2625" t="str">
            <v>TORBALI</v>
          </cell>
          <cell r="D2625" t="str">
            <v>KİMYA TEKNOLOJİSİ(İ.Ö.)</v>
          </cell>
          <cell r="E2625" t="str">
            <v>E</v>
          </cell>
          <cell r="F2625" t="str">
            <v>44800585992</v>
          </cell>
          <cell r="G2625">
            <v>2.13</v>
          </cell>
          <cell r="H2625">
            <v>3</v>
          </cell>
        </row>
        <row r="2626">
          <cell r="A2626" t="str">
            <v>115033028</v>
          </cell>
          <cell r="B2626" t="str">
            <v>EDA</v>
          </cell>
          <cell r="C2626" t="str">
            <v>AYGÜN</v>
          </cell>
          <cell r="D2626" t="str">
            <v>KİMYA TEKNOLOJİSİ(İ.Ö.)</v>
          </cell>
          <cell r="E2626" t="str">
            <v>K</v>
          </cell>
          <cell r="F2626" t="str">
            <v>33875025496</v>
          </cell>
          <cell r="G2626">
            <v>2.2599999999999998</v>
          </cell>
          <cell r="H2626">
            <v>2</v>
          </cell>
        </row>
        <row r="2627">
          <cell r="A2627" t="str">
            <v>125033011</v>
          </cell>
          <cell r="B2627" t="str">
            <v>ÖMER</v>
          </cell>
          <cell r="C2627" t="str">
            <v>KOÇAK</v>
          </cell>
          <cell r="D2627" t="str">
            <v>KİMYA TEKNOLOJİSİ(İ.Ö.)</v>
          </cell>
          <cell r="E2627" t="str">
            <v>E</v>
          </cell>
          <cell r="F2627" t="str">
            <v>49600119224</v>
          </cell>
          <cell r="G2627">
            <v>2.5</v>
          </cell>
          <cell r="H2627">
            <v>0</v>
          </cell>
        </row>
        <row r="2628">
          <cell r="A2628" t="str">
            <v>125033019</v>
          </cell>
          <cell r="B2628" t="str">
            <v>FURKAN</v>
          </cell>
          <cell r="C2628" t="str">
            <v>CERİT</v>
          </cell>
          <cell r="D2628" t="str">
            <v>KİMYA TEKNOLOJİSİ(İ.Ö.)</v>
          </cell>
          <cell r="E2628" t="str">
            <v>E</v>
          </cell>
          <cell r="F2628" t="str">
            <v>14150595842</v>
          </cell>
          <cell r="G2628">
            <v>2.23</v>
          </cell>
          <cell r="H2628">
            <v>1</v>
          </cell>
        </row>
        <row r="2629">
          <cell r="A2629" t="str">
            <v>135033009</v>
          </cell>
          <cell r="B2629" t="str">
            <v>YUSUF</v>
          </cell>
          <cell r="C2629" t="str">
            <v>DEMİRCİ</v>
          </cell>
          <cell r="D2629" t="str">
            <v>KİMYA TEKNOLOJİSİ(İ.Ö.)</v>
          </cell>
          <cell r="E2629" t="str">
            <v>E</v>
          </cell>
          <cell r="F2629" t="str">
            <v>22148344570</v>
          </cell>
          <cell r="G2629">
            <v>1.95</v>
          </cell>
          <cell r="H2629">
            <v>4</v>
          </cell>
        </row>
        <row r="2630">
          <cell r="A2630" t="str">
            <v>135033021</v>
          </cell>
          <cell r="B2630" t="str">
            <v>DENİZ</v>
          </cell>
          <cell r="C2630" t="str">
            <v>USTA</v>
          </cell>
          <cell r="D2630" t="str">
            <v>KİMYA TEKNOLOJİSİ(İ.Ö.)</v>
          </cell>
          <cell r="E2630" t="str">
            <v>K</v>
          </cell>
          <cell r="F2630" t="str">
            <v>55789413350</v>
          </cell>
          <cell r="G2630">
            <v>2.12</v>
          </cell>
          <cell r="H2630">
            <v>3</v>
          </cell>
        </row>
        <row r="2631">
          <cell r="A2631" t="str">
            <v>135033026</v>
          </cell>
          <cell r="B2631" t="str">
            <v>ZELİHA</v>
          </cell>
          <cell r="C2631" t="str">
            <v>ER</v>
          </cell>
          <cell r="D2631" t="str">
            <v>KİMYA TEKNOLOJİSİ(İ.Ö.)</v>
          </cell>
          <cell r="E2631" t="str">
            <v>K</v>
          </cell>
          <cell r="F2631" t="str">
            <v>47050204620</v>
          </cell>
          <cell r="G2631">
            <v>2.1</v>
          </cell>
          <cell r="H2631">
            <v>3</v>
          </cell>
        </row>
        <row r="2632">
          <cell r="A2632" t="str">
            <v>145033014</v>
          </cell>
          <cell r="B2632" t="str">
            <v>NİHAL</v>
          </cell>
          <cell r="C2632" t="str">
            <v>AYDIN</v>
          </cell>
          <cell r="D2632" t="str">
            <v>KİMYA TEKNOLOJİSİ(İ.Ö.)</v>
          </cell>
          <cell r="E2632" t="str">
            <v>K</v>
          </cell>
          <cell r="F2632" t="str">
            <v>48130071408</v>
          </cell>
          <cell r="G2632">
            <v>2.21</v>
          </cell>
          <cell r="H2632">
            <v>4</v>
          </cell>
        </row>
        <row r="2633">
          <cell r="A2633" t="str">
            <v>145033033</v>
          </cell>
          <cell r="B2633" t="str">
            <v>TUĞÇE</v>
          </cell>
          <cell r="C2633" t="str">
            <v>AÇIKGÖZ</v>
          </cell>
          <cell r="D2633" t="str">
            <v>KİMYA TEKNOLOJİSİ(İ.Ö.)</v>
          </cell>
          <cell r="E2633" t="str">
            <v>K</v>
          </cell>
          <cell r="F2633" t="str">
            <v>12904132046</v>
          </cell>
          <cell r="G2633">
            <v>2.0499999999999998</v>
          </cell>
          <cell r="H2633">
            <v>6</v>
          </cell>
        </row>
        <row r="2634">
          <cell r="A2634" t="str">
            <v>155033048</v>
          </cell>
          <cell r="B2634" t="str">
            <v>DÜNDAR</v>
          </cell>
          <cell r="C2634" t="str">
            <v>KALA</v>
          </cell>
          <cell r="D2634" t="str">
            <v>KİMYA TEKNOLOJİSİ(İ.Ö.)</v>
          </cell>
          <cell r="E2634" t="str">
            <v>E</v>
          </cell>
          <cell r="F2634" t="str">
            <v>16529525320</v>
          </cell>
          <cell r="G2634">
            <v>2.58</v>
          </cell>
          <cell r="H2634">
            <v>1</v>
          </cell>
        </row>
        <row r="2635">
          <cell r="A2635" t="str">
            <v>165033022</v>
          </cell>
          <cell r="B2635" t="str">
            <v>FATMA</v>
          </cell>
          <cell r="C2635" t="str">
            <v>KIRAÇKIR</v>
          </cell>
          <cell r="D2635" t="str">
            <v>KİMYA TEKNOLOJİSİ(İ.Ö.)</v>
          </cell>
          <cell r="E2635" t="str">
            <v>K</v>
          </cell>
          <cell r="F2635" t="str">
            <v>41431251494</v>
          </cell>
          <cell r="G2635">
            <v>0</v>
          </cell>
          <cell r="H2635">
            <v>0</v>
          </cell>
        </row>
        <row r="2636">
          <cell r="A2636" t="str">
            <v>165033024</v>
          </cell>
          <cell r="B2636" t="str">
            <v>KAMİL</v>
          </cell>
          <cell r="C2636" t="str">
            <v>PAYTAR</v>
          </cell>
          <cell r="D2636" t="str">
            <v>KİMYA TEKNOLOJİSİ(İ.Ö.)</v>
          </cell>
          <cell r="E2636" t="str">
            <v>E</v>
          </cell>
          <cell r="F2636" t="str">
            <v>33523975210</v>
          </cell>
          <cell r="G2636">
            <v>2.35</v>
          </cell>
          <cell r="H2636">
            <v>2</v>
          </cell>
        </row>
        <row r="2637">
          <cell r="A2637" t="str">
            <v>165033025</v>
          </cell>
          <cell r="B2637" t="str">
            <v>HÜSEYİN</v>
          </cell>
          <cell r="C2637" t="str">
            <v>ORTAKARA</v>
          </cell>
          <cell r="D2637" t="str">
            <v>KİMYA TEKNOLOJİSİ(İ.Ö.)</v>
          </cell>
          <cell r="E2637" t="str">
            <v>E</v>
          </cell>
          <cell r="F2637" t="str">
            <v>33922642034</v>
          </cell>
          <cell r="G2637">
            <v>0.48</v>
          </cell>
          <cell r="H2637">
            <v>22</v>
          </cell>
        </row>
        <row r="2638">
          <cell r="A2638" t="str">
            <v>165033026</v>
          </cell>
          <cell r="B2638" t="str">
            <v>MAHMUT</v>
          </cell>
          <cell r="C2638" t="str">
            <v>YALDIR</v>
          </cell>
          <cell r="D2638" t="str">
            <v>KİMYA TEKNOLOJİSİ(İ.Ö.)</v>
          </cell>
          <cell r="E2638" t="str">
            <v>E</v>
          </cell>
          <cell r="F2638" t="str">
            <v>57205158272</v>
          </cell>
          <cell r="G2638">
            <v>0.51</v>
          </cell>
          <cell r="H2638">
            <v>22</v>
          </cell>
        </row>
        <row r="2639">
          <cell r="A2639" t="str">
            <v>165033027</v>
          </cell>
          <cell r="B2639" t="str">
            <v>ŞÜKRÜ EMRE</v>
          </cell>
          <cell r="C2639" t="str">
            <v>KARAKAYA</v>
          </cell>
          <cell r="D2639" t="str">
            <v>KİMYA TEKNOLOJİSİ(İ.Ö.)</v>
          </cell>
          <cell r="E2639" t="str">
            <v>E</v>
          </cell>
          <cell r="F2639" t="str">
            <v>59650094952</v>
          </cell>
          <cell r="G2639">
            <v>0.35</v>
          </cell>
          <cell r="H2639">
            <v>26</v>
          </cell>
        </row>
        <row r="2640">
          <cell r="A2640" t="str">
            <v>165033029</v>
          </cell>
          <cell r="B2640" t="str">
            <v>DİLAN</v>
          </cell>
          <cell r="C2640" t="str">
            <v>GÖZÖNÜ</v>
          </cell>
          <cell r="D2640" t="str">
            <v>KİMYA TEKNOLOJİSİ(İ.Ö.)</v>
          </cell>
          <cell r="E2640" t="str">
            <v>K</v>
          </cell>
          <cell r="F2640" t="str">
            <v>44857278274</v>
          </cell>
          <cell r="G2640">
            <v>1.94</v>
          </cell>
          <cell r="H2640">
            <v>10</v>
          </cell>
        </row>
        <row r="2641">
          <cell r="A2641" t="str">
            <v>165033030</v>
          </cell>
          <cell r="B2641" t="str">
            <v>HATİCE</v>
          </cell>
          <cell r="C2641" t="str">
            <v>DAYLAK</v>
          </cell>
          <cell r="D2641" t="str">
            <v>KİMYA TEKNOLOJİSİ(İ.Ö.)</v>
          </cell>
          <cell r="E2641" t="str">
            <v>K</v>
          </cell>
          <cell r="F2641" t="str">
            <v>31115433988</v>
          </cell>
          <cell r="G2641">
            <v>1.75</v>
          </cell>
          <cell r="H2641">
            <v>8</v>
          </cell>
        </row>
        <row r="2642">
          <cell r="A2642" t="str">
            <v>165033031</v>
          </cell>
          <cell r="B2642" t="str">
            <v>İBRAHİM BEYAZIT</v>
          </cell>
          <cell r="C2642" t="str">
            <v>SARIALTIN</v>
          </cell>
          <cell r="D2642" t="str">
            <v>KİMYA TEKNOLOJİSİ(İ.Ö.)</v>
          </cell>
          <cell r="E2642" t="str">
            <v>E</v>
          </cell>
          <cell r="F2642" t="str">
            <v>39892442742</v>
          </cell>
          <cell r="G2642">
            <v>0</v>
          </cell>
          <cell r="H2642">
            <v>15</v>
          </cell>
        </row>
        <row r="2643">
          <cell r="A2643" t="str">
            <v>165033032</v>
          </cell>
          <cell r="B2643" t="str">
            <v>HAMİT</v>
          </cell>
          <cell r="C2643" t="str">
            <v>KOYUNCU</v>
          </cell>
          <cell r="D2643" t="str">
            <v>KİMYA TEKNOLOJİSİ(İ.Ö.)</v>
          </cell>
          <cell r="E2643" t="str">
            <v>E</v>
          </cell>
          <cell r="F2643" t="str">
            <v>38299793426</v>
          </cell>
          <cell r="G2643">
            <v>0.48</v>
          </cell>
          <cell r="H2643">
            <v>23</v>
          </cell>
        </row>
        <row r="2644">
          <cell r="A2644" t="str">
            <v>165033036</v>
          </cell>
          <cell r="B2644" t="str">
            <v>ŞEFAKAT</v>
          </cell>
          <cell r="C2644" t="str">
            <v>DENİZ</v>
          </cell>
          <cell r="D2644" t="str">
            <v>KİMYA TEKNOLOJİSİ(İ.Ö.)</v>
          </cell>
          <cell r="E2644" t="str">
            <v>K</v>
          </cell>
          <cell r="F2644" t="str">
            <v>23495687846</v>
          </cell>
          <cell r="G2644">
            <v>0.47</v>
          </cell>
          <cell r="H2644">
            <v>18</v>
          </cell>
        </row>
        <row r="2645">
          <cell r="A2645" t="str">
            <v>165033037</v>
          </cell>
          <cell r="B2645" t="str">
            <v>OĞUZ</v>
          </cell>
          <cell r="C2645" t="str">
            <v>KONUKCU</v>
          </cell>
          <cell r="D2645" t="str">
            <v>KİMYA TEKNOLOJİSİ(İ.Ö.)</v>
          </cell>
          <cell r="E2645" t="str">
            <v>E</v>
          </cell>
          <cell r="F2645" t="str">
            <v>21614751300</v>
          </cell>
          <cell r="G2645">
            <v>0.17</v>
          </cell>
          <cell r="H2645">
            <v>27</v>
          </cell>
        </row>
        <row r="2646">
          <cell r="A2646" t="str">
            <v>165033038</v>
          </cell>
          <cell r="B2646" t="str">
            <v>OĞUZHAN</v>
          </cell>
          <cell r="C2646" t="str">
            <v>MERCAN</v>
          </cell>
          <cell r="D2646" t="str">
            <v>KİMYA TEKNOLOJİSİ(İ.Ö.)</v>
          </cell>
          <cell r="E2646" t="str">
            <v>E</v>
          </cell>
          <cell r="F2646" t="str">
            <v>26978183958</v>
          </cell>
          <cell r="G2646">
            <v>0.37</v>
          </cell>
          <cell r="H2646">
            <v>23</v>
          </cell>
        </row>
        <row r="2647">
          <cell r="A2647" t="str">
            <v>165033041</v>
          </cell>
          <cell r="B2647" t="str">
            <v>EMİN</v>
          </cell>
          <cell r="C2647" t="str">
            <v>ATEŞ</v>
          </cell>
          <cell r="D2647" t="str">
            <v>KİMYA TEKNOLOJİSİ(İ.Ö.)</v>
          </cell>
          <cell r="E2647" t="str">
            <v>E</v>
          </cell>
          <cell r="F2647" t="str">
            <v>69220142174</v>
          </cell>
          <cell r="G2647">
            <v>0.5</v>
          </cell>
          <cell r="H2647">
            <v>22</v>
          </cell>
        </row>
        <row r="2648">
          <cell r="A2648" t="str">
            <v>165033045</v>
          </cell>
          <cell r="B2648" t="str">
            <v>BAYRAM MEHMET</v>
          </cell>
          <cell r="C2648" t="str">
            <v>ALİ BUYRUK</v>
          </cell>
          <cell r="D2648" t="str">
            <v>KİMYA TEKNOLOJİSİ(İ.Ö.)</v>
          </cell>
          <cell r="E2648" t="str">
            <v>E</v>
          </cell>
          <cell r="F2648" t="str">
            <v>17371804472</v>
          </cell>
          <cell r="G2648">
            <v>0.38</v>
          </cell>
          <cell r="H2648">
            <v>13</v>
          </cell>
        </row>
        <row r="2649">
          <cell r="A2649" t="str">
            <v>165033047</v>
          </cell>
          <cell r="B2649" t="str">
            <v>ABDULHAMİT</v>
          </cell>
          <cell r="C2649" t="str">
            <v>GENÇEL</v>
          </cell>
          <cell r="D2649" t="str">
            <v>KİMYA TEKNOLOJİSİ(İ.Ö.)</v>
          </cell>
          <cell r="E2649" t="str">
            <v>E</v>
          </cell>
          <cell r="F2649" t="str">
            <v>38113439912</v>
          </cell>
          <cell r="G2649">
            <v>0.41</v>
          </cell>
          <cell r="H2649">
            <v>23</v>
          </cell>
        </row>
        <row r="2650">
          <cell r="A2650" t="str">
            <v>165033048</v>
          </cell>
          <cell r="B2650" t="str">
            <v>NAZIM CAN</v>
          </cell>
          <cell r="C2650" t="str">
            <v>DEMİRTAŞ</v>
          </cell>
          <cell r="D2650" t="str">
            <v>KİMYA TEKNOLOJİSİ(İ.Ö.)</v>
          </cell>
          <cell r="E2650" t="str">
            <v>E</v>
          </cell>
          <cell r="F2650" t="str">
            <v>15368559350</v>
          </cell>
          <cell r="G2650">
            <v>0.73</v>
          </cell>
          <cell r="H2650">
            <v>15</v>
          </cell>
        </row>
        <row r="2651">
          <cell r="A2651" t="str">
            <v>175033003</v>
          </cell>
          <cell r="B2651" t="str">
            <v>FURKAN</v>
          </cell>
          <cell r="C2651" t="str">
            <v>SOLAK</v>
          </cell>
          <cell r="D2651" t="str">
            <v>KİMYA TEKNOLOJİSİ(İ.Ö.)</v>
          </cell>
          <cell r="E2651" t="str">
            <v>E</v>
          </cell>
          <cell r="F2651" t="str">
            <v>14042620492</v>
          </cell>
          <cell r="G2651">
            <v>0</v>
          </cell>
          <cell r="H2651">
            <v>7</v>
          </cell>
        </row>
        <row r="2652">
          <cell r="A2652" t="str">
            <v>175033006</v>
          </cell>
          <cell r="B2652" t="str">
            <v>AYGÜL</v>
          </cell>
          <cell r="C2652" t="str">
            <v>TAHTAOĞLU</v>
          </cell>
          <cell r="D2652" t="str">
            <v>KİMYA TEKNOLOJİSİ(İ.Ö.)</v>
          </cell>
          <cell r="E2652" t="str">
            <v>K</v>
          </cell>
          <cell r="F2652" t="str">
            <v>47833484898</v>
          </cell>
          <cell r="G2652">
            <v>0.76</v>
          </cell>
          <cell r="H2652">
            <v>15</v>
          </cell>
        </row>
        <row r="2653">
          <cell r="A2653" t="str">
            <v>185033001</v>
          </cell>
          <cell r="B2653" t="str">
            <v>NURAY</v>
          </cell>
          <cell r="C2653" t="str">
            <v>ASİĞ</v>
          </cell>
          <cell r="D2653" t="str">
            <v>KİMYA TEKNOLOJİSİ(İ.Ö.)</v>
          </cell>
          <cell r="E2653" t="str">
            <v>K</v>
          </cell>
          <cell r="F2653" t="str">
            <v>37978381152</v>
          </cell>
          <cell r="G2653">
            <v>2.75</v>
          </cell>
          <cell r="H2653">
            <v>0</v>
          </cell>
        </row>
        <row r="2654">
          <cell r="A2654" t="str">
            <v>185033002</v>
          </cell>
          <cell r="B2654" t="str">
            <v>TUĞÇE</v>
          </cell>
          <cell r="C2654" t="str">
            <v>YILMAZ</v>
          </cell>
          <cell r="D2654" t="str">
            <v>KİMYA TEKNOLOJİSİ(İ.Ö.)</v>
          </cell>
          <cell r="E2654" t="str">
            <v>K</v>
          </cell>
          <cell r="F2654" t="str">
            <v>52267344014</v>
          </cell>
          <cell r="G2654">
            <v>2.9</v>
          </cell>
          <cell r="H2654">
            <v>0</v>
          </cell>
        </row>
        <row r="2655">
          <cell r="A2655" t="str">
            <v>185033003</v>
          </cell>
          <cell r="B2655" t="str">
            <v>MEHMET GÖKTÜRK</v>
          </cell>
          <cell r="C2655" t="str">
            <v>SERPEK</v>
          </cell>
          <cell r="D2655" t="str">
            <v>KİMYA TEKNOLOJİSİ(İ.Ö.)</v>
          </cell>
          <cell r="E2655" t="str">
            <v>E</v>
          </cell>
          <cell r="F2655" t="str">
            <v>60847452332</v>
          </cell>
          <cell r="G2655">
            <v>2.46</v>
          </cell>
          <cell r="H2655">
            <v>4</v>
          </cell>
        </row>
        <row r="2656">
          <cell r="A2656" t="str">
            <v>185033004</v>
          </cell>
          <cell r="B2656" t="str">
            <v>RAMAZAN MAHMUT</v>
          </cell>
          <cell r="C2656" t="str">
            <v>KARAKAYA</v>
          </cell>
          <cell r="D2656" t="str">
            <v>KİMYA TEKNOLOJİSİ(İ.Ö.)</v>
          </cell>
          <cell r="E2656" t="str">
            <v>E</v>
          </cell>
          <cell r="F2656" t="str">
            <v>17803674826</v>
          </cell>
          <cell r="G2656">
            <v>2.69</v>
          </cell>
          <cell r="H2656">
            <v>0</v>
          </cell>
        </row>
        <row r="2657">
          <cell r="A2657" t="str">
            <v>185033005</v>
          </cell>
          <cell r="B2657" t="str">
            <v>VESİLE</v>
          </cell>
          <cell r="C2657" t="str">
            <v>IŞIK</v>
          </cell>
          <cell r="D2657" t="str">
            <v>KİMYA TEKNOLOJİSİ(İ.Ö.)</v>
          </cell>
          <cell r="E2657" t="str">
            <v>K</v>
          </cell>
          <cell r="F2657" t="str">
            <v>37546827686</v>
          </cell>
          <cell r="G2657">
            <v>1.42</v>
          </cell>
          <cell r="H2657">
            <v>9</v>
          </cell>
        </row>
        <row r="2658">
          <cell r="A2658" t="str">
            <v>185033006</v>
          </cell>
          <cell r="B2658" t="str">
            <v>SALİHA BETÜL</v>
          </cell>
          <cell r="C2658" t="str">
            <v>OĞUZYİĞİT</v>
          </cell>
          <cell r="D2658" t="str">
            <v>KİMYA TEKNOLOJİSİ(İ.Ö.)</v>
          </cell>
          <cell r="E2658" t="str">
            <v>K</v>
          </cell>
          <cell r="F2658" t="str">
            <v>42040371764</v>
          </cell>
          <cell r="G2658">
            <v>0</v>
          </cell>
          <cell r="H2658">
            <v>7</v>
          </cell>
        </row>
        <row r="2659">
          <cell r="A2659" t="str">
            <v>185033007</v>
          </cell>
          <cell r="B2659" t="str">
            <v>ESRA NUR</v>
          </cell>
          <cell r="C2659" t="str">
            <v>ÇETİN</v>
          </cell>
          <cell r="D2659" t="str">
            <v>KİMYA TEKNOLOJİSİ(İ.Ö.)</v>
          </cell>
          <cell r="E2659" t="str">
            <v>K</v>
          </cell>
          <cell r="F2659" t="str">
            <v>12707636710</v>
          </cell>
          <cell r="G2659">
            <v>3.28</v>
          </cell>
          <cell r="H2659">
            <v>0</v>
          </cell>
        </row>
        <row r="2660">
          <cell r="A2660" t="str">
            <v>185033008</v>
          </cell>
          <cell r="B2660" t="str">
            <v>DEVRAN</v>
          </cell>
          <cell r="C2660" t="str">
            <v>ÖZTÜRK</v>
          </cell>
          <cell r="D2660" t="str">
            <v>KİMYA TEKNOLOJİSİ(İ.Ö.)</v>
          </cell>
          <cell r="E2660" t="str">
            <v>E</v>
          </cell>
          <cell r="F2660" t="str">
            <v>14620073238</v>
          </cell>
          <cell r="G2660">
            <v>2.16</v>
          </cell>
          <cell r="H2660">
            <v>6</v>
          </cell>
        </row>
        <row r="2661">
          <cell r="A2661" t="str">
            <v>185033009</v>
          </cell>
          <cell r="B2661" t="str">
            <v>MUHAMMET MUSA</v>
          </cell>
          <cell r="C2661" t="str">
            <v>HANDAR</v>
          </cell>
          <cell r="D2661" t="str">
            <v>KİMYA TEKNOLOJİSİ(İ.Ö.)</v>
          </cell>
          <cell r="E2661" t="str">
            <v>E</v>
          </cell>
          <cell r="F2661" t="str">
            <v>35716876878</v>
          </cell>
          <cell r="G2661">
            <v>2.1</v>
          </cell>
          <cell r="H2661">
            <v>4</v>
          </cell>
        </row>
        <row r="2662">
          <cell r="A2662" t="str">
            <v>185033010</v>
          </cell>
          <cell r="B2662" t="str">
            <v>FUAT</v>
          </cell>
          <cell r="C2662" t="str">
            <v>KARATAŞ</v>
          </cell>
          <cell r="D2662" t="str">
            <v>KİMYA TEKNOLOJİSİ(İ.Ö.)</v>
          </cell>
          <cell r="E2662" t="str">
            <v>E</v>
          </cell>
          <cell r="F2662" t="str">
            <v>20438385968</v>
          </cell>
          <cell r="G2662">
            <v>2.75</v>
          </cell>
          <cell r="H2662">
            <v>1</v>
          </cell>
        </row>
        <row r="2663">
          <cell r="A2663" t="str">
            <v>185033011</v>
          </cell>
          <cell r="B2663" t="str">
            <v>SÜMEYYE</v>
          </cell>
          <cell r="C2663" t="str">
            <v>KAPLAN</v>
          </cell>
          <cell r="D2663" t="str">
            <v>KİMYA TEKNOLOJİSİ(İ.Ö.)</v>
          </cell>
          <cell r="E2663" t="str">
            <v>K</v>
          </cell>
          <cell r="F2663" t="str">
            <v>34726924456</v>
          </cell>
          <cell r="G2663">
            <v>2.83</v>
          </cell>
          <cell r="H2663">
            <v>1</v>
          </cell>
        </row>
        <row r="2664">
          <cell r="A2664" t="str">
            <v>185033012</v>
          </cell>
          <cell r="B2664" t="str">
            <v>SERKAN</v>
          </cell>
          <cell r="C2664" t="str">
            <v>YÖRÜK</v>
          </cell>
          <cell r="D2664" t="str">
            <v>KİMYA TEKNOLOJİSİ(İ.Ö.)</v>
          </cell>
          <cell r="E2664" t="str">
            <v>E</v>
          </cell>
          <cell r="F2664" t="str">
            <v>27913424686</v>
          </cell>
          <cell r="G2664">
            <v>2.93</v>
          </cell>
          <cell r="H2664">
            <v>0</v>
          </cell>
        </row>
        <row r="2665">
          <cell r="A2665" t="str">
            <v>185033013</v>
          </cell>
          <cell r="B2665" t="str">
            <v>ALİ OSMAN</v>
          </cell>
          <cell r="C2665" t="str">
            <v>SEVİNÇ</v>
          </cell>
          <cell r="D2665" t="str">
            <v>KİMYA TEKNOLOJİSİ(İ.Ö.)</v>
          </cell>
          <cell r="E2665" t="str">
            <v>E</v>
          </cell>
          <cell r="F2665" t="str">
            <v>45616539032</v>
          </cell>
          <cell r="G2665">
            <v>3.69</v>
          </cell>
          <cell r="H2665">
            <v>0</v>
          </cell>
        </row>
        <row r="2666">
          <cell r="A2666" t="str">
            <v>185033014</v>
          </cell>
          <cell r="B2666" t="str">
            <v>ABDURRAHİM</v>
          </cell>
          <cell r="C2666" t="str">
            <v>ÖZYILMAZ</v>
          </cell>
          <cell r="D2666" t="str">
            <v>KİMYA TEKNOLOJİSİ(İ.Ö.)</v>
          </cell>
          <cell r="E2666" t="str">
            <v>E</v>
          </cell>
          <cell r="F2666" t="str">
            <v>17944506130</v>
          </cell>
          <cell r="G2666">
            <v>2.79</v>
          </cell>
          <cell r="H2666">
            <v>1</v>
          </cell>
        </row>
        <row r="2667">
          <cell r="A2667" t="str">
            <v>185033015</v>
          </cell>
          <cell r="B2667" t="str">
            <v>CEREN</v>
          </cell>
          <cell r="C2667" t="str">
            <v>KILIÇSARI</v>
          </cell>
          <cell r="D2667" t="str">
            <v>KİMYA TEKNOLOJİSİ(İ.Ö.)</v>
          </cell>
          <cell r="E2667" t="str">
            <v>K</v>
          </cell>
          <cell r="F2667" t="str">
            <v>14686097506</v>
          </cell>
          <cell r="G2667">
            <v>1.66</v>
          </cell>
          <cell r="H2667">
            <v>8</v>
          </cell>
        </row>
        <row r="2668">
          <cell r="A2668" t="str">
            <v>185033018</v>
          </cell>
          <cell r="B2668" t="str">
            <v>EMİNE</v>
          </cell>
          <cell r="C2668" t="str">
            <v>ARABACI</v>
          </cell>
          <cell r="D2668" t="str">
            <v>KİMYA TEKNOLOJİSİ(İ.Ö.)</v>
          </cell>
          <cell r="E2668" t="str">
            <v>K</v>
          </cell>
          <cell r="F2668" t="str">
            <v>28613133670</v>
          </cell>
          <cell r="G2668">
            <v>2.63</v>
          </cell>
          <cell r="H2668">
            <v>2</v>
          </cell>
        </row>
        <row r="2669">
          <cell r="A2669" t="str">
            <v>185033020</v>
          </cell>
          <cell r="B2669" t="str">
            <v>ABDULKERİM</v>
          </cell>
          <cell r="C2669" t="str">
            <v>ÖZSU</v>
          </cell>
          <cell r="D2669" t="str">
            <v>KİMYA TEKNOLOJİSİ(İ.Ö.)</v>
          </cell>
          <cell r="E2669" t="str">
            <v>E</v>
          </cell>
          <cell r="F2669" t="str">
            <v>36109640908</v>
          </cell>
          <cell r="G2669">
            <v>3.52</v>
          </cell>
          <cell r="H2669">
            <v>0</v>
          </cell>
        </row>
        <row r="2670">
          <cell r="A2670" t="str">
            <v>185033021</v>
          </cell>
          <cell r="B2670" t="str">
            <v>BÜŞRA</v>
          </cell>
          <cell r="C2670" t="str">
            <v>ACIBADEM</v>
          </cell>
          <cell r="D2670" t="str">
            <v>KİMYA TEKNOLOJİSİ(İ.Ö.)</v>
          </cell>
          <cell r="E2670" t="str">
            <v>K</v>
          </cell>
          <cell r="F2670" t="str">
            <v>36166877194</v>
          </cell>
          <cell r="G2670">
            <v>2.5099999999999998</v>
          </cell>
          <cell r="H2670">
            <v>1</v>
          </cell>
        </row>
        <row r="2671">
          <cell r="A2671" t="str">
            <v>185033022</v>
          </cell>
          <cell r="B2671" t="str">
            <v>ÖMER ŞAMİL</v>
          </cell>
          <cell r="C2671" t="str">
            <v>KAYA</v>
          </cell>
          <cell r="D2671" t="str">
            <v>KİMYA TEKNOLOJİSİ(İ.Ö.)</v>
          </cell>
          <cell r="E2671" t="str">
            <v>E</v>
          </cell>
          <cell r="F2671" t="str">
            <v>42580424616</v>
          </cell>
          <cell r="G2671">
            <v>2.89</v>
          </cell>
          <cell r="H2671">
            <v>0</v>
          </cell>
        </row>
        <row r="2672">
          <cell r="A2672" t="str">
            <v>185033024</v>
          </cell>
          <cell r="B2672" t="str">
            <v>NUR</v>
          </cell>
          <cell r="C2672" t="str">
            <v>DADAK</v>
          </cell>
          <cell r="D2672" t="str">
            <v>KİMYA TEKNOLOJİSİ(İ.Ö.)</v>
          </cell>
          <cell r="E2672" t="str">
            <v>K</v>
          </cell>
          <cell r="F2672" t="str">
            <v>16600101498</v>
          </cell>
          <cell r="G2672">
            <v>2.74</v>
          </cell>
          <cell r="H2672">
            <v>0</v>
          </cell>
        </row>
        <row r="2673">
          <cell r="A2673" t="str">
            <v>185033025</v>
          </cell>
          <cell r="B2673" t="str">
            <v>İREM</v>
          </cell>
          <cell r="C2673" t="str">
            <v>SOYASLAN</v>
          </cell>
          <cell r="D2673" t="str">
            <v>KİMYA TEKNOLOJİSİ(İ.Ö.)</v>
          </cell>
          <cell r="E2673" t="str">
            <v>K</v>
          </cell>
          <cell r="F2673" t="str">
            <v>38392086548</v>
          </cell>
          <cell r="G2673">
            <v>2.41</v>
          </cell>
          <cell r="H2673">
            <v>3</v>
          </cell>
        </row>
        <row r="2674">
          <cell r="A2674" t="str">
            <v>185033026</v>
          </cell>
          <cell r="B2674" t="str">
            <v>MEHMET</v>
          </cell>
          <cell r="C2674" t="str">
            <v>SAF</v>
          </cell>
          <cell r="D2674" t="str">
            <v>KİMYA TEKNOLOJİSİ(İ.Ö.)</v>
          </cell>
          <cell r="E2674" t="str">
            <v>E</v>
          </cell>
          <cell r="F2674" t="str">
            <v>39131116656</v>
          </cell>
          <cell r="G2674">
            <v>2.89</v>
          </cell>
          <cell r="H2674">
            <v>0</v>
          </cell>
        </row>
        <row r="2675">
          <cell r="A2675" t="str">
            <v>185033027</v>
          </cell>
          <cell r="B2675" t="str">
            <v>HİLAL</v>
          </cell>
          <cell r="C2675" t="str">
            <v>ÇAKIN</v>
          </cell>
          <cell r="D2675" t="str">
            <v>KİMYA TEKNOLOJİSİ(İ.Ö.)</v>
          </cell>
          <cell r="E2675" t="str">
            <v>K</v>
          </cell>
          <cell r="F2675" t="str">
            <v>10766724812</v>
          </cell>
          <cell r="G2675">
            <v>2.5099999999999998</v>
          </cell>
          <cell r="H2675">
            <v>1</v>
          </cell>
        </row>
        <row r="2676">
          <cell r="A2676" t="str">
            <v>185033029</v>
          </cell>
          <cell r="B2676" t="str">
            <v>PINAR</v>
          </cell>
          <cell r="C2676" t="str">
            <v>HAYBATÖZ</v>
          </cell>
          <cell r="D2676" t="str">
            <v>KİMYA TEKNOLOJİSİ(İ.Ö.)</v>
          </cell>
          <cell r="E2676" t="str">
            <v>K</v>
          </cell>
          <cell r="F2676" t="str">
            <v>14972583560</v>
          </cell>
          <cell r="G2676">
            <v>3.09</v>
          </cell>
          <cell r="H2676">
            <v>0</v>
          </cell>
        </row>
        <row r="2677">
          <cell r="A2677" t="str">
            <v>185033030</v>
          </cell>
          <cell r="B2677" t="str">
            <v>AHMET NEBİ</v>
          </cell>
          <cell r="C2677" t="str">
            <v>KART</v>
          </cell>
          <cell r="D2677" t="str">
            <v>KİMYA TEKNOLOJİSİ(İ.Ö.)</v>
          </cell>
          <cell r="E2677" t="str">
            <v>E</v>
          </cell>
          <cell r="F2677" t="str">
            <v>59749073172</v>
          </cell>
          <cell r="G2677">
            <v>3</v>
          </cell>
          <cell r="H2677">
            <v>0</v>
          </cell>
        </row>
        <row r="2678">
          <cell r="A2678" t="str">
            <v>195033001</v>
          </cell>
          <cell r="B2678" t="str">
            <v>VEYSEL</v>
          </cell>
          <cell r="C2678" t="str">
            <v>ÖZCAN</v>
          </cell>
          <cell r="D2678" t="str">
            <v>KİMYA TEKNOLOJİSİ(İ.Ö.)</v>
          </cell>
          <cell r="E2678" t="str">
            <v>E</v>
          </cell>
          <cell r="F2678" t="str">
            <v>28847127100</v>
          </cell>
          <cell r="G2678">
            <v>2.96</v>
          </cell>
          <cell r="H2678">
            <v>0</v>
          </cell>
        </row>
        <row r="2679">
          <cell r="A2679" t="str">
            <v>195033003</v>
          </cell>
          <cell r="B2679" t="str">
            <v>TAYYİP GÜRKAN</v>
          </cell>
          <cell r="C2679" t="str">
            <v>İNCE</v>
          </cell>
          <cell r="D2679" t="str">
            <v>KİMYA TEKNOLOJİSİ(İ.Ö.)</v>
          </cell>
          <cell r="E2679" t="str">
            <v>E</v>
          </cell>
          <cell r="F2679" t="str">
            <v>36109548310</v>
          </cell>
          <cell r="G2679">
            <v>1.18</v>
          </cell>
          <cell r="H2679">
            <v>9</v>
          </cell>
        </row>
        <row r="2680">
          <cell r="A2680" t="str">
            <v>195033004</v>
          </cell>
          <cell r="B2680" t="str">
            <v>ZEHRA</v>
          </cell>
          <cell r="C2680" t="str">
            <v>KARAKAYA</v>
          </cell>
          <cell r="D2680" t="str">
            <v>KİMYA TEKNOLOJİSİ(İ.Ö.)</v>
          </cell>
          <cell r="E2680" t="str">
            <v>K</v>
          </cell>
          <cell r="F2680" t="str">
            <v>51271061856</v>
          </cell>
          <cell r="G2680">
            <v>2.33</v>
          </cell>
          <cell r="H2680">
            <v>5</v>
          </cell>
        </row>
        <row r="2681">
          <cell r="A2681" t="str">
            <v>195033005</v>
          </cell>
          <cell r="B2681" t="str">
            <v>ABDULSAMET</v>
          </cell>
          <cell r="C2681" t="str">
            <v>İNCE</v>
          </cell>
          <cell r="D2681" t="str">
            <v>KİMYA TEKNOLOJİSİ(İ.Ö.)</v>
          </cell>
          <cell r="E2681" t="str">
            <v>E</v>
          </cell>
          <cell r="F2681" t="str">
            <v>52069341044</v>
          </cell>
          <cell r="G2681">
            <v>2.84</v>
          </cell>
          <cell r="H2681">
            <v>1</v>
          </cell>
        </row>
        <row r="2682">
          <cell r="A2682" t="str">
            <v>195033009</v>
          </cell>
          <cell r="B2682" t="str">
            <v>AKIN</v>
          </cell>
          <cell r="C2682" t="str">
            <v>DURAN</v>
          </cell>
          <cell r="D2682" t="str">
            <v>KİMYA TEKNOLOJİSİ(İ.Ö.)</v>
          </cell>
          <cell r="E2682" t="str">
            <v>E</v>
          </cell>
          <cell r="F2682" t="str">
            <v>10027370000</v>
          </cell>
          <cell r="G2682">
            <v>3.04</v>
          </cell>
          <cell r="H2682">
            <v>2</v>
          </cell>
        </row>
        <row r="2683">
          <cell r="A2683" t="str">
            <v>195033010</v>
          </cell>
          <cell r="B2683" t="str">
            <v>MEHMET GÜVEN</v>
          </cell>
          <cell r="C2683" t="str">
            <v>DURMAZ</v>
          </cell>
          <cell r="D2683" t="str">
            <v>KİMYA TEKNOLOJİSİ(İ.Ö.)</v>
          </cell>
          <cell r="E2683" t="str">
            <v>E</v>
          </cell>
          <cell r="F2683" t="str">
            <v>24025038510</v>
          </cell>
          <cell r="G2683">
            <v>0.56000000000000005</v>
          </cell>
          <cell r="H2683">
            <v>11</v>
          </cell>
        </row>
        <row r="2684">
          <cell r="A2684" t="str">
            <v>195033011</v>
          </cell>
          <cell r="B2684" t="str">
            <v>DİLBER</v>
          </cell>
          <cell r="C2684" t="str">
            <v>HARMANKAYA</v>
          </cell>
          <cell r="D2684" t="str">
            <v>KİMYA TEKNOLOJİSİ(İ.Ö.)</v>
          </cell>
          <cell r="E2684" t="str">
            <v>K</v>
          </cell>
          <cell r="F2684" t="str">
            <v>16634524652</v>
          </cell>
          <cell r="G2684">
            <v>3.06</v>
          </cell>
          <cell r="H2684">
            <v>1</v>
          </cell>
        </row>
        <row r="2685">
          <cell r="A2685" t="str">
            <v>195033012</v>
          </cell>
          <cell r="B2685" t="str">
            <v>MUHAMMED HAMZA</v>
          </cell>
          <cell r="C2685" t="str">
            <v>GÜNDÜZ</v>
          </cell>
          <cell r="D2685" t="str">
            <v>KİMYA TEKNOLOJİSİ(İ.Ö.)</v>
          </cell>
          <cell r="E2685" t="str">
            <v>E</v>
          </cell>
          <cell r="F2685" t="str">
            <v>29032587006</v>
          </cell>
          <cell r="G2685">
            <v>2.81</v>
          </cell>
          <cell r="H2685">
            <v>2</v>
          </cell>
        </row>
        <row r="2686">
          <cell r="A2686" t="str">
            <v>195033013</v>
          </cell>
          <cell r="B2686" t="str">
            <v>HASAN YAŞAR</v>
          </cell>
          <cell r="C2686" t="str">
            <v>HÖKE</v>
          </cell>
          <cell r="D2686" t="str">
            <v>KİMYA TEKNOLOJİSİ(İ.Ö.)</v>
          </cell>
          <cell r="E2686" t="str">
            <v>E</v>
          </cell>
          <cell r="F2686" t="str">
            <v>39271765370</v>
          </cell>
          <cell r="G2686">
            <v>1.9</v>
          </cell>
          <cell r="H2686">
            <v>4</v>
          </cell>
        </row>
        <row r="2687">
          <cell r="A2687" t="str">
            <v>195033014</v>
          </cell>
          <cell r="B2687" t="str">
            <v>FATIMA ZEHRA</v>
          </cell>
          <cell r="C2687" t="str">
            <v>KARA</v>
          </cell>
          <cell r="D2687" t="str">
            <v>KİMYA TEKNOLOJİSİ(İ.Ö.)</v>
          </cell>
          <cell r="E2687" t="str">
            <v>K</v>
          </cell>
          <cell r="F2687" t="str">
            <v>35002916646</v>
          </cell>
          <cell r="G2687">
            <v>2.96</v>
          </cell>
          <cell r="H2687">
            <v>1</v>
          </cell>
        </row>
        <row r="2688">
          <cell r="A2688" t="str">
            <v>195033016</v>
          </cell>
          <cell r="B2688" t="str">
            <v>GÜLENDAM</v>
          </cell>
          <cell r="C2688" t="str">
            <v>AYSEL</v>
          </cell>
          <cell r="D2688" t="str">
            <v>KİMYA TEKNOLOJİSİ(İ.Ö.)</v>
          </cell>
          <cell r="E2688" t="str">
            <v>K</v>
          </cell>
          <cell r="F2688" t="str">
            <v>14437131510</v>
          </cell>
          <cell r="G2688">
            <v>3.04</v>
          </cell>
          <cell r="H2688">
            <v>1</v>
          </cell>
        </row>
        <row r="2689">
          <cell r="A2689" t="str">
            <v>195033017</v>
          </cell>
          <cell r="B2689" t="str">
            <v>KADİR ENES</v>
          </cell>
          <cell r="C2689" t="str">
            <v>ARIDAŞ</v>
          </cell>
          <cell r="D2689" t="str">
            <v>KİMYA TEKNOLOJİSİ(İ.Ö.)</v>
          </cell>
          <cell r="E2689" t="str">
            <v>E</v>
          </cell>
          <cell r="F2689" t="str">
            <v>40342810158</v>
          </cell>
          <cell r="G2689">
            <v>2.8</v>
          </cell>
          <cell r="H2689">
            <v>0</v>
          </cell>
        </row>
        <row r="2690">
          <cell r="A2690" t="str">
            <v>195033018</v>
          </cell>
          <cell r="B2690" t="str">
            <v>NECATİ</v>
          </cell>
          <cell r="C2690" t="str">
            <v>AKTAŞ</v>
          </cell>
          <cell r="D2690" t="str">
            <v>KİMYA TEKNOLOJİSİ(İ.Ö.)</v>
          </cell>
          <cell r="E2690" t="str">
            <v>E</v>
          </cell>
          <cell r="F2690" t="str">
            <v>27878130332</v>
          </cell>
          <cell r="G2690">
            <v>2.66</v>
          </cell>
          <cell r="H2690">
            <v>2</v>
          </cell>
        </row>
        <row r="2691">
          <cell r="A2691" t="str">
            <v>195033019</v>
          </cell>
          <cell r="B2691" t="str">
            <v>AHMET FURKAN</v>
          </cell>
          <cell r="C2691" t="str">
            <v>KARAHİSAR</v>
          </cell>
          <cell r="D2691" t="str">
            <v>KİMYA TEKNOLOJİSİ(İ.Ö.)</v>
          </cell>
          <cell r="E2691" t="str">
            <v>E</v>
          </cell>
          <cell r="F2691" t="str">
            <v>16420061606</v>
          </cell>
          <cell r="G2691">
            <v>2.5299999999999998</v>
          </cell>
          <cell r="H2691">
            <v>2</v>
          </cell>
        </row>
        <row r="2692">
          <cell r="A2692" t="str">
            <v>195033020</v>
          </cell>
          <cell r="B2692" t="str">
            <v>SEFANUR</v>
          </cell>
          <cell r="C2692" t="str">
            <v>TOK</v>
          </cell>
          <cell r="D2692" t="str">
            <v>KİMYA TEKNOLOJİSİ(İ.Ö.)</v>
          </cell>
          <cell r="E2692" t="str">
            <v>K</v>
          </cell>
          <cell r="F2692" t="str">
            <v>32339004060</v>
          </cell>
          <cell r="G2692">
            <v>2.66</v>
          </cell>
          <cell r="H2692">
            <v>2</v>
          </cell>
        </row>
        <row r="2693">
          <cell r="A2693" t="str">
            <v>195033021</v>
          </cell>
          <cell r="B2693" t="str">
            <v>MERVE</v>
          </cell>
          <cell r="C2693" t="str">
            <v>SÖĞÜTÖZÜ</v>
          </cell>
          <cell r="D2693" t="str">
            <v>KİMYA TEKNOLOJİSİ(İ.Ö.)</v>
          </cell>
          <cell r="E2693" t="str">
            <v>K</v>
          </cell>
          <cell r="F2693" t="str">
            <v>58345124394</v>
          </cell>
          <cell r="G2693">
            <v>2.83</v>
          </cell>
          <cell r="H2693">
            <v>1</v>
          </cell>
        </row>
        <row r="2694">
          <cell r="A2694" t="str">
            <v>195033022</v>
          </cell>
          <cell r="B2694" t="str">
            <v>FATMA NUR</v>
          </cell>
          <cell r="C2694" t="str">
            <v>GÜL İLHAN</v>
          </cell>
          <cell r="D2694" t="str">
            <v>KİMYA TEKNOLOJİSİ(İ.Ö.)</v>
          </cell>
          <cell r="E2694" t="str">
            <v>K</v>
          </cell>
          <cell r="F2694" t="str">
            <v>39736745992</v>
          </cell>
          <cell r="G2694">
            <v>2.99</v>
          </cell>
          <cell r="H2694">
            <v>1</v>
          </cell>
        </row>
        <row r="2695">
          <cell r="A2695" t="str">
            <v>195033023</v>
          </cell>
          <cell r="B2695" t="str">
            <v>EDANUR</v>
          </cell>
          <cell r="C2695" t="str">
            <v>DEMİR</v>
          </cell>
          <cell r="D2695" t="str">
            <v>KİMYA TEKNOLOJİSİ(İ.Ö.)</v>
          </cell>
          <cell r="E2695" t="str">
            <v>K</v>
          </cell>
          <cell r="F2695" t="str">
            <v>26401302840</v>
          </cell>
          <cell r="G2695">
            <v>2.85</v>
          </cell>
          <cell r="H2695">
            <v>0</v>
          </cell>
        </row>
        <row r="2696">
          <cell r="A2696" t="str">
            <v>195033024</v>
          </cell>
          <cell r="B2696" t="str">
            <v>AYŞE NUR</v>
          </cell>
          <cell r="C2696" t="str">
            <v>KAYA</v>
          </cell>
          <cell r="D2696" t="str">
            <v>KİMYA TEKNOLOJİSİ(İ.Ö.)</v>
          </cell>
          <cell r="E2696" t="str">
            <v>K</v>
          </cell>
          <cell r="F2696" t="str">
            <v>55609235162</v>
          </cell>
          <cell r="G2696">
            <v>2.98</v>
          </cell>
          <cell r="H2696">
            <v>0</v>
          </cell>
        </row>
        <row r="2697">
          <cell r="A2697" t="str">
            <v>195033025</v>
          </cell>
          <cell r="B2697" t="str">
            <v>TUĞÇE</v>
          </cell>
          <cell r="C2697" t="str">
            <v>PARLAK</v>
          </cell>
          <cell r="D2697" t="str">
            <v>KİMYA TEKNOLOJİSİ(İ.Ö.)</v>
          </cell>
          <cell r="E2697" t="str">
            <v>K</v>
          </cell>
          <cell r="F2697" t="str">
            <v>13594044718</v>
          </cell>
          <cell r="G2697">
            <v>2.92</v>
          </cell>
          <cell r="H2697">
            <v>1</v>
          </cell>
        </row>
        <row r="2698">
          <cell r="A2698" t="str">
            <v>195033026</v>
          </cell>
          <cell r="B2698" t="str">
            <v>SENA</v>
          </cell>
          <cell r="C2698" t="str">
            <v>GEDİK</v>
          </cell>
          <cell r="D2698" t="str">
            <v>KİMYA TEKNOLOJİSİ(İ.Ö.)</v>
          </cell>
          <cell r="E2698" t="str">
            <v>K</v>
          </cell>
          <cell r="F2698" t="str">
            <v>30854033770</v>
          </cell>
          <cell r="G2698">
            <v>3.18</v>
          </cell>
          <cell r="H2698">
            <v>1</v>
          </cell>
        </row>
        <row r="2699">
          <cell r="A2699" t="str">
            <v>195033027</v>
          </cell>
          <cell r="B2699" t="str">
            <v>ESRA</v>
          </cell>
          <cell r="C2699" t="str">
            <v>DOĞAN</v>
          </cell>
          <cell r="D2699" t="str">
            <v>KİMYA TEKNOLOJİSİ(İ.Ö.)</v>
          </cell>
          <cell r="E2699" t="str">
            <v>K</v>
          </cell>
          <cell r="F2699" t="str">
            <v>30605067894</v>
          </cell>
          <cell r="G2699">
            <v>2.4300000000000002</v>
          </cell>
          <cell r="H2699">
            <v>3</v>
          </cell>
        </row>
        <row r="2700">
          <cell r="A2700" t="str">
            <v>195033028</v>
          </cell>
          <cell r="B2700" t="str">
            <v>EMEL BÜŞRA</v>
          </cell>
          <cell r="C2700" t="str">
            <v>ŞENER</v>
          </cell>
          <cell r="D2700" t="str">
            <v>KİMYA TEKNOLOJİSİ(İ.Ö.)</v>
          </cell>
          <cell r="E2700" t="str">
            <v>K</v>
          </cell>
          <cell r="F2700" t="str">
            <v>57265149098</v>
          </cell>
          <cell r="G2700">
            <v>2.52</v>
          </cell>
          <cell r="H2700">
            <v>2</v>
          </cell>
        </row>
        <row r="2701">
          <cell r="A2701" t="str">
            <v>195033029</v>
          </cell>
          <cell r="B2701" t="str">
            <v>SAFFET</v>
          </cell>
          <cell r="C2701" t="str">
            <v>SAYİNER</v>
          </cell>
          <cell r="D2701" t="str">
            <v>KİMYA TEKNOLOJİSİ(İ.Ö.)</v>
          </cell>
          <cell r="E2701" t="str">
            <v>E</v>
          </cell>
          <cell r="F2701" t="str">
            <v>18779441214</v>
          </cell>
          <cell r="G2701">
            <v>2.2400000000000002</v>
          </cell>
          <cell r="H2701">
            <v>2</v>
          </cell>
        </row>
        <row r="2702">
          <cell r="A2702" t="str">
            <v>195033030</v>
          </cell>
          <cell r="B2702" t="str">
            <v>TUĞÇE</v>
          </cell>
          <cell r="C2702" t="str">
            <v>BAYINDIRLI</v>
          </cell>
          <cell r="D2702" t="str">
            <v>KİMYA TEKNOLOJİSİ(İ.Ö.)</v>
          </cell>
          <cell r="E2702" t="str">
            <v>K</v>
          </cell>
          <cell r="F2702" t="str">
            <v>11030259450</v>
          </cell>
          <cell r="G2702">
            <v>1.94</v>
          </cell>
          <cell r="H2702">
            <v>3</v>
          </cell>
        </row>
        <row r="2703">
          <cell r="A2703" t="str">
            <v>195033031</v>
          </cell>
          <cell r="B2703" t="str">
            <v>İZZET</v>
          </cell>
          <cell r="C2703" t="str">
            <v>BEKTAŞ</v>
          </cell>
          <cell r="D2703" t="str">
            <v>KİMYA TEKNOLOJİSİ(İ.Ö.)</v>
          </cell>
          <cell r="E2703" t="str">
            <v>E</v>
          </cell>
          <cell r="F2703" t="str">
            <v>10031598568</v>
          </cell>
          <cell r="G2703">
            <v>2.61</v>
          </cell>
          <cell r="H2703">
            <v>1</v>
          </cell>
        </row>
        <row r="2704">
          <cell r="A2704" t="str">
            <v>195033032</v>
          </cell>
          <cell r="B2704" t="str">
            <v>MEVLÜT</v>
          </cell>
          <cell r="C2704" t="str">
            <v>ALKIŞ</v>
          </cell>
          <cell r="D2704" t="str">
            <v>KİMYA TEKNOLOJİSİ(İ.Ö.)</v>
          </cell>
          <cell r="E2704" t="str">
            <v>E</v>
          </cell>
          <cell r="F2704" t="str">
            <v>16661525608</v>
          </cell>
          <cell r="G2704">
            <v>2.63</v>
          </cell>
          <cell r="H2704">
            <v>3</v>
          </cell>
        </row>
        <row r="2705">
          <cell r="A2705" t="str">
            <v>195033033</v>
          </cell>
          <cell r="B2705" t="str">
            <v>HALİT İSMAİL</v>
          </cell>
          <cell r="C2705" t="str">
            <v>ACAR</v>
          </cell>
          <cell r="D2705" t="str">
            <v>KİMYA TEKNOLOJİSİ(İ.Ö.)</v>
          </cell>
          <cell r="E2705" t="str">
            <v>E</v>
          </cell>
          <cell r="F2705" t="str">
            <v>49420596830</v>
          </cell>
          <cell r="G2705">
            <v>2.4</v>
          </cell>
          <cell r="H2705">
            <v>3</v>
          </cell>
        </row>
        <row r="2706">
          <cell r="A2706" t="str">
            <v>195033034</v>
          </cell>
          <cell r="B2706" t="str">
            <v>ESRA</v>
          </cell>
          <cell r="C2706" t="str">
            <v>ÖZKAN</v>
          </cell>
          <cell r="D2706" t="str">
            <v>KİMYA TEKNOLOJİSİ(İ.Ö.)</v>
          </cell>
          <cell r="E2706" t="str">
            <v>K</v>
          </cell>
          <cell r="F2706" t="str">
            <v>60631067728</v>
          </cell>
          <cell r="G2706">
            <v>2.85</v>
          </cell>
          <cell r="H2706">
            <v>2</v>
          </cell>
        </row>
        <row r="2707">
          <cell r="A2707" t="str">
            <v>015039050</v>
          </cell>
          <cell r="B2707" t="str">
            <v>SERHAT SEFA</v>
          </cell>
          <cell r="C2707" t="str">
            <v>GÖZÜKARA</v>
          </cell>
          <cell r="D2707" t="str">
            <v>KONTROL VE OTOMASYON TEKNOLOJİSİ</v>
          </cell>
          <cell r="E2707" t="str">
            <v>E</v>
          </cell>
          <cell r="F2707" t="str">
            <v>16385541182</v>
          </cell>
          <cell r="G2707">
            <v>1.98</v>
          </cell>
          <cell r="H2707">
            <v>5</v>
          </cell>
        </row>
        <row r="2708">
          <cell r="A2708" t="str">
            <v>045039101</v>
          </cell>
          <cell r="B2708" t="str">
            <v>MUSTAFA</v>
          </cell>
          <cell r="C2708" t="str">
            <v>AKIN</v>
          </cell>
          <cell r="D2708" t="str">
            <v>KONTROL VE OTOMASYON TEKNOLOJİSİ</v>
          </cell>
          <cell r="E2708" t="str">
            <v>E</v>
          </cell>
          <cell r="F2708" t="str">
            <v>44245584758</v>
          </cell>
          <cell r="G2708">
            <v>2.0699999999999998</v>
          </cell>
          <cell r="H2708">
            <v>2</v>
          </cell>
        </row>
        <row r="2709">
          <cell r="A2709" t="str">
            <v>055039050</v>
          </cell>
          <cell r="B2709" t="str">
            <v>MUSTAFA</v>
          </cell>
          <cell r="C2709" t="str">
            <v>SEDAKATLI</v>
          </cell>
          <cell r="D2709" t="str">
            <v>KONTROL VE OTOMASYON TEKNOLOJİSİ</v>
          </cell>
          <cell r="E2709" t="str">
            <v>E</v>
          </cell>
          <cell r="F2709" t="str">
            <v>39523776956</v>
          </cell>
          <cell r="G2709">
            <v>1.63</v>
          </cell>
          <cell r="H2709">
            <v>7</v>
          </cell>
        </row>
        <row r="2710">
          <cell r="A2710" t="str">
            <v>055039051</v>
          </cell>
          <cell r="B2710" t="str">
            <v>MEHMET BERAT</v>
          </cell>
          <cell r="C2710" t="str">
            <v>OFLAZ</v>
          </cell>
          <cell r="D2710" t="str">
            <v>KONTROL VE OTOMASYON TEKNOLOJİSİ</v>
          </cell>
          <cell r="E2710" t="str">
            <v>E</v>
          </cell>
          <cell r="F2710" t="str">
            <v>46861504790</v>
          </cell>
          <cell r="G2710">
            <v>2.0099999999999998</v>
          </cell>
          <cell r="H2710">
            <v>3</v>
          </cell>
        </row>
        <row r="2711">
          <cell r="A2711" t="str">
            <v>075039018</v>
          </cell>
          <cell r="B2711" t="str">
            <v>RIFAT</v>
          </cell>
          <cell r="C2711" t="str">
            <v>UĞURLU</v>
          </cell>
          <cell r="D2711" t="str">
            <v>KONTROL VE OTOMASYON TEKNOLOJİSİ</v>
          </cell>
          <cell r="E2711" t="str">
            <v>E</v>
          </cell>
          <cell r="F2711" t="str">
            <v>40792413572</v>
          </cell>
          <cell r="G2711">
            <v>2.5499999999999998</v>
          </cell>
          <cell r="H2711">
            <v>2</v>
          </cell>
        </row>
        <row r="2712">
          <cell r="A2712" t="str">
            <v>075039050</v>
          </cell>
          <cell r="B2712" t="str">
            <v>EMRULLAH</v>
          </cell>
          <cell r="C2712" t="str">
            <v>ÇELİK</v>
          </cell>
          <cell r="D2712" t="str">
            <v>KONTROL VE OTOMASYON TEKNOLOJİSİ</v>
          </cell>
          <cell r="E2712" t="str">
            <v>E</v>
          </cell>
          <cell r="F2712" t="str">
            <v>13049653540</v>
          </cell>
          <cell r="G2712">
            <v>2.16</v>
          </cell>
          <cell r="H2712">
            <v>1</v>
          </cell>
        </row>
        <row r="2713">
          <cell r="A2713" t="str">
            <v>095039022</v>
          </cell>
          <cell r="B2713" t="str">
            <v>FEHMİ</v>
          </cell>
          <cell r="C2713" t="str">
            <v>VERİNÇ</v>
          </cell>
          <cell r="D2713" t="str">
            <v>KONTROL VE OTOMASYON TEKNOLOJİSİ</v>
          </cell>
          <cell r="E2713" t="str">
            <v>E</v>
          </cell>
          <cell r="F2713" t="str">
            <v>27985839630</v>
          </cell>
          <cell r="G2713">
            <v>1.78</v>
          </cell>
          <cell r="H2713">
            <v>5</v>
          </cell>
        </row>
        <row r="2714">
          <cell r="A2714" t="str">
            <v>095039023</v>
          </cell>
          <cell r="B2714" t="str">
            <v>SAMİ</v>
          </cell>
          <cell r="C2714" t="str">
            <v>KAYALAR</v>
          </cell>
          <cell r="D2714" t="str">
            <v>KONTROL VE OTOMASYON TEKNOLOJİSİ</v>
          </cell>
          <cell r="E2714" t="str">
            <v>E</v>
          </cell>
          <cell r="F2714" t="str">
            <v>18308468996</v>
          </cell>
          <cell r="G2714">
            <v>2.2400000000000002</v>
          </cell>
          <cell r="H2714">
            <v>2</v>
          </cell>
        </row>
        <row r="2715">
          <cell r="A2715" t="str">
            <v>105039002</v>
          </cell>
          <cell r="B2715" t="str">
            <v>MÜCAHİT</v>
          </cell>
          <cell r="C2715" t="str">
            <v>UÇAR</v>
          </cell>
          <cell r="D2715" t="str">
            <v>KONTROL VE OTOMASYON TEKNOLOJİSİ</v>
          </cell>
          <cell r="E2715" t="str">
            <v>E</v>
          </cell>
          <cell r="F2715" t="str">
            <v>16685539766</v>
          </cell>
          <cell r="G2715">
            <v>2.2000000000000002</v>
          </cell>
          <cell r="H2715">
            <v>2</v>
          </cell>
        </row>
        <row r="2716">
          <cell r="A2716" t="str">
            <v>115039018</v>
          </cell>
          <cell r="B2716" t="str">
            <v>BURAK</v>
          </cell>
          <cell r="C2716" t="str">
            <v>VURAL</v>
          </cell>
          <cell r="D2716" t="str">
            <v>KONTROL VE OTOMASYON TEKNOLOJİSİ</v>
          </cell>
          <cell r="E2716" t="str">
            <v>E</v>
          </cell>
          <cell r="F2716" t="str">
            <v>30577753658</v>
          </cell>
          <cell r="G2716">
            <v>2.0699999999999998</v>
          </cell>
          <cell r="H2716">
            <v>2</v>
          </cell>
        </row>
        <row r="2717">
          <cell r="A2717" t="str">
            <v>125039025</v>
          </cell>
          <cell r="B2717" t="str">
            <v>EKREM</v>
          </cell>
          <cell r="C2717" t="str">
            <v>SAKLI</v>
          </cell>
          <cell r="D2717" t="str">
            <v>KONTROL VE OTOMASYON TEKNOLOJİSİ</v>
          </cell>
          <cell r="E2717" t="str">
            <v>E</v>
          </cell>
          <cell r="F2717" t="str">
            <v>23837293490</v>
          </cell>
          <cell r="G2717">
            <v>2.29</v>
          </cell>
          <cell r="H2717">
            <v>3</v>
          </cell>
        </row>
        <row r="2718">
          <cell r="A2718" t="str">
            <v>125039040</v>
          </cell>
          <cell r="B2718" t="str">
            <v>MUSTAFA</v>
          </cell>
          <cell r="C2718" t="str">
            <v>DÜZGÜN</v>
          </cell>
          <cell r="D2718" t="str">
            <v>KONTROL VE OTOMASYON TEKNOLOJİSİ</v>
          </cell>
          <cell r="E2718" t="str">
            <v>E</v>
          </cell>
          <cell r="F2718" t="str">
            <v>57091179368</v>
          </cell>
          <cell r="G2718">
            <v>0</v>
          </cell>
          <cell r="H2718">
            <v>9</v>
          </cell>
        </row>
        <row r="2719">
          <cell r="A2719" t="str">
            <v>155039036</v>
          </cell>
          <cell r="B2719" t="str">
            <v>ÖZGÜR</v>
          </cell>
          <cell r="C2719" t="str">
            <v>ALTUN</v>
          </cell>
          <cell r="D2719" t="str">
            <v>KONTROL VE OTOMASYON TEKNOLOJİSİ</v>
          </cell>
          <cell r="E2719" t="str">
            <v>E</v>
          </cell>
          <cell r="F2719" t="str">
            <v>37426809986</v>
          </cell>
          <cell r="G2719">
            <v>2.46</v>
          </cell>
          <cell r="H2719">
            <v>2</v>
          </cell>
        </row>
        <row r="2720">
          <cell r="A2720" t="str">
            <v>165039006</v>
          </cell>
          <cell r="B2720" t="str">
            <v>CEVDET BERFİN</v>
          </cell>
          <cell r="C2720" t="str">
            <v>TOSUN</v>
          </cell>
          <cell r="D2720" t="str">
            <v>KONTROL VE OTOMASYON TEKNOLOJİSİ</v>
          </cell>
          <cell r="E2720" t="str">
            <v>E</v>
          </cell>
          <cell r="F2720" t="str">
            <v>20408405610</v>
          </cell>
          <cell r="G2720">
            <v>0</v>
          </cell>
          <cell r="H2720">
            <v>7</v>
          </cell>
        </row>
        <row r="2721">
          <cell r="A2721" t="str">
            <v>165039007</v>
          </cell>
          <cell r="B2721" t="str">
            <v>İSMAİL HAKAN</v>
          </cell>
          <cell r="C2721" t="str">
            <v>BOZKURT</v>
          </cell>
          <cell r="D2721" t="str">
            <v>KONTROL VE OTOMASYON TEKNOLOJİSİ</v>
          </cell>
          <cell r="E2721" t="str">
            <v>E</v>
          </cell>
          <cell r="F2721" t="str">
            <v>46012524004</v>
          </cell>
          <cell r="G2721">
            <v>1.71</v>
          </cell>
          <cell r="H2721">
            <v>9</v>
          </cell>
        </row>
        <row r="2722">
          <cell r="A2722" t="str">
            <v>165039009</v>
          </cell>
          <cell r="B2722" t="str">
            <v>HAMDİ</v>
          </cell>
          <cell r="C2722" t="str">
            <v>BÜYÜKGEMİCİ</v>
          </cell>
          <cell r="D2722" t="str">
            <v>KONTROL VE OTOMASYON TEKNOLOJİSİ</v>
          </cell>
          <cell r="E2722" t="str">
            <v>E</v>
          </cell>
          <cell r="F2722" t="str">
            <v>44758280604</v>
          </cell>
          <cell r="G2722">
            <v>1.84</v>
          </cell>
          <cell r="H2722">
            <v>12</v>
          </cell>
        </row>
        <row r="2723">
          <cell r="A2723" t="str">
            <v>165039010</v>
          </cell>
          <cell r="B2723" t="str">
            <v>AYŞENUR</v>
          </cell>
          <cell r="C2723" t="str">
            <v>YILDIRIM</v>
          </cell>
          <cell r="D2723" t="str">
            <v>KONTROL VE OTOMASYON TEKNOLOJİSİ</v>
          </cell>
          <cell r="E2723" t="str">
            <v>K</v>
          </cell>
          <cell r="F2723" t="str">
            <v>28445144462</v>
          </cell>
          <cell r="G2723">
            <v>0</v>
          </cell>
          <cell r="H2723">
            <v>7</v>
          </cell>
        </row>
        <row r="2724">
          <cell r="A2724" t="str">
            <v>165039013</v>
          </cell>
          <cell r="B2724" t="str">
            <v>MEHMET ŞERİF</v>
          </cell>
          <cell r="C2724" t="str">
            <v>YEŞİLDAĞ</v>
          </cell>
          <cell r="D2724" t="str">
            <v>KONTROL VE OTOMASYON TEKNOLOJİSİ</v>
          </cell>
          <cell r="E2724" t="str">
            <v>E</v>
          </cell>
          <cell r="F2724" t="str">
            <v>47476832810</v>
          </cell>
          <cell r="G2724">
            <v>1.87</v>
          </cell>
          <cell r="H2724">
            <v>8</v>
          </cell>
        </row>
        <row r="2725">
          <cell r="A2725" t="str">
            <v>165039025</v>
          </cell>
          <cell r="B2725" t="str">
            <v>FURKAN</v>
          </cell>
          <cell r="C2725" t="str">
            <v>YILMAZ</v>
          </cell>
          <cell r="D2725" t="str">
            <v>KONTROL VE OTOMASYON TEKNOLOJİSİ</v>
          </cell>
          <cell r="E2725" t="str">
            <v>E</v>
          </cell>
          <cell r="F2725" t="str">
            <v>65305007994</v>
          </cell>
          <cell r="G2725">
            <v>1.04</v>
          </cell>
          <cell r="H2725">
            <v>21</v>
          </cell>
        </row>
        <row r="2726">
          <cell r="A2726" t="str">
            <v>165039027</v>
          </cell>
          <cell r="B2726" t="str">
            <v>HALİL</v>
          </cell>
          <cell r="C2726" t="str">
            <v>GÜLMEZ</v>
          </cell>
          <cell r="D2726" t="str">
            <v>KONTROL VE OTOMASYON TEKNOLOJİSİ</v>
          </cell>
          <cell r="E2726" t="str">
            <v>E</v>
          </cell>
          <cell r="F2726" t="str">
            <v>22967673226</v>
          </cell>
          <cell r="G2726">
            <v>2.06</v>
          </cell>
          <cell r="H2726">
            <v>13</v>
          </cell>
        </row>
        <row r="2727">
          <cell r="A2727" t="str">
            <v>165039036</v>
          </cell>
          <cell r="B2727" t="str">
            <v>YAHYA</v>
          </cell>
          <cell r="C2727" t="str">
            <v>UÇAR</v>
          </cell>
          <cell r="D2727" t="str">
            <v>KONTROL VE OTOMASYON TEKNOLOJİSİ</v>
          </cell>
          <cell r="E2727" t="str">
            <v>E</v>
          </cell>
          <cell r="F2727" t="str">
            <v>38086915178</v>
          </cell>
          <cell r="G2727">
            <v>2.44</v>
          </cell>
          <cell r="H2727">
            <v>3</v>
          </cell>
        </row>
        <row r="2728">
          <cell r="A2728" t="str">
            <v>165039037</v>
          </cell>
          <cell r="B2728" t="str">
            <v>HÜSEYİN</v>
          </cell>
          <cell r="C2728" t="str">
            <v>YILDIZ</v>
          </cell>
          <cell r="D2728" t="str">
            <v>KONTROL VE OTOMASYON TEKNOLOJİSİ</v>
          </cell>
          <cell r="E2728" t="str">
            <v>E</v>
          </cell>
          <cell r="F2728" t="str">
            <v>25292239532</v>
          </cell>
          <cell r="G2728">
            <v>2.61</v>
          </cell>
          <cell r="H2728">
            <v>1</v>
          </cell>
        </row>
        <row r="2729">
          <cell r="A2729" t="str">
            <v>165039038</v>
          </cell>
          <cell r="B2729" t="str">
            <v>MURATHAN</v>
          </cell>
          <cell r="C2729" t="str">
            <v>BAŞURAL</v>
          </cell>
          <cell r="D2729" t="str">
            <v>KONTROL VE OTOMASYON TEKNOLOJİSİ</v>
          </cell>
          <cell r="E2729" t="str">
            <v>E</v>
          </cell>
          <cell r="F2729" t="str">
            <v>45025809092</v>
          </cell>
          <cell r="G2729">
            <v>0.71</v>
          </cell>
          <cell r="H2729">
            <v>26</v>
          </cell>
        </row>
        <row r="2730">
          <cell r="A2730" t="str">
            <v>165039040</v>
          </cell>
          <cell r="B2730" t="str">
            <v>MUSTAFA</v>
          </cell>
          <cell r="C2730" t="str">
            <v>YILMAZ</v>
          </cell>
          <cell r="D2730" t="str">
            <v>KONTROL VE OTOMASYON TEKNOLOJİSİ</v>
          </cell>
          <cell r="E2730" t="str">
            <v>E</v>
          </cell>
          <cell r="F2730" t="str">
            <v>46804200116</v>
          </cell>
          <cell r="G2730">
            <v>2.15</v>
          </cell>
          <cell r="H2730">
            <v>1</v>
          </cell>
        </row>
        <row r="2731">
          <cell r="A2731" t="str">
            <v>165039041</v>
          </cell>
          <cell r="B2731" t="str">
            <v>HİKMET</v>
          </cell>
          <cell r="C2731" t="str">
            <v>TOK</v>
          </cell>
          <cell r="D2731" t="str">
            <v>KONTROL VE OTOMASYON TEKNOLOJİSİ</v>
          </cell>
          <cell r="E2731" t="str">
            <v>E</v>
          </cell>
          <cell r="F2731" t="str">
            <v>21917644330</v>
          </cell>
          <cell r="G2731">
            <v>0.62</v>
          </cell>
          <cell r="H2731">
            <v>25</v>
          </cell>
        </row>
        <row r="2732">
          <cell r="A2732" t="str">
            <v>165039042</v>
          </cell>
          <cell r="B2732" t="str">
            <v>RAMAZAN</v>
          </cell>
          <cell r="C2732" t="str">
            <v>İPEK</v>
          </cell>
          <cell r="D2732" t="str">
            <v>KONTROL VE OTOMASYON TEKNOLOJİSİ</v>
          </cell>
          <cell r="E2732" t="str">
            <v>E</v>
          </cell>
          <cell r="F2732" t="str">
            <v>12521893764</v>
          </cell>
          <cell r="G2732">
            <v>0.59</v>
          </cell>
          <cell r="H2732">
            <v>27</v>
          </cell>
        </row>
        <row r="2733">
          <cell r="A2733" t="str">
            <v>165039045</v>
          </cell>
          <cell r="B2733" t="str">
            <v>İLHAN</v>
          </cell>
          <cell r="C2733" t="str">
            <v>DİNÇ</v>
          </cell>
          <cell r="D2733" t="str">
            <v>KONTROL VE OTOMASYON TEKNOLOJİSİ</v>
          </cell>
          <cell r="E2733" t="str">
            <v>E</v>
          </cell>
          <cell r="F2733" t="str">
            <v>36934851920</v>
          </cell>
          <cell r="G2733">
            <v>0</v>
          </cell>
          <cell r="H2733">
            <v>7</v>
          </cell>
        </row>
        <row r="2734">
          <cell r="A2734" t="str">
            <v>165039046</v>
          </cell>
          <cell r="B2734" t="str">
            <v>SELMAN</v>
          </cell>
          <cell r="C2734" t="str">
            <v>TEKİN</v>
          </cell>
          <cell r="D2734" t="str">
            <v>KONTROL VE OTOMASYON TEKNOLOJİSİ</v>
          </cell>
          <cell r="E2734" t="str">
            <v>E</v>
          </cell>
          <cell r="F2734" t="str">
            <v>49672404488</v>
          </cell>
          <cell r="G2734">
            <v>1.86</v>
          </cell>
          <cell r="H2734">
            <v>7</v>
          </cell>
        </row>
        <row r="2735">
          <cell r="A2735" t="str">
            <v>165039047</v>
          </cell>
          <cell r="B2735" t="str">
            <v>MUSTAFA</v>
          </cell>
          <cell r="C2735" t="str">
            <v>DEMİRTAŞ</v>
          </cell>
          <cell r="D2735" t="str">
            <v>KONTROL VE OTOMASYON TEKNOLOJİSİ</v>
          </cell>
          <cell r="E2735" t="str">
            <v>E</v>
          </cell>
          <cell r="F2735" t="str">
            <v>39397765728</v>
          </cell>
          <cell r="G2735">
            <v>1.08</v>
          </cell>
          <cell r="H2735">
            <v>16</v>
          </cell>
        </row>
        <row r="2736">
          <cell r="A2736" t="str">
            <v>175039012</v>
          </cell>
          <cell r="B2736" t="str">
            <v>MEHMET</v>
          </cell>
          <cell r="C2736" t="str">
            <v>KASAPÇOPUR</v>
          </cell>
          <cell r="D2736" t="str">
            <v>KONTROL VE OTOMASYON TEKNOLOJİSİ</v>
          </cell>
          <cell r="E2736" t="str">
            <v>E</v>
          </cell>
          <cell r="F2736" t="str">
            <v>14633992748</v>
          </cell>
          <cell r="G2736">
            <v>0</v>
          </cell>
          <cell r="H2736">
            <v>19</v>
          </cell>
        </row>
        <row r="2737">
          <cell r="A2737" t="str">
            <v>175039015</v>
          </cell>
          <cell r="B2737" t="str">
            <v>MURAT</v>
          </cell>
          <cell r="C2737" t="str">
            <v>GÜRBÜZ</v>
          </cell>
          <cell r="D2737" t="str">
            <v>KONTROL VE OTOMASYON TEKNOLOJİSİ</v>
          </cell>
          <cell r="E2737" t="str">
            <v>E</v>
          </cell>
          <cell r="F2737" t="str">
            <v>12449175676</v>
          </cell>
          <cell r="G2737">
            <v>2.42</v>
          </cell>
          <cell r="H2737">
            <v>0</v>
          </cell>
        </row>
        <row r="2738">
          <cell r="A2738" t="str">
            <v>175039016</v>
          </cell>
          <cell r="B2738" t="str">
            <v>MUSTAFA</v>
          </cell>
          <cell r="C2738" t="str">
            <v>ÖLMEZ</v>
          </cell>
          <cell r="D2738" t="str">
            <v>KONTROL VE OTOMASYON TEKNOLOJİSİ</v>
          </cell>
          <cell r="E2738" t="str">
            <v>E</v>
          </cell>
          <cell r="F2738" t="str">
            <v>44437588878</v>
          </cell>
          <cell r="G2738">
            <v>2.56</v>
          </cell>
          <cell r="H2738">
            <v>0</v>
          </cell>
        </row>
        <row r="2739">
          <cell r="A2739" t="str">
            <v>175039020</v>
          </cell>
          <cell r="B2739" t="str">
            <v>ŞÜKRÜ</v>
          </cell>
          <cell r="C2739" t="str">
            <v>YER</v>
          </cell>
          <cell r="D2739" t="str">
            <v>KONTROL VE OTOMASYON TEKNOLOJİSİ</v>
          </cell>
          <cell r="E2739" t="str">
            <v>E</v>
          </cell>
          <cell r="F2739" t="str">
            <v>31705716224</v>
          </cell>
          <cell r="G2739">
            <v>2.71</v>
          </cell>
          <cell r="H2739">
            <v>1</v>
          </cell>
        </row>
        <row r="2740">
          <cell r="A2740" t="str">
            <v>175039022</v>
          </cell>
          <cell r="B2740" t="str">
            <v>ALİ CAFER</v>
          </cell>
          <cell r="C2740" t="str">
            <v>VAROL</v>
          </cell>
          <cell r="D2740" t="str">
            <v>KONTROL VE OTOMASYON TEKNOLOJİSİ</v>
          </cell>
          <cell r="E2740" t="str">
            <v>E</v>
          </cell>
          <cell r="F2740" t="str">
            <v>28601106228</v>
          </cell>
          <cell r="G2740">
            <v>1.69</v>
          </cell>
          <cell r="H2740">
            <v>10</v>
          </cell>
        </row>
        <row r="2741">
          <cell r="A2741" t="str">
            <v>175039024</v>
          </cell>
          <cell r="B2741" t="str">
            <v>HÜSEYİN</v>
          </cell>
          <cell r="C2741" t="str">
            <v>AYDIN</v>
          </cell>
          <cell r="D2741" t="str">
            <v>KONTROL VE OTOMASYON TEKNOLOJİSİ</v>
          </cell>
          <cell r="E2741" t="str">
            <v>E</v>
          </cell>
          <cell r="F2741" t="str">
            <v>16964511766</v>
          </cell>
          <cell r="G2741">
            <v>0</v>
          </cell>
          <cell r="H2741">
            <v>9</v>
          </cell>
        </row>
        <row r="2742">
          <cell r="A2742" t="str">
            <v>175039025</v>
          </cell>
          <cell r="B2742" t="str">
            <v>ERTUĞRUL SEFA</v>
          </cell>
          <cell r="C2742" t="str">
            <v>ÇAKIR</v>
          </cell>
          <cell r="D2742" t="str">
            <v>KONTROL VE OTOMASYON TEKNOLOJİSİ</v>
          </cell>
          <cell r="E2742" t="str">
            <v>E</v>
          </cell>
          <cell r="F2742" t="str">
            <v>50185122004</v>
          </cell>
          <cell r="G2742">
            <v>2.0499999999999998</v>
          </cell>
          <cell r="H2742">
            <v>5</v>
          </cell>
        </row>
        <row r="2743">
          <cell r="A2743" t="str">
            <v>175039026</v>
          </cell>
          <cell r="B2743" t="str">
            <v>SEYİT</v>
          </cell>
          <cell r="C2743" t="str">
            <v>BERK</v>
          </cell>
          <cell r="D2743" t="str">
            <v>KONTROL VE OTOMASYON TEKNOLOJİSİ</v>
          </cell>
          <cell r="E2743" t="str">
            <v>E</v>
          </cell>
          <cell r="F2743" t="str">
            <v>26296896592</v>
          </cell>
          <cell r="G2743">
            <v>2.8</v>
          </cell>
          <cell r="H2743">
            <v>2</v>
          </cell>
        </row>
        <row r="2744">
          <cell r="A2744" t="str">
            <v>175039031</v>
          </cell>
          <cell r="B2744" t="str">
            <v>MEHMET AKİF</v>
          </cell>
          <cell r="C2744" t="str">
            <v>KALE</v>
          </cell>
          <cell r="D2744" t="str">
            <v>KONTROL VE OTOMASYON TEKNOLOJİSİ</v>
          </cell>
          <cell r="E2744" t="str">
            <v>E</v>
          </cell>
          <cell r="F2744" t="str">
            <v>17090518056</v>
          </cell>
          <cell r="G2744">
            <v>2.54</v>
          </cell>
          <cell r="H2744">
            <v>1</v>
          </cell>
        </row>
        <row r="2745">
          <cell r="A2745" t="str">
            <v>175039034</v>
          </cell>
          <cell r="B2745" t="str">
            <v>ABDURRAHMAN</v>
          </cell>
          <cell r="C2745" t="str">
            <v>AYDIN</v>
          </cell>
          <cell r="D2745" t="str">
            <v>KONTROL VE OTOMASYON TEKNOLOJİSİ</v>
          </cell>
          <cell r="E2745" t="str">
            <v>E</v>
          </cell>
          <cell r="F2745" t="str">
            <v>49879402430</v>
          </cell>
          <cell r="G2745">
            <v>0</v>
          </cell>
          <cell r="H2745">
            <v>9</v>
          </cell>
        </row>
        <row r="2746">
          <cell r="A2746" t="str">
            <v>175039035</v>
          </cell>
          <cell r="B2746" t="str">
            <v>VELİ</v>
          </cell>
          <cell r="C2746" t="str">
            <v>SAĞLAM</v>
          </cell>
          <cell r="D2746" t="str">
            <v>KONTROL VE OTOMASYON TEKNOLOJİSİ</v>
          </cell>
          <cell r="E2746" t="str">
            <v>E</v>
          </cell>
          <cell r="F2746" t="str">
            <v>23153000734</v>
          </cell>
          <cell r="G2746">
            <v>1.44</v>
          </cell>
          <cell r="H2746">
            <v>15</v>
          </cell>
        </row>
        <row r="2747">
          <cell r="A2747" t="str">
            <v>175039037</v>
          </cell>
          <cell r="B2747" t="str">
            <v>HASAN</v>
          </cell>
          <cell r="C2747" t="str">
            <v>ÖZLİ</v>
          </cell>
          <cell r="D2747" t="str">
            <v>KONTROL VE OTOMASYON TEKNOLOJİSİ</v>
          </cell>
          <cell r="E2747" t="str">
            <v>E</v>
          </cell>
          <cell r="F2747" t="str">
            <v>12430789004</v>
          </cell>
          <cell r="G2747">
            <v>2.04</v>
          </cell>
          <cell r="H2747">
            <v>7</v>
          </cell>
        </row>
        <row r="2748">
          <cell r="A2748" t="str">
            <v>175039038</v>
          </cell>
          <cell r="B2748" t="str">
            <v>SABRİ CEM</v>
          </cell>
          <cell r="C2748" t="str">
            <v>KIRBIYIK</v>
          </cell>
          <cell r="D2748" t="str">
            <v>KONTROL VE OTOMASYON TEKNOLOJİSİ</v>
          </cell>
          <cell r="E2748" t="str">
            <v>E</v>
          </cell>
          <cell r="F2748" t="str">
            <v>19816700462</v>
          </cell>
          <cell r="G2748">
            <v>2.25</v>
          </cell>
          <cell r="H2748">
            <v>3</v>
          </cell>
        </row>
        <row r="2749">
          <cell r="A2749" t="str">
            <v>175039039</v>
          </cell>
          <cell r="B2749" t="str">
            <v>VOLKAN</v>
          </cell>
          <cell r="C2749" t="str">
            <v>ERDOĞANLAR</v>
          </cell>
          <cell r="D2749" t="str">
            <v>KONTROL VE OTOMASYON TEKNOLOJİSİ</v>
          </cell>
          <cell r="E2749" t="str">
            <v>E</v>
          </cell>
          <cell r="F2749" t="str">
            <v>58456049708</v>
          </cell>
          <cell r="G2749">
            <v>2.35</v>
          </cell>
          <cell r="H2749">
            <v>3</v>
          </cell>
        </row>
        <row r="2750">
          <cell r="A2750" t="str">
            <v>185039001</v>
          </cell>
          <cell r="B2750" t="str">
            <v>SÜLEYMAN TALHA</v>
          </cell>
          <cell r="C2750" t="str">
            <v>AK</v>
          </cell>
          <cell r="D2750" t="str">
            <v>KONTROL VE OTOMASYON TEKNOLOJİSİ</v>
          </cell>
          <cell r="E2750" t="str">
            <v>E</v>
          </cell>
          <cell r="F2750" t="str">
            <v>21221375418</v>
          </cell>
          <cell r="G2750">
            <v>2.72</v>
          </cell>
          <cell r="H2750">
            <v>0</v>
          </cell>
        </row>
        <row r="2751">
          <cell r="A2751" t="str">
            <v>185039002</v>
          </cell>
          <cell r="B2751" t="str">
            <v>YUSUF</v>
          </cell>
          <cell r="C2751" t="str">
            <v>KALAYCI</v>
          </cell>
          <cell r="D2751" t="str">
            <v>KONTROL VE OTOMASYON TEKNOLOJİSİ</v>
          </cell>
          <cell r="E2751" t="str">
            <v>E</v>
          </cell>
          <cell r="F2751" t="str">
            <v>43513637844</v>
          </cell>
          <cell r="G2751">
            <v>2.84</v>
          </cell>
          <cell r="H2751">
            <v>0</v>
          </cell>
        </row>
        <row r="2752">
          <cell r="A2752" t="str">
            <v>185039003</v>
          </cell>
          <cell r="B2752" t="str">
            <v>RAMAZAN</v>
          </cell>
          <cell r="C2752" t="str">
            <v>SELÇOK</v>
          </cell>
          <cell r="D2752" t="str">
            <v>KONTROL VE OTOMASYON TEKNOLOJİSİ</v>
          </cell>
          <cell r="E2752" t="str">
            <v>E</v>
          </cell>
          <cell r="F2752" t="str">
            <v>33622962586</v>
          </cell>
          <cell r="G2752">
            <v>2.95</v>
          </cell>
          <cell r="H2752">
            <v>0</v>
          </cell>
        </row>
        <row r="2753">
          <cell r="A2753" t="str">
            <v>185039005</v>
          </cell>
          <cell r="B2753" t="str">
            <v>EMRE</v>
          </cell>
          <cell r="C2753" t="str">
            <v>AVCU</v>
          </cell>
          <cell r="D2753" t="str">
            <v>KONTROL VE OTOMASYON TEKNOLOJİSİ</v>
          </cell>
          <cell r="E2753" t="str">
            <v>E</v>
          </cell>
          <cell r="F2753" t="str">
            <v>25157249072</v>
          </cell>
          <cell r="G2753">
            <v>2.72</v>
          </cell>
          <cell r="H2753">
            <v>0</v>
          </cell>
        </row>
        <row r="2754">
          <cell r="A2754" t="str">
            <v>185039006</v>
          </cell>
          <cell r="B2754" t="str">
            <v>ULAŞ</v>
          </cell>
          <cell r="C2754" t="str">
            <v>TOLAK</v>
          </cell>
          <cell r="D2754" t="str">
            <v>KONTROL VE OTOMASYON TEKNOLOJİSİ</v>
          </cell>
          <cell r="E2754" t="str">
            <v>E</v>
          </cell>
          <cell r="F2754" t="str">
            <v>11912377180</v>
          </cell>
          <cell r="G2754">
            <v>2.83</v>
          </cell>
          <cell r="H2754">
            <v>1</v>
          </cell>
        </row>
        <row r="2755">
          <cell r="A2755" t="str">
            <v>185039007</v>
          </cell>
          <cell r="B2755" t="str">
            <v>MEHMET MUSA</v>
          </cell>
          <cell r="C2755" t="str">
            <v>KÖZOĞLU</v>
          </cell>
          <cell r="D2755" t="str">
            <v>KONTROL VE OTOMASYON TEKNOLOJİSİ</v>
          </cell>
          <cell r="E2755" t="str">
            <v>E</v>
          </cell>
          <cell r="F2755" t="str">
            <v>34780900304</v>
          </cell>
          <cell r="G2755">
            <v>3.71</v>
          </cell>
          <cell r="H2755">
            <v>0</v>
          </cell>
        </row>
        <row r="2756">
          <cell r="A2756" t="str">
            <v>185039008</v>
          </cell>
          <cell r="B2756" t="str">
            <v>ADEM</v>
          </cell>
          <cell r="C2756" t="str">
            <v>SARI</v>
          </cell>
          <cell r="D2756" t="str">
            <v>KONTROL VE OTOMASYON TEKNOLOJİSİ</v>
          </cell>
          <cell r="E2756" t="str">
            <v>E</v>
          </cell>
          <cell r="F2756" t="str">
            <v>10052733900</v>
          </cell>
          <cell r="G2756">
            <v>3.02</v>
          </cell>
          <cell r="H2756">
            <v>0</v>
          </cell>
        </row>
        <row r="2757">
          <cell r="A2757" t="str">
            <v>185039009</v>
          </cell>
          <cell r="B2757" t="str">
            <v>ADEM</v>
          </cell>
          <cell r="C2757" t="str">
            <v>IŞIKLI</v>
          </cell>
          <cell r="D2757" t="str">
            <v>KONTROL VE OTOMASYON TEKNOLOJİSİ</v>
          </cell>
          <cell r="E2757" t="str">
            <v>E</v>
          </cell>
          <cell r="F2757" t="str">
            <v>12536665004</v>
          </cell>
          <cell r="G2757">
            <v>2.48</v>
          </cell>
          <cell r="H2757">
            <v>5</v>
          </cell>
        </row>
        <row r="2758">
          <cell r="A2758" t="str">
            <v>185039011</v>
          </cell>
          <cell r="B2758" t="str">
            <v>ELİF ZÜHRE</v>
          </cell>
          <cell r="C2758" t="str">
            <v>ÇELİK</v>
          </cell>
          <cell r="D2758" t="str">
            <v>KONTROL VE OTOMASYON TEKNOLOJİSİ</v>
          </cell>
          <cell r="E2758" t="str">
            <v>K</v>
          </cell>
          <cell r="F2758" t="str">
            <v>37711562978</v>
          </cell>
          <cell r="G2758">
            <v>3.18</v>
          </cell>
          <cell r="H2758">
            <v>0</v>
          </cell>
        </row>
        <row r="2759">
          <cell r="A2759" t="str">
            <v>185039012</v>
          </cell>
          <cell r="B2759" t="str">
            <v>AHMET</v>
          </cell>
          <cell r="C2759" t="str">
            <v>YÜZERLER</v>
          </cell>
          <cell r="D2759" t="str">
            <v>KONTROL VE OTOMASYON TEKNOLOJİSİ</v>
          </cell>
          <cell r="E2759" t="str">
            <v>E</v>
          </cell>
          <cell r="F2759" t="str">
            <v>53347289416</v>
          </cell>
          <cell r="G2759">
            <v>3.65</v>
          </cell>
          <cell r="H2759">
            <v>0</v>
          </cell>
        </row>
        <row r="2760">
          <cell r="A2760" t="str">
            <v>185039013</v>
          </cell>
          <cell r="B2760" t="str">
            <v>SALİH</v>
          </cell>
          <cell r="C2760" t="str">
            <v>KAŞIKCI</v>
          </cell>
          <cell r="D2760" t="str">
            <v>KONTROL VE OTOMASYON TEKNOLOJİSİ</v>
          </cell>
          <cell r="E2760" t="str">
            <v>E</v>
          </cell>
          <cell r="F2760" t="str">
            <v>51916357344</v>
          </cell>
          <cell r="G2760">
            <v>2.3199999999999998</v>
          </cell>
          <cell r="H2760">
            <v>3</v>
          </cell>
        </row>
        <row r="2761">
          <cell r="A2761" t="str">
            <v>185039014</v>
          </cell>
          <cell r="B2761" t="str">
            <v>MUHAMMET HÜSEYİN</v>
          </cell>
          <cell r="C2761" t="str">
            <v>SOYSAL</v>
          </cell>
          <cell r="D2761" t="str">
            <v>KONTROL VE OTOMASYON TEKNOLOJİSİ</v>
          </cell>
          <cell r="E2761" t="str">
            <v>E</v>
          </cell>
          <cell r="F2761" t="str">
            <v>16427148508</v>
          </cell>
          <cell r="G2761">
            <v>2.96</v>
          </cell>
          <cell r="H2761">
            <v>0</v>
          </cell>
        </row>
        <row r="2762">
          <cell r="A2762" t="str">
            <v>185039016</v>
          </cell>
          <cell r="B2762" t="str">
            <v>RESUL</v>
          </cell>
          <cell r="C2762" t="str">
            <v>ÖZTÜRK</v>
          </cell>
          <cell r="D2762" t="str">
            <v>KONTROL VE OTOMASYON TEKNOLOJİSİ</v>
          </cell>
          <cell r="E2762" t="str">
            <v>E</v>
          </cell>
          <cell r="F2762" t="str">
            <v>71698066654</v>
          </cell>
          <cell r="G2762">
            <v>3.83</v>
          </cell>
          <cell r="H2762">
            <v>0</v>
          </cell>
        </row>
        <row r="2763">
          <cell r="A2763" t="str">
            <v>185039017</v>
          </cell>
          <cell r="B2763" t="str">
            <v>MÜCAHİT TAHA</v>
          </cell>
          <cell r="C2763" t="str">
            <v>BAŞÜNAL</v>
          </cell>
          <cell r="D2763" t="str">
            <v>KONTROL VE OTOMASYON TEKNOLOJİSİ</v>
          </cell>
          <cell r="E2763" t="str">
            <v>E</v>
          </cell>
          <cell r="F2763" t="str">
            <v>41875686432</v>
          </cell>
          <cell r="G2763">
            <v>1.1299999999999999</v>
          </cell>
          <cell r="H2763">
            <v>19</v>
          </cell>
        </row>
        <row r="2764">
          <cell r="A2764" t="str">
            <v>185039018</v>
          </cell>
          <cell r="B2764" t="str">
            <v>AHMET YAVUZ</v>
          </cell>
          <cell r="C2764" t="str">
            <v>KARA</v>
          </cell>
          <cell r="D2764" t="str">
            <v>KONTROL VE OTOMASYON TEKNOLOJİSİ</v>
          </cell>
          <cell r="E2764" t="str">
            <v>E</v>
          </cell>
          <cell r="F2764" t="str">
            <v>21137364636</v>
          </cell>
          <cell r="G2764">
            <v>3.51</v>
          </cell>
          <cell r="H2764">
            <v>0</v>
          </cell>
        </row>
        <row r="2765">
          <cell r="A2765" t="str">
            <v>185039019</v>
          </cell>
          <cell r="B2765" t="str">
            <v>RECEP</v>
          </cell>
          <cell r="C2765" t="str">
            <v>BEYPINAR</v>
          </cell>
          <cell r="D2765" t="str">
            <v>KONTROL VE OTOMASYON TEKNOLOJİSİ</v>
          </cell>
          <cell r="E2765" t="str">
            <v>E</v>
          </cell>
          <cell r="F2765" t="str">
            <v>42226365730</v>
          </cell>
          <cell r="G2765">
            <v>1.41</v>
          </cell>
          <cell r="H2765">
            <v>9</v>
          </cell>
        </row>
        <row r="2766">
          <cell r="A2766" t="str">
            <v>185039020</v>
          </cell>
          <cell r="B2766" t="str">
            <v>HASAN</v>
          </cell>
          <cell r="C2766" t="str">
            <v>BAKIRTAŞ</v>
          </cell>
          <cell r="D2766" t="str">
            <v>KONTROL VE OTOMASYON TEKNOLOJİSİ</v>
          </cell>
          <cell r="E2766" t="str">
            <v>E</v>
          </cell>
          <cell r="F2766" t="str">
            <v>10019754108</v>
          </cell>
          <cell r="G2766">
            <v>3.1</v>
          </cell>
          <cell r="H2766">
            <v>0</v>
          </cell>
        </row>
        <row r="2767">
          <cell r="A2767" t="str">
            <v>185039021</v>
          </cell>
          <cell r="B2767" t="str">
            <v>VELİ YAVUZ</v>
          </cell>
          <cell r="C2767" t="str">
            <v>ŞEN</v>
          </cell>
          <cell r="D2767" t="str">
            <v>KONTROL VE OTOMASYON TEKNOLOJİSİ</v>
          </cell>
          <cell r="E2767" t="str">
            <v>E</v>
          </cell>
          <cell r="F2767" t="str">
            <v>32989329926</v>
          </cell>
          <cell r="G2767">
            <v>2.83</v>
          </cell>
          <cell r="H2767">
            <v>0</v>
          </cell>
        </row>
        <row r="2768">
          <cell r="A2768" t="str">
            <v>185039022</v>
          </cell>
          <cell r="B2768" t="str">
            <v>UGUR</v>
          </cell>
          <cell r="C2768" t="str">
            <v>BAYRAKCI</v>
          </cell>
          <cell r="D2768" t="str">
            <v>KONTROL VE OTOMASYON TEKNOLOJİSİ</v>
          </cell>
          <cell r="E2768" t="str">
            <v>E</v>
          </cell>
          <cell r="F2768" t="str">
            <v>18863141990</v>
          </cell>
          <cell r="G2768">
            <v>3.13</v>
          </cell>
          <cell r="H2768">
            <v>0</v>
          </cell>
        </row>
        <row r="2769">
          <cell r="A2769" t="str">
            <v>185039023</v>
          </cell>
          <cell r="B2769" t="str">
            <v>MEHMET CAN</v>
          </cell>
          <cell r="C2769" t="str">
            <v>TORUN</v>
          </cell>
          <cell r="D2769" t="str">
            <v>KONTROL VE OTOMASYON TEKNOLOJİSİ</v>
          </cell>
          <cell r="E2769" t="str">
            <v>E</v>
          </cell>
          <cell r="F2769" t="str">
            <v>52954004818</v>
          </cell>
          <cell r="G2769">
            <v>3.59</v>
          </cell>
          <cell r="H2769">
            <v>0</v>
          </cell>
        </row>
        <row r="2770">
          <cell r="A2770" t="str">
            <v>185039024</v>
          </cell>
          <cell r="B2770" t="str">
            <v>HASAN HÜSEYİN</v>
          </cell>
          <cell r="C2770" t="str">
            <v>ÇETİNEL</v>
          </cell>
          <cell r="D2770" t="str">
            <v>KONTROL VE OTOMASYON TEKNOLOJİSİ</v>
          </cell>
          <cell r="E2770" t="str">
            <v>E</v>
          </cell>
          <cell r="F2770" t="str">
            <v>50635082032</v>
          </cell>
          <cell r="G2770">
            <v>0.79</v>
          </cell>
          <cell r="H2770">
            <v>17</v>
          </cell>
        </row>
        <row r="2771">
          <cell r="A2771" t="str">
            <v>185039026</v>
          </cell>
          <cell r="B2771" t="str">
            <v>İLYAS</v>
          </cell>
          <cell r="C2771" t="str">
            <v>SÜLÜN</v>
          </cell>
          <cell r="D2771" t="str">
            <v>KONTROL VE OTOMASYON TEKNOLOJİSİ</v>
          </cell>
          <cell r="E2771" t="str">
            <v>E</v>
          </cell>
          <cell r="F2771" t="str">
            <v>14056453772</v>
          </cell>
          <cell r="G2771">
            <v>3.26</v>
          </cell>
          <cell r="H2771">
            <v>0</v>
          </cell>
        </row>
        <row r="2772">
          <cell r="A2772" t="str">
            <v>185039027</v>
          </cell>
          <cell r="B2772" t="str">
            <v>MUSTAFA</v>
          </cell>
          <cell r="C2772" t="str">
            <v>KORUCU</v>
          </cell>
          <cell r="D2772" t="str">
            <v>KONTROL VE OTOMASYON TEKNOLOJİSİ</v>
          </cell>
          <cell r="E2772" t="str">
            <v>E</v>
          </cell>
          <cell r="F2772" t="str">
            <v>27713169084</v>
          </cell>
          <cell r="G2772">
            <v>1.96</v>
          </cell>
          <cell r="H2772">
            <v>11</v>
          </cell>
        </row>
        <row r="2773">
          <cell r="A2773" t="str">
            <v>185039028</v>
          </cell>
          <cell r="B2773" t="str">
            <v>FURKAN</v>
          </cell>
          <cell r="C2773" t="str">
            <v>AVCI</v>
          </cell>
          <cell r="D2773" t="str">
            <v>KONTROL VE OTOMASYON TEKNOLOJİSİ</v>
          </cell>
          <cell r="E2773" t="str">
            <v>E</v>
          </cell>
          <cell r="F2773" t="str">
            <v>25240856866</v>
          </cell>
          <cell r="G2773">
            <v>2.36</v>
          </cell>
          <cell r="H2773">
            <v>1</v>
          </cell>
        </row>
        <row r="2774">
          <cell r="A2774" t="str">
            <v>185039030</v>
          </cell>
          <cell r="B2774" t="str">
            <v>ABDÜLKERİM</v>
          </cell>
          <cell r="C2774" t="str">
            <v>ERCAN</v>
          </cell>
          <cell r="D2774" t="str">
            <v>KONTROL VE OTOMASYON TEKNOLOJİSİ</v>
          </cell>
          <cell r="E2774" t="str">
            <v>E</v>
          </cell>
          <cell r="F2774" t="str">
            <v>23153311526</v>
          </cell>
          <cell r="G2774">
            <v>0</v>
          </cell>
          <cell r="H2774">
            <v>9</v>
          </cell>
        </row>
        <row r="2775">
          <cell r="A2775" t="str">
            <v>185039031</v>
          </cell>
          <cell r="B2775" t="str">
            <v>SELİM</v>
          </cell>
          <cell r="C2775" t="str">
            <v>AKDOĞAN</v>
          </cell>
          <cell r="D2775" t="str">
            <v>KONTROL VE OTOMASYON TEKNOLOJİSİ</v>
          </cell>
          <cell r="E2775" t="str">
            <v>E</v>
          </cell>
          <cell r="F2775" t="str">
            <v>22865007246</v>
          </cell>
          <cell r="G2775">
            <v>3.27</v>
          </cell>
          <cell r="H2775">
            <v>0</v>
          </cell>
        </row>
        <row r="2776">
          <cell r="A2776" t="str">
            <v>185039032</v>
          </cell>
          <cell r="B2776" t="str">
            <v>ŞERAFETTİN</v>
          </cell>
          <cell r="C2776" t="str">
            <v>ÇAĞLAK</v>
          </cell>
          <cell r="D2776" t="str">
            <v>KONTROL VE OTOMASYON TEKNOLOJİSİ</v>
          </cell>
          <cell r="E2776" t="str">
            <v>E</v>
          </cell>
          <cell r="F2776" t="str">
            <v>64312325220</v>
          </cell>
          <cell r="G2776">
            <v>3.08</v>
          </cell>
          <cell r="H2776">
            <v>0</v>
          </cell>
        </row>
        <row r="2777">
          <cell r="A2777" t="str">
            <v>185039033</v>
          </cell>
          <cell r="B2777" t="str">
            <v>MUSTAFA</v>
          </cell>
          <cell r="C2777" t="str">
            <v>ÇİLEK</v>
          </cell>
          <cell r="D2777" t="str">
            <v>KONTROL VE OTOMASYON TEKNOLOJİSİ</v>
          </cell>
          <cell r="E2777" t="str">
            <v>E</v>
          </cell>
          <cell r="F2777" t="str">
            <v>61516433256</v>
          </cell>
          <cell r="G2777">
            <v>0</v>
          </cell>
          <cell r="H2777">
            <v>0</v>
          </cell>
        </row>
        <row r="2778">
          <cell r="A2778" t="str">
            <v>185039034</v>
          </cell>
          <cell r="B2778" t="str">
            <v>YASİN</v>
          </cell>
          <cell r="C2778" t="str">
            <v>URĞUN</v>
          </cell>
          <cell r="D2778" t="str">
            <v>KONTROL VE OTOMASYON TEKNOLOJİSİ</v>
          </cell>
          <cell r="E2778" t="str">
            <v>E</v>
          </cell>
          <cell r="F2778" t="str">
            <v>13553322802</v>
          </cell>
          <cell r="G2778">
            <v>2.95</v>
          </cell>
          <cell r="H2778">
            <v>0</v>
          </cell>
        </row>
        <row r="2779">
          <cell r="A2779" t="str">
            <v>185039036</v>
          </cell>
          <cell r="B2779" t="str">
            <v>AHMET</v>
          </cell>
          <cell r="C2779" t="str">
            <v>DOĞAN</v>
          </cell>
          <cell r="D2779" t="str">
            <v>KONTROL VE OTOMASYON TEKNOLOJİSİ</v>
          </cell>
          <cell r="E2779" t="str">
            <v>E</v>
          </cell>
          <cell r="F2779" t="str">
            <v>53353316076</v>
          </cell>
          <cell r="G2779">
            <v>2.2799999999999998</v>
          </cell>
          <cell r="H2779">
            <v>1</v>
          </cell>
        </row>
        <row r="2780">
          <cell r="A2780" t="str">
            <v>185039037</v>
          </cell>
          <cell r="B2780" t="str">
            <v>AHMET ÇAĞATAY</v>
          </cell>
          <cell r="C2780" t="str">
            <v>YALDIZ</v>
          </cell>
          <cell r="D2780" t="str">
            <v>KONTROL VE OTOMASYON TEKNOLOJİSİ</v>
          </cell>
          <cell r="E2780" t="str">
            <v>E</v>
          </cell>
          <cell r="F2780" t="str">
            <v>41344710576</v>
          </cell>
          <cell r="G2780">
            <v>0.52</v>
          </cell>
          <cell r="H2780">
            <v>13</v>
          </cell>
        </row>
        <row r="2781">
          <cell r="A2781" t="str">
            <v>185039038</v>
          </cell>
          <cell r="B2781" t="str">
            <v>ENES FATİH</v>
          </cell>
          <cell r="C2781" t="str">
            <v>BAKIR</v>
          </cell>
          <cell r="D2781" t="str">
            <v>KONTROL VE OTOMASYON TEKNOLOJİSİ</v>
          </cell>
          <cell r="E2781" t="str">
            <v>E</v>
          </cell>
          <cell r="F2781" t="str">
            <v>22904325232</v>
          </cell>
          <cell r="G2781">
            <v>2.52</v>
          </cell>
          <cell r="H2781">
            <v>1</v>
          </cell>
        </row>
        <row r="2782">
          <cell r="A2782" t="str">
            <v>185039040</v>
          </cell>
          <cell r="B2782" t="str">
            <v>HAYDAR BURAK</v>
          </cell>
          <cell r="C2782" t="str">
            <v>ÖZTEKİN</v>
          </cell>
          <cell r="D2782" t="str">
            <v>KONTROL VE OTOMASYON TEKNOLOJİSİ</v>
          </cell>
          <cell r="E2782" t="str">
            <v>E</v>
          </cell>
          <cell r="F2782" t="str">
            <v>12172063776</v>
          </cell>
          <cell r="G2782">
            <v>0</v>
          </cell>
          <cell r="H2782">
            <v>18</v>
          </cell>
        </row>
        <row r="2783">
          <cell r="A2783" t="str">
            <v>185039051</v>
          </cell>
          <cell r="B2783" t="str">
            <v>SEYFEDDİN</v>
          </cell>
          <cell r="C2783" t="str">
            <v>BOZDAMLI</v>
          </cell>
          <cell r="D2783" t="str">
            <v>KONTROL VE OTOMASYON TEKNOLOJİSİ</v>
          </cell>
          <cell r="E2783" t="str">
            <v>E</v>
          </cell>
          <cell r="F2783" t="str">
            <v>18413159574</v>
          </cell>
          <cell r="G2783">
            <v>2.68</v>
          </cell>
          <cell r="H2783">
            <v>0</v>
          </cell>
        </row>
        <row r="2784">
          <cell r="A2784" t="str">
            <v>195039001</v>
          </cell>
          <cell r="B2784" t="str">
            <v>DİLARA</v>
          </cell>
          <cell r="C2784" t="str">
            <v>GÖNÜLLÜ</v>
          </cell>
          <cell r="D2784" t="str">
            <v>KONTROL VE OTOMASYON TEKNOLOJİSİ</v>
          </cell>
          <cell r="E2784" t="str">
            <v>K</v>
          </cell>
          <cell r="F2784" t="str">
            <v>45910242850</v>
          </cell>
          <cell r="G2784">
            <v>1.4</v>
          </cell>
          <cell r="H2784">
            <v>4</v>
          </cell>
        </row>
        <row r="2785">
          <cell r="A2785" t="str">
            <v>195039002</v>
          </cell>
          <cell r="B2785" t="str">
            <v>ABDULKADİR</v>
          </cell>
          <cell r="C2785" t="str">
            <v>BACAKSIZ</v>
          </cell>
          <cell r="D2785" t="str">
            <v>KONTROL VE OTOMASYON TEKNOLOJİSİ</v>
          </cell>
          <cell r="E2785" t="str">
            <v>E</v>
          </cell>
          <cell r="F2785" t="str">
            <v>21590051890</v>
          </cell>
          <cell r="G2785">
            <v>3.41</v>
          </cell>
          <cell r="H2785">
            <v>0</v>
          </cell>
        </row>
        <row r="2786">
          <cell r="A2786" t="str">
            <v>195039003</v>
          </cell>
          <cell r="B2786" t="str">
            <v>BUĞRA</v>
          </cell>
          <cell r="C2786" t="str">
            <v>AKPINAR</v>
          </cell>
          <cell r="D2786" t="str">
            <v>KONTROL VE OTOMASYON TEKNOLOJİSİ</v>
          </cell>
          <cell r="E2786" t="str">
            <v>E</v>
          </cell>
          <cell r="F2786" t="str">
            <v>11030721858</v>
          </cell>
          <cell r="G2786">
            <v>2.5499999999999998</v>
          </cell>
          <cell r="H2786">
            <v>1</v>
          </cell>
        </row>
        <row r="2787">
          <cell r="A2787" t="str">
            <v>195039004</v>
          </cell>
          <cell r="B2787" t="str">
            <v>MUSTAFA</v>
          </cell>
          <cell r="C2787" t="str">
            <v>ÖNER</v>
          </cell>
          <cell r="D2787" t="str">
            <v>KONTROL VE OTOMASYON TEKNOLOJİSİ</v>
          </cell>
          <cell r="E2787" t="str">
            <v>E</v>
          </cell>
          <cell r="F2787" t="str">
            <v>28003837898</v>
          </cell>
          <cell r="G2787">
            <v>3.03</v>
          </cell>
          <cell r="H2787">
            <v>1</v>
          </cell>
        </row>
        <row r="2788">
          <cell r="A2788" t="str">
            <v>195039005</v>
          </cell>
          <cell r="B2788" t="str">
            <v>REMZİ</v>
          </cell>
          <cell r="C2788" t="str">
            <v>KURT</v>
          </cell>
          <cell r="D2788" t="str">
            <v>KONTROL VE OTOMASYON TEKNOLOJİSİ</v>
          </cell>
          <cell r="E2788" t="str">
            <v>E</v>
          </cell>
          <cell r="F2788" t="str">
            <v>41221696450</v>
          </cell>
          <cell r="G2788">
            <v>3.45</v>
          </cell>
          <cell r="H2788">
            <v>0</v>
          </cell>
        </row>
        <row r="2789">
          <cell r="A2789" t="str">
            <v>195039006</v>
          </cell>
          <cell r="B2789" t="str">
            <v>EMRE</v>
          </cell>
          <cell r="C2789" t="str">
            <v>ULUTAŞ</v>
          </cell>
          <cell r="D2789" t="str">
            <v>KONTROL VE OTOMASYON TEKNOLOJİSİ</v>
          </cell>
          <cell r="E2789" t="str">
            <v>E</v>
          </cell>
          <cell r="F2789" t="str">
            <v>16196525296</v>
          </cell>
          <cell r="G2789">
            <v>2.52</v>
          </cell>
          <cell r="H2789">
            <v>3</v>
          </cell>
        </row>
        <row r="2790">
          <cell r="A2790" t="str">
            <v>195039007</v>
          </cell>
          <cell r="B2790" t="str">
            <v>ŞEREF SAMET</v>
          </cell>
          <cell r="C2790" t="str">
            <v>KILIÇ</v>
          </cell>
          <cell r="D2790" t="str">
            <v>KONTROL VE OTOMASYON TEKNOLOJİSİ</v>
          </cell>
          <cell r="E2790" t="str">
            <v>E</v>
          </cell>
          <cell r="F2790" t="str">
            <v>10790725236</v>
          </cell>
          <cell r="G2790">
            <v>2.83</v>
          </cell>
          <cell r="H2790">
            <v>0</v>
          </cell>
        </row>
        <row r="2791">
          <cell r="A2791" t="str">
            <v>195039008</v>
          </cell>
          <cell r="B2791" t="str">
            <v>ABDULKERİM</v>
          </cell>
          <cell r="C2791" t="str">
            <v>OFLAZ</v>
          </cell>
          <cell r="D2791" t="str">
            <v>KONTROL VE OTOMASYON TEKNOLOJİSİ</v>
          </cell>
          <cell r="E2791" t="str">
            <v>E</v>
          </cell>
          <cell r="F2791" t="str">
            <v>19241421352</v>
          </cell>
          <cell r="G2791">
            <v>3.8</v>
          </cell>
          <cell r="H2791">
            <v>0</v>
          </cell>
        </row>
        <row r="2792">
          <cell r="A2792" t="str">
            <v>195039009</v>
          </cell>
          <cell r="B2792" t="str">
            <v>SALİH</v>
          </cell>
          <cell r="C2792" t="str">
            <v>IŞIKCI</v>
          </cell>
          <cell r="D2792" t="str">
            <v>KONTROL VE OTOMASYON TEKNOLOJİSİ</v>
          </cell>
          <cell r="E2792" t="str">
            <v>E</v>
          </cell>
          <cell r="F2792" t="str">
            <v>55567236560</v>
          </cell>
          <cell r="G2792">
            <v>3.66</v>
          </cell>
          <cell r="H2792">
            <v>0</v>
          </cell>
        </row>
        <row r="2793">
          <cell r="A2793" t="str">
            <v>195039010</v>
          </cell>
          <cell r="B2793" t="str">
            <v>HALİT</v>
          </cell>
          <cell r="C2793" t="str">
            <v>KÜÇÜK</v>
          </cell>
          <cell r="D2793" t="str">
            <v>KONTROL VE OTOMASYON TEKNOLOJİSİ</v>
          </cell>
          <cell r="E2793" t="str">
            <v>E</v>
          </cell>
          <cell r="F2793" t="str">
            <v>52504341004</v>
          </cell>
          <cell r="G2793">
            <v>2.81</v>
          </cell>
          <cell r="H2793">
            <v>0</v>
          </cell>
        </row>
        <row r="2794">
          <cell r="A2794" t="str">
            <v>195039011</v>
          </cell>
          <cell r="B2794" t="str">
            <v>LEVENT</v>
          </cell>
          <cell r="C2794" t="str">
            <v>ÇAKIN</v>
          </cell>
          <cell r="D2794" t="str">
            <v>KONTROL VE OTOMASYON TEKNOLOJİSİ</v>
          </cell>
          <cell r="E2794" t="str">
            <v>E</v>
          </cell>
          <cell r="F2794" t="str">
            <v>55915604904</v>
          </cell>
          <cell r="G2794">
            <v>3.04</v>
          </cell>
          <cell r="H2794">
            <v>0</v>
          </cell>
        </row>
        <row r="2795">
          <cell r="A2795" t="str">
            <v>195039012</v>
          </cell>
          <cell r="B2795" t="str">
            <v>KERİM</v>
          </cell>
          <cell r="C2795" t="str">
            <v>CAN</v>
          </cell>
          <cell r="D2795" t="str">
            <v>KONTROL VE OTOMASYON TEKNOLOJİSİ</v>
          </cell>
          <cell r="E2795" t="str">
            <v>E</v>
          </cell>
          <cell r="F2795" t="str">
            <v>17978484008</v>
          </cell>
          <cell r="G2795">
            <v>3.62</v>
          </cell>
          <cell r="H2795">
            <v>0</v>
          </cell>
        </row>
        <row r="2796">
          <cell r="A2796" t="str">
            <v>195039013</v>
          </cell>
          <cell r="B2796" t="str">
            <v>ÖMER FARUK</v>
          </cell>
          <cell r="C2796" t="str">
            <v>TEZCAN</v>
          </cell>
          <cell r="D2796" t="str">
            <v>KONTROL VE OTOMASYON TEKNOLOJİSİ</v>
          </cell>
          <cell r="E2796" t="str">
            <v>E</v>
          </cell>
          <cell r="F2796" t="str">
            <v>72046080186</v>
          </cell>
          <cell r="G2796">
            <v>2.4500000000000002</v>
          </cell>
          <cell r="H2796">
            <v>4</v>
          </cell>
        </row>
        <row r="2797">
          <cell r="A2797" t="str">
            <v>195039014</v>
          </cell>
          <cell r="B2797" t="str">
            <v>HÜSEYİN</v>
          </cell>
          <cell r="C2797" t="str">
            <v>NOYAN</v>
          </cell>
          <cell r="D2797" t="str">
            <v>KONTROL VE OTOMASYON TEKNOLOJİSİ</v>
          </cell>
          <cell r="E2797" t="str">
            <v>E</v>
          </cell>
          <cell r="F2797" t="str">
            <v>31493419048</v>
          </cell>
          <cell r="G2797">
            <v>3.04</v>
          </cell>
          <cell r="H2797">
            <v>0</v>
          </cell>
        </row>
        <row r="2798">
          <cell r="A2798" t="str">
            <v>195039015</v>
          </cell>
          <cell r="B2798" t="str">
            <v>HÜSEYİN</v>
          </cell>
          <cell r="C2798" t="str">
            <v>ÖNCEL</v>
          </cell>
          <cell r="D2798" t="str">
            <v>KONTROL VE OTOMASYON TEKNOLOJİSİ</v>
          </cell>
          <cell r="E2798" t="str">
            <v>E</v>
          </cell>
          <cell r="F2798" t="str">
            <v>38068818596</v>
          </cell>
          <cell r="G2798">
            <v>3.66</v>
          </cell>
          <cell r="H2798">
            <v>0</v>
          </cell>
        </row>
        <row r="2799">
          <cell r="A2799" t="str">
            <v>195039016</v>
          </cell>
          <cell r="B2799" t="str">
            <v>FURKAN</v>
          </cell>
          <cell r="C2799" t="str">
            <v>GÖĞER</v>
          </cell>
          <cell r="D2799" t="str">
            <v>KONTROL VE OTOMASYON TEKNOLOJİSİ</v>
          </cell>
          <cell r="E2799" t="str">
            <v>E</v>
          </cell>
          <cell r="F2799" t="str">
            <v>22994296092</v>
          </cell>
          <cell r="G2799">
            <v>3.33</v>
          </cell>
          <cell r="H2799">
            <v>0</v>
          </cell>
        </row>
        <row r="2800">
          <cell r="A2800" t="str">
            <v>195039017</v>
          </cell>
          <cell r="B2800" t="str">
            <v>YUSUF BERK</v>
          </cell>
          <cell r="C2800" t="str">
            <v>GÜNDÜZ</v>
          </cell>
          <cell r="D2800" t="str">
            <v>KONTROL VE OTOMASYON TEKNOLOJİSİ</v>
          </cell>
          <cell r="E2800" t="str">
            <v>E</v>
          </cell>
          <cell r="F2800" t="str">
            <v>23395993542</v>
          </cell>
          <cell r="G2800">
            <v>0</v>
          </cell>
          <cell r="H2800">
            <v>9</v>
          </cell>
        </row>
        <row r="2801">
          <cell r="A2801" t="str">
            <v>195039018</v>
          </cell>
          <cell r="B2801" t="str">
            <v>MİKAYİL</v>
          </cell>
          <cell r="C2801" t="str">
            <v>AKYAR</v>
          </cell>
          <cell r="D2801" t="str">
            <v>KONTROL VE OTOMASYON TEKNOLOJİSİ</v>
          </cell>
          <cell r="E2801" t="str">
            <v>E</v>
          </cell>
          <cell r="F2801" t="str">
            <v>10339574608</v>
          </cell>
          <cell r="G2801">
            <v>1.83</v>
          </cell>
          <cell r="H2801">
            <v>7</v>
          </cell>
        </row>
        <row r="2802">
          <cell r="A2802" t="str">
            <v>195039020</v>
          </cell>
          <cell r="B2802" t="str">
            <v>KAMİL</v>
          </cell>
          <cell r="C2802" t="str">
            <v>TÜRKAN</v>
          </cell>
          <cell r="D2802" t="str">
            <v>KONTROL VE OTOMASYON TEKNOLOJİSİ</v>
          </cell>
          <cell r="E2802" t="str">
            <v>E</v>
          </cell>
          <cell r="F2802" t="str">
            <v>27683158088</v>
          </cell>
          <cell r="G2802">
            <v>1.71</v>
          </cell>
          <cell r="H2802">
            <v>6</v>
          </cell>
        </row>
        <row r="2803">
          <cell r="A2803" t="str">
            <v>195039022</v>
          </cell>
          <cell r="B2803" t="str">
            <v>AHMET</v>
          </cell>
          <cell r="C2803" t="str">
            <v>GÜLER</v>
          </cell>
          <cell r="D2803" t="str">
            <v>KONTROL VE OTOMASYON TEKNOLOJİSİ</v>
          </cell>
          <cell r="E2803" t="str">
            <v>E</v>
          </cell>
          <cell r="F2803" t="str">
            <v>53740273708</v>
          </cell>
          <cell r="G2803">
            <v>3.14</v>
          </cell>
          <cell r="H2803">
            <v>0</v>
          </cell>
        </row>
        <row r="2804">
          <cell r="A2804" t="str">
            <v>195039023</v>
          </cell>
          <cell r="B2804" t="str">
            <v>ALİ ERCAN</v>
          </cell>
          <cell r="C2804" t="str">
            <v>DAĞLI</v>
          </cell>
          <cell r="D2804" t="str">
            <v>KONTROL VE OTOMASYON TEKNOLOJİSİ</v>
          </cell>
          <cell r="E2804" t="str">
            <v>E</v>
          </cell>
          <cell r="F2804" t="str">
            <v>42689045996</v>
          </cell>
          <cell r="G2804">
            <v>0</v>
          </cell>
          <cell r="H2804">
            <v>9</v>
          </cell>
        </row>
        <row r="2805">
          <cell r="A2805" t="str">
            <v>195039024</v>
          </cell>
          <cell r="B2805" t="str">
            <v>KAMİL</v>
          </cell>
          <cell r="C2805" t="str">
            <v>ERTUNÇ</v>
          </cell>
          <cell r="D2805" t="str">
            <v>KONTROL VE OTOMASYON TEKNOLOJİSİ</v>
          </cell>
          <cell r="E2805" t="str">
            <v>E</v>
          </cell>
          <cell r="F2805" t="str">
            <v>58726131294</v>
          </cell>
          <cell r="G2805">
            <v>2.98</v>
          </cell>
          <cell r="H2805">
            <v>2</v>
          </cell>
        </row>
        <row r="2806">
          <cell r="A2806" t="str">
            <v>195039025</v>
          </cell>
          <cell r="B2806" t="str">
            <v>ABDULKADİR</v>
          </cell>
          <cell r="C2806" t="str">
            <v>KOMAN</v>
          </cell>
          <cell r="D2806" t="str">
            <v>KONTROL VE OTOMASYON TEKNOLOJİSİ</v>
          </cell>
          <cell r="E2806" t="str">
            <v>E</v>
          </cell>
          <cell r="F2806" t="str">
            <v>47992483602</v>
          </cell>
          <cell r="G2806">
            <v>1.83</v>
          </cell>
          <cell r="H2806">
            <v>7</v>
          </cell>
        </row>
        <row r="2807">
          <cell r="A2807" t="str">
            <v>195039026</v>
          </cell>
          <cell r="B2807" t="str">
            <v>AHMET</v>
          </cell>
          <cell r="C2807" t="str">
            <v>ÖCAL</v>
          </cell>
          <cell r="D2807" t="str">
            <v>KONTROL VE OTOMASYON TEKNOLOJİSİ</v>
          </cell>
          <cell r="E2807" t="str">
            <v>E</v>
          </cell>
          <cell r="F2807" t="str">
            <v>51574345790</v>
          </cell>
          <cell r="G2807">
            <v>2.4900000000000002</v>
          </cell>
          <cell r="H2807">
            <v>3</v>
          </cell>
        </row>
        <row r="2808">
          <cell r="A2808" t="str">
            <v>195039028</v>
          </cell>
          <cell r="B2808" t="str">
            <v>MUSTAFA</v>
          </cell>
          <cell r="C2808" t="str">
            <v>YILDIRIM</v>
          </cell>
          <cell r="D2808" t="str">
            <v>KONTROL VE OTOMASYON TEKNOLOJİSİ</v>
          </cell>
          <cell r="E2808" t="str">
            <v>E</v>
          </cell>
          <cell r="F2808" t="str">
            <v>37660825568</v>
          </cell>
          <cell r="G2808">
            <v>2.21</v>
          </cell>
          <cell r="H2808">
            <v>2</v>
          </cell>
        </row>
        <row r="2809">
          <cell r="A2809" t="str">
            <v>195039029</v>
          </cell>
          <cell r="B2809" t="str">
            <v>METEHAN</v>
          </cell>
          <cell r="C2809" t="str">
            <v>AKTAŞ</v>
          </cell>
          <cell r="D2809" t="str">
            <v>KONTROL VE OTOMASYON TEKNOLOJİSİ</v>
          </cell>
          <cell r="E2809" t="str">
            <v>E</v>
          </cell>
          <cell r="F2809" t="str">
            <v>58354132168</v>
          </cell>
          <cell r="G2809">
            <v>1.77</v>
          </cell>
          <cell r="H2809">
            <v>6</v>
          </cell>
        </row>
        <row r="2810">
          <cell r="A2810" t="str">
            <v>195039030</v>
          </cell>
          <cell r="B2810" t="str">
            <v>MUHAMMED</v>
          </cell>
          <cell r="C2810" t="str">
            <v>ÖZER</v>
          </cell>
          <cell r="D2810" t="str">
            <v>KONTROL VE OTOMASYON TEKNOLOJİSİ</v>
          </cell>
          <cell r="E2810" t="str">
            <v>E</v>
          </cell>
          <cell r="F2810" t="str">
            <v>21692048316</v>
          </cell>
          <cell r="G2810">
            <v>0</v>
          </cell>
          <cell r="H2810">
            <v>9</v>
          </cell>
        </row>
        <row r="2811">
          <cell r="A2811" t="str">
            <v>195039031</v>
          </cell>
          <cell r="B2811" t="str">
            <v>HİLMİ</v>
          </cell>
          <cell r="C2811" t="str">
            <v>YAĞIZ</v>
          </cell>
          <cell r="D2811" t="str">
            <v>KONTROL VE OTOMASYON TEKNOLOJİSİ</v>
          </cell>
          <cell r="E2811" t="str">
            <v>E</v>
          </cell>
          <cell r="F2811" t="str">
            <v>11855683614</v>
          </cell>
          <cell r="G2811">
            <v>2.59</v>
          </cell>
          <cell r="H2811">
            <v>1</v>
          </cell>
        </row>
        <row r="2812">
          <cell r="A2812" t="str">
            <v>195039032</v>
          </cell>
          <cell r="B2812" t="str">
            <v>RAMAZAN</v>
          </cell>
          <cell r="C2812" t="str">
            <v>YARAR</v>
          </cell>
          <cell r="D2812" t="str">
            <v>KONTROL VE OTOMASYON TEKNOLOJİSİ</v>
          </cell>
          <cell r="E2812" t="str">
            <v>E</v>
          </cell>
          <cell r="F2812" t="str">
            <v>14699283484</v>
          </cell>
          <cell r="G2812">
            <v>0</v>
          </cell>
          <cell r="H2812">
            <v>9</v>
          </cell>
        </row>
        <row r="2813">
          <cell r="A2813" t="str">
            <v>195039033</v>
          </cell>
          <cell r="B2813" t="str">
            <v>MUHARREM</v>
          </cell>
          <cell r="C2813" t="str">
            <v>ŞEKER</v>
          </cell>
          <cell r="D2813" t="str">
            <v>KONTROL VE OTOMASYON TEKNOLOJİSİ</v>
          </cell>
          <cell r="E2813" t="str">
            <v>E</v>
          </cell>
          <cell r="F2813" t="str">
            <v>55615228936</v>
          </cell>
          <cell r="G2813">
            <v>2.95</v>
          </cell>
          <cell r="H2813">
            <v>1</v>
          </cell>
        </row>
        <row r="2814">
          <cell r="A2814" t="str">
            <v>195039034</v>
          </cell>
          <cell r="B2814" t="str">
            <v>BESTAMİ</v>
          </cell>
          <cell r="C2814" t="str">
            <v>YAMAN</v>
          </cell>
          <cell r="D2814" t="str">
            <v>KONTROL VE OTOMASYON TEKNOLOJİSİ</v>
          </cell>
          <cell r="E2814" t="str">
            <v>E</v>
          </cell>
          <cell r="F2814" t="str">
            <v>32653608340</v>
          </cell>
          <cell r="G2814">
            <v>2.46</v>
          </cell>
          <cell r="H2814">
            <v>3</v>
          </cell>
        </row>
        <row r="2815">
          <cell r="A2815" t="str">
            <v>195039035</v>
          </cell>
          <cell r="B2815" t="str">
            <v>SÜLEYMAN YİĞİT</v>
          </cell>
          <cell r="C2815" t="str">
            <v>ASLAN</v>
          </cell>
          <cell r="D2815" t="str">
            <v>KONTROL VE OTOMASYON TEKNOLOJİSİ</v>
          </cell>
          <cell r="E2815" t="str">
            <v>E</v>
          </cell>
          <cell r="F2815" t="str">
            <v>14135621610</v>
          </cell>
          <cell r="G2815">
            <v>2.78</v>
          </cell>
          <cell r="H2815">
            <v>2</v>
          </cell>
        </row>
        <row r="2816">
          <cell r="A2816" t="str">
            <v>195039036</v>
          </cell>
          <cell r="B2816" t="str">
            <v>DEVRİM</v>
          </cell>
          <cell r="C2816" t="str">
            <v>ÖCAL</v>
          </cell>
          <cell r="D2816" t="str">
            <v>KONTROL VE OTOMASYON TEKNOLOJİSİ</v>
          </cell>
          <cell r="E2816" t="str">
            <v>E</v>
          </cell>
          <cell r="F2816" t="str">
            <v>55636210682</v>
          </cell>
          <cell r="G2816">
            <v>2.38</v>
          </cell>
          <cell r="H2816">
            <v>4</v>
          </cell>
        </row>
        <row r="2817">
          <cell r="A2817" t="str">
            <v>195039037</v>
          </cell>
          <cell r="B2817" t="str">
            <v>HALİL İBRAHİM</v>
          </cell>
          <cell r="C2817" t="str">
            <v>ALYÜZ</v>
          </cell>
          <cell r="D2817" t="str">
            <v>KONTROL VE OTOMASYON TEKNOLOJİSİ</v>
          </cell>
          <cell r="E2817" t="str">
            <v>E</v>
          </cell>
          <cell r="F2817" t="str">
            <v>39832742772</v>
          </cell>
          <cell r="G2817">
            <v>2.81</v>
          </cell>
          <cell r="H2817">
            <v>2</v>
          </cell>
        </row>
        <row r="2818">
          <cell r="A2818" t="str">
            <v>195039038</v>
          </cell>
          <cell r="B2818" t="str">
            <v>EMİN</v>
          </cell>
          <cell r="C2818" t="str">
            <v>TURAL</v>
          </cell>
          <cell r="D2818" t="str">
            <v>KONTROL VE OTOMASYON TEKNOLOJİSİ</v>
          </cell>
          <cell r="E2818" t="str">
            <v>E</v>
          </cell>
          <cell r="F2818" t="str">
            <v>11600450478</v>
          </cell>
          <cell r="G2818">
            <v>1.44</v>
          </cell>
          <cell r="H2818">
            <v>9</v>
          </cell>
        </row>
        <row r="2819">
          <cell r="A2819" t="str">
            <v>195039901</v>
          </cell>
          <cell r="B2819" t="str">
            <v>MUHAMMED</v>
          </cell>
          <cell r="C2819" t="str">
            <v>ELMULEYYE</v>
          </cell>
          <cell r="D2819" t="str">
            <v>KONTROL VE OTOMASYON TEKNOLOJİSİ</v>
          </cell>
          <cell r="E2819" t="str">
            <v>E</v>
          </cell>
          <cell r="F2819" t="str">
            <v>99707761680</v>
          </cell>
          <cell r="G2819">
            <v>0.05</v>
          </cell>
          <cell r="H2819">
            <v>18</v>
          </cell>
        </row>
        <row r="2820">
          <cell r="A2820" t="str">
            <v>105040010</v>
          </cell>
          <cell r="B2820" t="str">
            <v>BÜNYAMİN</v>
          </cell>
          <cell r="C2820" t="str">
            <v>ÖZDEMİR</v>
          </cell>
          <cell r="D2820" t="str">
            <v>KONTROL VE OTOMASYON TEKNOLOJİSİ(İ.Ö.)</v>
          </cell>
          <cell r="E2820" t="str">
            <v>E</v>
          </cell>
          <cell r="F2820" t="str">
            <v>59806073244</v>
          </cell>
          <cell r="G2820">
            <v>2.25</v>
          </cell>
          <cell r="H2820">
            <v>2</v>
          </cell>
        </row>
        <row r="2821">
          <cell r="A2821" t="str">
            <v>105040012</v>
          </cell>
          <cell r="B2821" t="str">
            <v>MEHMET LATİF</v>
          </cell>
          <cell r="C2821" t="str">
            <v>ŞAHİN</v>
          </cell>
          <cell r="D2821" t="str">
            <v>KONTROL VE OTOMASYON TEKNOLOJİSİ(İ.Ö.)</v>
          </cell>
          <cell r="E2821" t="str">
            <v>E</v>
          </cell>
          <cell r="F2821" t="str">
            <v>11225706554</v>
          </cell>
          <cell r="G2821">
            <v>2.13</v>
          </cell>
          <cell r="H2821">
            <v>2</v>
          </cell>
        </row>
        <row r="2822">
          <cell r="A2822" t="str">
            <v>125040001</v>
          </cell>
          <cell r="B2822" t="str">
            <v>VELİ CİHAT</v>
          </cell>
          <cell r="C2822" t="str">
            <v>YAVUZ</v>
          </cell>
          <cell r="D2822" t="str">
            <v>KONTROL VE OTOMASYON TEKNOLOJİSİ(İ.Ö.)</v>
          </cell>
          <cell r="E2822" t="str">
            <v>E</v>
          </cell>
          <cell r="F2822" t="str">
            <v>45163563856</v>
          </cell>
          <cell r="G2822">
            <v>2.31</v>
          </cell>
          <cell r="H2822">
            <v>3</v>
          </cell>
        </row>
        <row r="2823">
          <cell r="A2823" t="str">
            <v>125040008</v>
          </cell>
          <cell r="B2823" t="str">
            <v>ALİ</v>
          </cell>
          <cell r="C2823" t="str">
            <v>TAŞCI</v>
          </cell>
          <cell r="D2823" t="str">
            <v>KONTROL VE OTOMASYON TEKNOLOJİSİ(İ.Ö.)</v>
          </cell>
          <cell r="E2823" t="str">
            <v>E</v>
          </cell>
          <cell r="F2823" t="str">
            <v>58918118720</v>
          </cell>
          <cell r="G2823">
            <v>2.39</v>
          </cell>
          <cell r="H2823">
            <v>2</v>
          </cell>
        </row>
        <row r="2824">
          <cell r="A2824" t="str">
            <v>125040009</v>
          </cell>
          <cell r="B2824" t="str">
            <v>MUSTAFA</v>
          </cell>
          <cell r="C2824" t="str">
            <v>UĞUNAY</v>
          </cell>
          <cell r="D2824" t="str">
            <v>KONTROL VE OTOMASYON TEKNOLOJİSİ(İ.Ö.)</v>
          </cell>
          <cell r="E2824" t="str">
            <v>E</v>
          </cell>
          <cell r="F2824" t="str">
            <v>14951583512</v>
          </cell>
          <cell r="G2824">
            <v>2.15</v>
          </cell>
          <cell r="H2824">
            <v>4</v>
          </cell>
        </row>
        <row r="2825">
          <cell r="A2825" t="str">
            <v>135040008</v>
          </cell>
          <cell r="B2825" t="str">
            <v>FATİH</v>
          </cell>
          <cell r="C2825" t="str">
            <v>ADAY</v>
          </cell>
          <cell r="D2825" t="str">
            <v>KONTROL VE OTOMASYON TEKNOLOJİSİ(İ.Ö.)</v>
          </cell>
          <cell r="E2825" t="str">
            <v>E</v>
          </cell>
          <cell r="F2825" t="str">
            <v>29170800388</v>
          </cell>
          <cell r="G2825">
            <v>2.12</v>
          </cell>
          <cell r="H2825">
            <v>1</v>
          </cell>
        </row>
        <row r="2826">
          <cell r="A2826" t="str">
            <v>135040019</v>
          </cell>
          <cell r="B2826" t="str">
            <v>YAKUP</v>
          </cell>
          <cell r="C2826" t="str">
            <v>ARSLAN</v>
          </cell>
          <cell r="D2826" t="str">
            <v>KONTROL VE OTOMASYON TEKNOLOJİSİ(İ.Ö.)</v>
          </cell>
          <cell r="E2826" t="str">
            <v>E</v>
          </cell>
          <cell r="F2826" t="str">
            <v>26768198872</v>
          </cell>
          <cell r="G2826">
            <v>2.0499999999999998</v>
          </cell>
          <cell r="H2826">
            <v>2</v>
          </cell>
        </row>
        <row r="2827">
          <cell r="A2827" t="str">
            <v>155040032</v>
          </cell>
          <cell r="B2827" t="str">
            <v>İSMAİL</v>
          </cell>
          <cell r="C2827" t="str">
            <v>KÜÇÜKTÜVER</v>
          </cell>
          <cell r="D2827" t="str">
            <v>KONTROL VE OTOMASYON TEKNOLOJİSİ(İ.Ö.)</v>
          </cell>
          <cell r="E2827" t="str">
            <v>E</v>
          </cell>
          <cell r="F2827" t="str">
            <v>46378536192</v>
          </cell>
          <cell r="G2827">
            <v>2.16</v>
          </cell>
          <cell r="H2827">
            <v>3</v>
          </cell>
        </row>
        <row r="2828">
          <cell r="A2828" t="str">
            <v>165040001</v>
          </cell>
          <cell r="B2828" t="str">
            <v>HASAN ALİ</v>
          </cell>
          <cell r="C2828" t="str">
            <v>BÜYÜKADAM</v>
          </cell>
          <cell r="D2828" t="str">
            <v>KONTROL VE OTOMASYON TEKNOLOJİSİ(İ.Ö.)</v>
          </cell>
          <cell r="E2828" t="str">
            <v>E</v>
          </cell>
          <cell r="F2828" t="str">
            <v>40606737610</v>
          </cell>
          <cell r="G2828">
            <v>0</v>
          </cell>
          <cell r="H2828">
            <v>0</v>
          </cell>
        </row>
        <row r="2829">
          <cell r="A2829" t="str">
            <v>165040003</v>
          </cell>
          <cell r="B2829" t="str">
            <v>MEVLÜT GÖKTUĞ</v>
          </cell>
          <cell r="C2829" t="str">
            <v>ÜLGÜR</v>
          </cell>
          <cell r="D2829" t="str">
            <v>KONTROL VE OTOMASYON TEKNOLOJİSİ(İ.Ö.)</v>
          </cell>
          <cell r="E2829" t="str">
            <v>E</v>
          </cell>
          <cell r="F2829" t="str">
            <v>41917604394</v>
          </cell>
          <cell r="G2829">
            <v>2.31</v>
          </cell>
          <cell r="H2829">
            <v>3</v>
          </cell>
        </row>
        <row r="2830">
          <cell r="A2830" t="str">
            <v>165040005</v>
          </cell>
          <cell r="B2830" t="str">
            <v>MUSTAFA HAKİ</v>
          </cell>
          <cell r="C2830" t="str">
            <v>TÜRKKAN</v>
          </cell>
          <cell r="D2830" t="str">
            <v>KONTROL VE OTOMASYON TEKNOLOJİSİ(İ.Ö.)</v>
          </cell>
          <cell r="E2830" t="str">
            <v>E</v>
          </cell>
          <cell r="F2830" t="str">
            <v>44167610290</v>
          </cell>
          <cell r="G2830">
            <v>2.57</v>
          </cell>
          <cell r="H2830">
            <v>3</v>
          </cell>
        </row>
        <row r="2831">
          <cell r="A2831" t="str">
            <v>165040006</v>
          </cell>
          <cell r="B2831" t="str">
            <v>AHMET CAFER</v>
          </cell>
          <cell r="C2831" t="str">
            <v>TUĞRUL</v>
          </cell>
          <cell r="D2831" t="str">
            <v>KONTROL VE OTOMASYON TEKNOLOJİSİ(İ.Ö.)</v>
          </cell>
          <cell r="E2831" t="str">
            <v>E</v>
          </cell>
          <cell r="F2831" t="str">
            <v>17390502816</v>
          </cell>
          <cell r="G2831">
            <v>0</v>
          </cell>
          <cell r="H2831">
            <v>7</v>
          </cell>
        </row>
        <row r="2832">
          <cell r="A2832" t="str">
            <v>165040010</v>
          </cell>
          <cell r="B2832" t="str">
            <v>MUHAMMED</v>
          </cell>
          <cell r="C2832" t="str">
            <v>ORAL</v>
          </cell>
          <cell r="D2832" t="str">
            <v>KONTROL VE OTOMASYON TEKNOLOJİSİ(İ.Ö.)</v>
          </cell>
          <cell r="E2832" t="str">
            <v>E</v>
          </cell>
          <cell r="F2832" t="str">
            <v>25513922908</v>
          </cell>
          <cell r="G2832">
            <v>2.31</v>
          </cell>
          <cell r="H2832">
            <v>1</v>
          </cell>
        </row>
        <row r="2833">
          <cell r="A2833" t="str">
            <v>165040021</v>
          </cell>
          <cell r="B2833" t="str">
            <v>CELALETTİN</v>
          </cell>
          <cell r="C2833" t="str">
            <v>YALÇIN</v>
          </cell>
          <cell r="D2833" t="str">
            <v>KONTROL VE OTOMASYON TEKNOLOJİSİ(İ.Ö.)</v>
          </cell>
          <cell r="E2833" t="str">
            <v>E</v>
          </cell>
          <cell r="F2833" t="str">
            <v>20573396836</v>
          </cell>
          <cell r="G2833">
            <v>2.2400000000000002</v>
          </cell>
          <cell r="H2833">
            <v>6</v>
          </cell>
        </row>
        <row r="2834">
          <cell r="A2834" t="str">
            <v>165040023</v>
          </cell>
          <cell r="B2834" t="str">
            <v>İDRİS</v>
          </cell>
          <cell r="C2834" t="str">
            <v>ARSLAN</v>
          </cell>
          <cell r="D2834" t="str">
            <v>KONTROL VE OTOMASYON TEKNOLOJİSİ(İ.Ö.)</v>
          </cell>
          <cell r="E2834" t="str">
            <v>E</v>
          </cell>
          <cell r="F2834" t="str">
            <v>39868730712</v>
          </cell>
          <cell r="G2834">
            <v>1.04</v>
          </cell>
          <cell r="H2834">
            <v>21</v>
          </cell>
        </row>
        <row r="2835">
          <cell r="A2835" t="str">
            <v>165040024</v>
          </cell>
          <cell r="B2835" t="str">
            <v>BEDİRHAN</v>
          </cell>
          <cell r="C2835" t="str">
            <v>YALÇIN</v>
          </cell>
          <cell r="D2835" t="str">
            <v>KONTROL VE OTOMASYON TEKNOLOJİSİ(İ.Ö.)</v>
          </cell>
          <cell r="E2835" t="str">
            <v>E</v>
          </cell>
          <cell r="F2835" t="str">
            <v>24389669894</v>
          </cell>
          <cell r="G2835">
            <v>1.08</v>
          </cell>
          <cell r="H2835">
            <v>14</v>
          </cell>
        </row>
        <row r="2836">
          <cell r="A2836" t="str">
            <v>165040025</v>
          </cell>
          <cell r="B2836" t="str">
            <v>MUSTAFA</v>
          </cell>
          <cell r="C2836" t="str">
            <v>YOLCU</v>
          </cell>
          <cell r="D2836" t="str">
            <v>KONTROL VE OTOMASYON TEKNOLOJİSİ(İ.Ö.)</v>
          </cell>
          <cell r="E2836" t="str">
            <v>E</v>
          </cell>
          <cell r="F2836" t="str">
            <v>18866458668</v>
          </cell>
          <cell r="G2836">
            <v>2.06</v>
          </cell>
          <cell r="H2836">
            <v>7</v>
          </cell>
        </row>
        <row r="2837">
          <cell r="A2837" t="str">
            <v>165040028</v>
          </cell>
          <cell r="B2837" t="str">
            <v>MUSTAFA</v>
          </cell>
          <cell r="C2837" t="str">
            <v>ERTUĞRUL</v>
          </cell>
          <cell r="D2837" t="str">
            <v>KONTROL VE OTOMASYON TEKNOLOJİSİ(İ.Ö.)</v>
          </cell>
          <cell r="E2837" t="str">
            <v>E</v>
          </cell>
          <cell r="F2837" t="str">
            <v>34537936358</v>
          </cell>
          <cell r="G2837">
            <v>1.83</v>
          </cell>
          <cell r="H2837">
            <v>9</v>
          </cell>
        </row>
        <row r="2838">
          <cell r="A2838" t="str">
            <v>165040032</v>
          </cell>
          <cell r="B2838" t="str">
            <v>SERHAT</v>
          </cell>
          <cell r="C2838" t="str">
            <v>BEKAR</v>
          </cell>
          <cell r="D2838" t="str">
            <v>KONTROL VE OTOMASYON TEKNOLOJİSİ(İ.Ö.)</v>
          </cell>
          <cell r="E2838" t="str">
            <v>E</v>
          </cell>
          <cell r="F2838" t="str">
            <v>36940861456</v>
          </cell>
          <cell r="G2838">
            <v>1.43</v>
          </cell>
          <cell r="H2838">
            <v>15</v>
          </cell>
        </row>
        <row r="2839">
          <cell r="A2839" t="str">
            <v>165040034</v>
          </cell>
          <cell r="B2839" t="str">
            <v>ANIL</v>
          </cell>
          <cell r="C2839" t="str">
            <v>ŞENEL</v>
          </cell>
          <cell r="D2839" t="str">
            <v>KONTROL VE OTOMASYON TEKNOLOJİSİ(İ.Ö.)</v>
          </cell>
          <cell r="E2839" t="str">
            <v>E</v>
          </cell>
          <cell r="F2839" t="str">
            <v>35011920832</v>
          </cell>
          <cell r="G2839">
            <v>0.93</v>
          </cell>
          <cell r="H2839">
            <v>6</v>
          </cell>
        </row>
        <row r="2840">
          <cell r="A2840" t="str">
            <v>165040037</v>
          </cell>
          <cell r="B2840" t="str">
            <v>MERT</v>
          </cell>
          <cell r="C2840" t="str">
            <v>MUTLUSOY</v>
          </cell>
          <cell r="D2840" t="str">
            <v>KONTROL VE OTOMASYON TEKNOLOJİSİ(İ.Ö.)</v>
          </cell>
          <cell r="E2840" t="str">
            <v>E</v>
          </cell>
          <cell r="F2840" t="str">
            <v>19145444068</v>
          </cell>
          <cell r="G2840">
            <v>0.4</v>
          </cell>
          <cell r="H2840">
            <v>6</v>
          </cell>
        </row>
        <row r="2841">
          <cell r="A2841" t="str">
            <v>165040039</v>
          </cell>
          <cell r="B2841" t="str">
            <v>İHSAN</v>
          </cell>
          <cell r="C2841" t="str">
            <v>KÜÇÜKDALAK</v>
          </cell>
          <cell r="D2841" t="str">
            <v>KONTROL VE OTOMASYON TEKNOLOJİSİ(İ.Ö.)</v>
          </cell>
          <cell r="E2841" t="str">
            <v>E</v>
          </cell>
          <cell r="F2841" t="str">
            <v>24314280880</v>
          </cell>
          <cell r="G2841">
            <v>1.54</v>
          </cell>
          <cell r="H2841">
            <v>14</v>
          </cell>
        </row>
        <row r="2842">
          <cell r="A2842" t="str">
            <v>165040040</v>
          </cell>
          <cell r="B2842" t="str">
            <v>YASİN</v>
          </cell>
          <cell r="C2842" t="str">
            <v>TUNÇ</v>
          </cell>
          <cell r="D2842" t="str">
            <v>KONTROL VE OTOMASYON TEKNOLOJİSİ(İ.Ö.)</v>
          </cell>
          <cell r="E2842" t="str">
            <v>E</v>
          </cell>
          <cell r="F2842" t="str">
            <v>29855064302</v>
          </cell>
          <cell r="G2842">
            <v>0.91</v>
          </cell>
          <cell r="H2842">
            <v>22</v>
          </cell>
        </row>
        <row r="2843">
          <cell r="A2843" t="str">
            <v>165040046</v>
          </cell>
          <cell r="B2843" t="str">
            <v>SAMET</v>
          </cell>
          <cell r="C2843" t="str">
            <v>ÇAMLICA</v>
          </cell>
          <cell r="D2843" t="str">
            <v>KONTROL VE OTOMASYON TEKNOLOJİSİ(İ.Ö.)</v>
          </cell>
          <cell r="E2843" t="str">
            <v>E</v>
          </cell>
          <cell r="F2843" t="str">
            <v>32459014468</v>
          </cell>
          <cell r="G2843">
            <v>0</v>
          </cell>
          <cell r="H2843">
            <v>7</v>
          </cell>
        </row>
        <row r="2844">
          <cell r="A2844" t="str">
            <v>045019010</v>
          </cell>
          <cell r="B2844" t="str">
            <v>MUZAFFER</v>
          </cell>
          <cell r="C2844" t="str">
            <v>FAYTONCU</v>
          </cell>
          <cell r="D2844" t="str">
            <v>MAKİNE</v>
          </cell>
          <cell r="E2844" t="str">
            <v>E</v>
          </cell>
          <cell r="F2844" t="str">
            <v>16481532886</v>
          </cell>
          <cell r="G2844">
            <v>2.36</v>
          </cell>
          <cell r="H2844">
            <v>0</v>
          </cell>
        </row>
        <row r="2845">
          <cell r="A2845" t="str">
            <v>045019013</v>
          </cell>
          <cell r="B2845" t="str">
            <v>HÜSEYİN</v>
          </cell>
          <cell r="C2845" t="str">
            <v>ARICI</v>
          </cell>
          <cell r="D2845" t="str">
            <v>MAKİNE</v>
          </cell>
          <cell r="E2845" t="str">
            <v>E</v>
          </cell>
          <cell r="F2845" t="str">
            <v>28049142246</v>
          </cell>
          <cell r="G2845">
            <v>1.01</v>
          </cell>
          <cell r="H2845">
            <v>17</v>
          </cell>
        </row>
        <row r="2846">
          <cell r="A2846" t="str">
            <v>045019027</v>
          </cell>
          <cell r="B2846" t="str">
            <v>SÜLEYMAN</v>
          </cell>
          <cell r="C2846" t="str">
            <v>GÜNEŞ</v>
          </cell>
          <cell r="D2846" t="str">
            <v>MAKİNE</v>
          </cell>
          <cell r="E2846" t="str">
            <v>E</v>
          </cell>
          <cell r="F2846" t="str">
            <v>28171831674</v>
          </cell>
          <cell r="G2846">
            <v>2.6</v>
          </cell>
          <cell r="H2846">
            <v>2</v>
          </cell>
        </row>
        <row r="2847">
          <cell r="A2847" t="str">
            <v>055019103</v>
          </cell>
          <cell r="B2847" t="str">
            <v>AHMET</v>
          </cell>
          <cell r="C2847" t="str">
            <v>ÖZTÜRK</v>
          </cell>
          <cell r="D2847" t="str">
            <v>MAKİNE</v>
          </cell>
          <cell r="E2847" t="str">
            <v>E</v>
          </cell>
          <cell r="F2847" t="str">
            <v>32090011062</v>
          </cell>
          <cell r="G2847">
            <v>1.53</v>
          </cell>
          <cell r="H2847">
            <v>7</v>
          </cell>
        </row>
        <row r="2848">
          <cell r="A2848" t="str">
            <v>065019104</v>
          </cell>
          <cell r="B2848" t="str">
            <v>DURMUŞ</v>
          </cell>
          <cell r="C2848" t="str">
            <v>KOÇVER</v>
          </cell>
          <cell r="D2848" t="str">
            <v>MAKİNE</v>
          </cell>
          <cell r="E2848" t="str">
            <v>E</v>
          </cell>
          <cell r="F2848" t="str">
            <v>66709079914</v>
          </cell>
          <cell r="G2848">
            <v>2.2599999999999998</v>
          </cell>
          <cell r="H2848">
            <v>3</v>
          </cell>
        </row>
        <row r="2849">
          <cell r="A2849" t="str">
            <v>095019010</v>
          </cell>
          <cell r="B2849" t="str">
            <v>MURTAZA</v>
          </cell>
          <cell r="C2849" t="str">
            <v>TAVUKÇUOĞLU</v>
          </cell>
          <cell r="D2849" t="str">
            <v>MAKİNE</v>
          </cell>
          <cell r="E2849" t="str">
            <v>E</v>
          </cell>
          <cell r="F2849" t="str">
            <v>22496332236</v>
          </cell>
          <cell r="G2849">
            <v>2.0699999999999998</v>
          </cell>
          <cell r="H2849">
            <v>1</v>
          </cell>
        </row>
        <row r="2850">
          <cell r="A2850" t="str">
            <v>095019046</v>
          </cell>
          <cell r="B2850" t="str">
            <v>MUHAMMET</v>
          </cell>
          <cell r="C2850" t="str">
            <v>ESER</v>
          </cell>
          <cell r="D2850" t="str">
            <v>MAKİNE</v>
          </cell>
          <cell r="E2850" t="str">
            <v>E</v>
          </cell>
          <cell r="F2850" t="str">
            <v>29392789638</v>
          </cell>
          <cell r="G2850">
            <v>2.38</v>
          </cell>
          <cell r="H2850">
            <v>1</v>
          </cell>
        </row>
        <row r="2851">
          <cell r="A2851" t="str">
            <v>115019040</v>
          </cell>
          <cell r="B2851" t="str">
            <v>BAHADIR</v>
          </cell>
          <cell r="C2851" t="str">
            <v>ÇİBİK</v>
          </cell>
          <cell r="D2851" t="str">
            <v>MAKİNE</v>
          </cell>
          <cell r="E2851" t="str">
            <v>E</v>
          </cell>
          <cell r="F2851" t="str">
            <v>58981116234</v>
          </cell>
          <cell r="G2851">
            <v>2.37</v>
          </cell>
          <cell r="H2851">
            <v>1</v>
          </cell>
        </row>
        <row r="2852">
          <cell r="A2852" t="str">
            <v>135019038</v>
          </cell>
          <cell r="B2852" t="str">
            <v>EYYÜP</v>
          </cell>
          <cell r="C2852" t="str">
            <v>TUNÇ</v>
          </cell>
          <cell r="D2852" t="str">
            <v>MAKİNE</v>
          </cell>
          <cell r="E2852" t="str">
            <v>E</v>
          </cell>
          <cell r="F2852" t="str">
            <v>60838048872</v>
          </cell>
          <cell r="G2852">
            <v>2.52</v>
          </cell>
          <cell r="H2852">
            <v>1</v>
          </cell>
        </row>
        <row r="2853">
          <cell r="A2853" t="str">
            <v>135019077</v>
          </cell>
          <cell r="B2853" t="str">
            <v>ORHAN</v>
          </cell>
          <cell r="C2853" t="str">
            <v>BAL</v>
          </cell>
          <cell r="D2853" t="str">
            <v>MAKİNE</v>
          </cell>
          <cell r="E2853" t="str">
            <v>E</v>
          </cell>
          <cell r="F2853" t="str">
            <v>14354578726</v>
          </cell>
          <cell r="G2853">
            <v>2.39</v>
          </cell>
          <cell r="H2853">
            <v>1</v>
          </cell>
        </row>
        <row r="2854">
          <cell r="A2854" t="str">
            <v>145019042</v>
          </cell>
          <cell r="B2854" t="str">
            <v>ALİ</v>
          </cell>
          <cell r="C2854" t="str">
            <v>İZER</v>
          </cell>
          <cell r="D2854" t="str">
            <v>MAKİNE</v>
          </cell>
          <cell r="E2854" t="str">
            <v>E</v>
          </cell>
          <cell r="F2854" t="str">
            <v>19628118714</v>
          </cell>
          <cell r="G2854">
            <v>2.08</v>
          </cell>
          <cell r="H2854">
            <v>4</v>
          </cell>
        </row>
        <row r="2855">
          <cell r="A2855" t="str">
            <v>155019013</v>
          </cell>
          <cell r="B2855" t="str">
            <v>SERCAN</v>
          </cell>
          <cell r="C2855" t="str">
            <v>ÇAKIR</v>
          </cell>
          <cell r="D2855" t="str">
            <v>MAKİNE</v>
          </cell>
          <cell r="E2855" t="str">
            <v>E</v>
          </cell>
          <cell r="F2855" t="str">
            <v>17750869092</v>
          </cell>
          <cell r="G2855">
            <v>2.0499999999999998</v>
          </cell>
          <cell r="H2855">
            <v>3</v>
          </cell>
        </row>
        <row r="2856">
          <cell r="A2856" t="str">
            <v>155019061</v>
          </cell>
          <cell r="B2856" t="str">
            <v>AHMET</v>
          </cell>
          <cell r="C2856" t="str">
            <v>SELVİDAĞ</v>
          </cell>
          <cell r="D2856" t="str">
            <v>MAKİNE</v>
          </cell>
          <cell r="E2856" t="str">
            <v>E</v>
          </cell>
          <cell r="F2856" t="str">
            <v>48268162412</v>
          </cell>
          <cell r="G2856">
            <v>2.2799999999999998</v>
          </cell>
          <cell r="H2856">
            <v>5</v>
          </cell>
        </row>
        <row r="2857">
          <cell r="A2857" t="str">
            <v>155019062</v>
          </cell>
          <cell r="B2857" t="str">
            <v>ÖMER FARUK</v>
          </cell>
          <cell r="C2857" t="str">
            <v>BEKMEZCİ</v>
          </cell>
          <cell r="D2857" t="str">
            <v>MAKİNE</v>
          </cell>
          <cell r="E2857" t="str">
            <v>E</v>
          </cell>
          <cell r="F2857" t="str">
            <v>26231597454</v>
          </cell>
          <cell r="G2857">
            <v>2.34</v>
          </cell>
          <cell r="H2857">
            <v>3</v>
          </cell>
        </row>
        <row r="2858">
          <cell r="A2858" t="str">
            <v>155019097</v>
          </cell>
          <cell r="B2858" t="str">
            <v>RESUL MEHMET</v>
          </cell>
          <cell r="C2858" t="str">
            <v>AĞAÇLI</v>
          </cell>
          <cell r="D2858" t="str">
            <v>MAKİNE</v>
          </cell>
          <cell r="E2858" t="str">
            <v>E</v>
          </cell>
          <cell r="F2858" t="str">
            <v>56746190536</v>
          </cell>
          <cell r="G2858">
            <v>2</v>
          </cell>
          <cell r="H2858">
            <v>5</v>
          </cell>
        </row>
        <row r="2859">
          <cell r="A2859" t="str">
            <v>165019001</v>
          </cell>
          <cell r="B2859" t="str">
            <v>MEHMET AKİF</v>
          </cell>
          <cell r="C2859" t="str">
            <v>ALTUNOK</v>
          </cell>
          <cell r="D2859" t="str">
            <v>MAKİNE</v>
          </cell>
          <cell r="E2859" t="str">
            <v>E</v>
          </cell>
          <cell r="F2859" t="str">
            <v>50806319080</v>
          </cell>
          <cell r="G2859">
            <v>2.63</v>
          </cell>
          <cell r="H2859">
            <v>2</v>
          </cell>
        </row>
        <row r="2860">
          <cell r="A2860" t="str">
            <v>165019012</v>
          </cell>
          <cell r="B2860" t="str">
            <v>ABDULLAH EMRE</v>
          </cell>
          <cell r="C2860" t="str">
            <v>SEÇME</v>
          </cell>
          <cell r="D2860" t="str">
            <v>MAKİNE</v>
          </cell>
          <cell r="E2860" t="str">
            <v>E</v>
          </cell>
          <cell r="F2860" t="str">
            <v>29335794620</v>
          </cell>
          <cell r="G2860">
            <v>1.7</v>
          </cell>
          <cell r="H2860">
            <v>7</v>
          </cell>
        </row>
        <row r="2861">
          <cell r="A2861" t="str">
            <v>165019014</v>
          </cell>
          <cell r="B2861" t="str">
            <v>SELAHATTİN</v>
          </cell>
          <cell r="C2861" t="str">
            <v>ŞİMŞEK</v>
          </cell>
          <cell r="D2861" t="str">
            <v>MAKİNE</v>
          </cell>
          <cell r="E2861" t="str">
            <v>E</v>
          </cell>
          <cell r="F2861" t="str">
            <v>28789877354</v>
          </cell>
          <cell r="G2861">
            <v>0</v>
          </cell>
          <cell r="H2861">
            <v>10</v>
          </cell>
        </row>
        <row r="2862">
          <cell r="A2862" t="str">
            <v>165019016</v>
          </cell>
          <cell r="B2862" t="str">
            <v>MUSTAFA ÇAĞRI</v>
          </cell>
          <cell r="C2862" t="str">
            <v>SARIKAYA</v>
          </cell>
          <cell r="D2862" t="str">
            <v>MAKİNE</v>
          </cell>
          <cell r="E2862" t="str">
            <v>E</v>
          </cell>
          <cell r="F2862" t="str">
            <v>13174948108</v>
          </cell>
          <cell r="G2862">
            <v>2.58</v>
          </cell>
          <cell r="H2862">
            <v>8</v>
          </cell>
        </row>
        <row r="2863">
          <cell r="A2863" t="str">
            <v>165019022</v>
          </cell>
          <cell r="B2863" t="str">
            <v>ALİ</v>
          </cell>
          <cell r="C2863" t="str">
            <v>SAPANCA</v>
          </cell>
          <cell r="D2863" t="str">
            <v>MAKİNE</v>
          </cell>
          <cell r="E2863" t="str">
            <v>E</v>
          </cell>
          <cell r="F2863" t="str">
            <v>14231345182</v>
          </cell>
          <cell r="G2863">
            <v>2.11</v>
          </cell>
          <cell r="H2863">
            <v>4</v>
          </cell>
        </row>
        <row r="2864">
          <cell r="A2864" t="str">
            <v>165019036</v>
          </cell>
          <cell r="B2864" t="str">
            <v>BERKAN</v>
          </cell>
          <cell r="C2864" t="str">
            <v>DEMİRAL</v>
          </cell>
          <cell r="D2864" t="str">
            <v>MAKİNE</v>
          </cell>
          <cell r="E2864" t="str">
            <v>E</v>
          </cell>
          <cell r="F2864" t="str">
            <v>18220637302</v>
          </cell>
          <cell r="G2864">
            <v>0.81</v>
          </cell>
          <cell r="H2864">
            <v>25</v>
          </cell>
        </row>
        <row r="2865">
          <cell r="A2865" t="str">
            <v>165019039</v>
          </cell>
          <cell r="B2865" t="str">
            <v>ŞIHHASAN</v>
          </cell>
          <cell r="C2865" t="str">
            <v>KARA</v>
          </cell>
          <cell r="D2865" t="str">
            <v>MAKİNE</v>
          </cell>
          <cell r="E2865" t="str">
            <v>E</v>
          </cell>
          <cell r="F2865" t="str">
            <v>44605577536</v>
          </cell>
          <cell r="G2865">
            <v>0</v>
          </cell>
          <cell r="H2865">
            <v>10</v>
          </cell>
        </row>
        <row r="2866">
          <cell r="A2866" t="str">
            <v>165019042</v>
          </cell>
          <cell r="B2866" t="str">
            <v>TEYFİK</v>
          </cell>
          <cell r="C2866" t="str">
            <v>KAYAHAN</v>
          </cell>
          <cell r="D2866" t="str">
            <v>MAKİNE</v>
          </cell>
          <cell r="E2866" t="str">
            <v>E</v>
          </cell>
          <cell r="F2866" t="str">
            <v>29735097260</v>
          </cell>
          <cell r="G2866">
            <v>1.88</v>
          </cell>
          <cell r="H2866">
            <v>9</v>
          </cell>
        </row>
        <row r="2867">
          <cell r="A2867" t="str">
            <v>165019047</v>
          </cell>
          <cell r="B2867" t="str">
            <v>MURAT</v>
          </cell>
          <cell r="C2867" t="str">
            <v>BOZER</v>
          </cell>
          <cell r="D2867" t="str">
            <v>MAKİNE</v>
          </cell>
          <cell r="E2867" t="str">
            <v>E</v>
          </cell>
          <cell r="F2867" t="str">
            <v>44221602810</v>
          </cell>
          <cell r="G2867">
            <v>0</v>
          </cell>
          <cell r="H2867">
            <v>10</v>
          </cell>
        </row>
        <row r="2868">
          <cell r="A2868" t="str">
            <v>165019051</v>
          </cell>
          <cell r="B2868" t="str">
            <v>ALİHAN</v>
          </cell>
          <cell r="C2868" t="str">
            <v>TELEK</v>
          </cell>
          <cell r="D2868" t="str">
            <v>MAKİNE</v>
          </cell>
          <cell r="E2868" t="str">
            <v>E</v>
          </cell>
          <cell r="F2868" t="str">
            <v>21041071118</v>
          </cell>
          <cell r="G2868">
            <v>0.28000000000000003</v>
          </cell>
          <cell r="H2868">
            <v>34</v>
          </cell>
        </row>
        <row r="2869">
          <cell r="A2869" t="str">
            <v>165019055</v>
          </cell>
          <cell r="B2869" t="str">
            <v>MEVLÜT</v>
          </cell>
          <cell r="C2869" t="str">
            <v>CEZAYİRLİ</v>
          </cell>
          <cell r="D2869" t="str">
            <v>MAKİNE</v>
          </cell>
          <cell r="E2869" t="str">
            <v>E</v>
          </cell>
          <cell r="F2869" t="str">
            <v>38167794746</v>
          </cell>
          <cell r="G2869">
            <v>0.34</v>
          </cell>
          <cell r="H2869">
            <v>31</v>
          </cell>
        </row>
        <row r="2870">
          <cell r="A2870" t="str">
            <v>165019059</v>
          </cell>
          <cell r="B2870" t="str">
            <v>MEHMET</v>
          </cell>
          <cell r="C2870" t="str">
            <v>KÜÇÜKBAĞIRAN</v>
          </cell>
          <cell r="D2870" t="str">
            <v>MAKİNE</v>
          </cell>
          <cell r="E2870" t="str">
            <v>E</v>
          </cell>
          <cell r="F2870" t="str">
            <v>51868354392</v>
          </cell>
          <cell r="G2870">
            <v>2.2400000000000002</v>
          </cell>
          <cell r="H2870">
            <v>2</v>
          </cell>
        </row>
        <row r="2871">
          <cell r="A2871" t="str">
            <v>165019060</v>
          </cell>
          <cell r="B2871" t="str">
            <v>YAHYA</v>
          </cell>
          <cell r="C2871" t="str">
            <v>BAYSAL</v>
          </cell>
          <cell r="D2871" t="str">
            <v>MAKİNE</v>
          </cell>
          <cell r="E2871" t="str">
            <v>E</v>
          </cell>
          <cell r="F2871" t="str">
            <v>28343541684</v>
          </cell>
          <cell r="G2871">
            <v>2.12</v>
          </cell>
          <cell r="H2871">
            <v>6</v>
          </cell>
        </row>
        <row r="2872">
          <cell r="A2872" t="str">
            <v>165019061</v>
          </cell>
          <cell r="B2872" t="str">
            <v>MUHAMMED EMİN</v>
          </cell>
          <cell r="C2872" t="str">
            <v>AVCI</v>
          </cell>
          <cell r="D2872" t="str">
            <v>MAKİNE</v>
          </cell>
          <cell r="E2872" t="str">
            <v>E</v>
          </cell>
          <cell r="F2872" t="str">
            <v>53320284636</v>
          </cell>
          <cell r="G2872">
            <v>2.71</v>
          </cell>
          <cell r="H2872">
            <v>1</v>
          </cell>
        </row>
        <row r="2873">
          <cell r="A2873" t="str">
            <v>165019063</v>
          </cell>
          <cell r="B2873" t="str">
            <v>ALİ</v>
          </cell>
          <cell r="C2873" t="str">
            <v>ÖNAL</v>
          </cell>
          <cell r="D2873" t="str">
            <v>MAKİNE</v>
          </cell>
          <cell r="E2873" t="str">
            <v>E</v>
          </cell>
          <cell r="F2873" t="str">
            <v>27167173644</v>
          </cell>
          <cell r="G2873">
            <v>1.91</v>
          </cell>
          <cell r="H2873">
            <v>12</v>
          </cell>
        </row>
        <row r="2874">
          <cell r="A2874" t="str">
            <v>165019064</v>
          </cell>
          <cell r="B2874" t="str">
            <v>AHMET YASİN</v>
          </cell>
          <cell r="C2874" t="str">
            <v>IŞIK</v>
          </cell>
          <cell r="D2874" t="str">
            <v>MAKİNE</v>
          </cell>
          <cell r="E2874" t="str">
            <v>E</v>
          </cell>
          <cell r="F2874" t="str">
            <v>58804128680</v>
          </cell>
          <cell r="G2874">
            <v>0.44</v>
          </cell>
          <cell r="H2874">
            <v>24</v>
          </cell>
        </row>
        <row r="2875">
          <cell r="A2875" t="str">
            <v>165019065</v>
          </cell>
          <cell r="B2875" t="str">
            <v>MEHMET</v>
          </cell>
          <cell r="C2875" t="str">
            <v>KALKAN</v>
          </cell>
          <cell r="D2875" t="str">
            <v>MAKİNE</v>
          </cell>
          <cell r="E2875" t="str">
            <v>E</v>
          </cell>
          <cell r="F2875" t="str">
            <v>67105232040</v>
          </cell>
          <cell r="G2875">
            <v>0.6</v>
          </cell>
          <cell r="H2875">
            <v>21</v>
          </cell>
        </row>
        <row r="2876">
          <cell r="A2876" t="str">
            <v>165019068</v>
          </cell>
          <cell r="B2876" t="str">
            <v>İBRAHİM</v>
          </cell>
          <cell r="C2876" t="str">
            <v>KALKAN</v>
          </cell>
          <cell r="D2876" t="str">
            <v>MAKİNE</v>
          </cell>
          <cell r="E2876" t="str">
            <v>E</v>
          </cell>
          <cell r="F2876" t="str">
            <v>27200175666</v>
          </cell>
          <cell r="G2876">
            <v>1.1499999999999999</v>
          </cell>
          <cell r="H2876">
            <v>22</v>
          </cell>
        </row>
        <row r="2877">
          <cell r="A2877" t="str">
            <v>165019069</v>
          </cell>
          <cell r="B2877" t="str">
            <v>SÜLEYMAN</v>
          </cell>
          <cell r="C2877" t="str">
            <v>BALDAN</v>
          </cell>
          <cell r="D2877" t="str">
            <v>MAKİNE</v>
          </cell>
          <cell r="E2877" t="str">
            <v>E</v>
          </cell>
          <cell r="F2877" t="str">
            <v>42115679498</v>
          </cell>
          <cell r="G2877">
            <v>0.32</v>
          </cell>
          <cell r="H2877">
            <v>18</v>
          </cell>
        </row>
        <row r="2878">
          <cell r="A2878" t="str">
            <v>165019071</v>
          </cell>
          <cell r="B2878" t="str">
            <v>TAYFUN</v>
          </cell>
          <cell r="C2878" t="str">
            <v>ACAR</v>
          </cell>
          <cell r="D2878" t="str">
            <v>MAKİNE</v>
          </cell>
          <cell r="E2878" t="str">
            <v>E</v>
          </cell>
          <cell r="F2878" t="str">
            <v>56974189098</v>
          </cell>
          <cell r="G2878">
            <v>0</v>
          </cell>
          <cell r="H2878">
            <v>10</v>
          </cell>
        </row>
        <row r="2879">
          <cell r="A2879" t="str">
            <v>165019075</v>
          </cell>
          <cell r="B2879" t="str">
            <v>ORHAN</v>
          </cell>
          <cell r="C2879" t="str">
            <v>ÇALIŞKAN</v>
          </cell>
          <cell r="D2879" t="str">
            <v>MAKİNE</v>
          </cell>
          <cell r="E2879" t="str">
            <v>E</v>
          </cell>
          <cell r="F2879" t="str">
            <v>12416653244</v>
          </cell>
          <cell r="G2879">
            <v>1.69</v>
          </cell>
          <cell r="H2879">
            <v>17</v>
          </cell>
        </row>
        <row r="2880">
          <cell r="A2880" t="str">
            <v>165019077</v>
          </cell>
          <cell r="B2880" t="str">
            <v>ALİ</v>
          </cell>
          <cell r="C2880" t="str">
            <v>AVCI</v>
          </cell>
          <cell r="D2880" t="str">
            <v>MAKİNE</v>
          </cell>
          <cell r="E2880" t="str">
            <v>E</v>
          </cell>
          <cell r="F2880" t="str">
            <v>21581341870</v>
          </cell>
          <cell r="G2880">
            <v>1.1599999999999999</v>
          </cell>
          <cell r="H2880">
            <v>23</v>
          </cell>
        </row>
        <row r="2881">
          <cell r="A2881" t="str">
            <v>165019078</v>
          </cell>
          <cell r="B2881" t="str">
            <v>ÖMER</v>
          </cell>
          <cell r="C2881" t="str">
            <v>TOPAL</v>
          </cell>
          <cell r="D2881" t="str">
            <v>MAKİNE</v>
          </cell>
          <cell r="E2881" t="str">
            <v>E</v>
          </cell>
          <cell r="F2881" t="str">
            <v>24137252736</v>
          </cell>
          <cell r="G2881">
            <v>2.21</v>
          </cell>
          <cell r="H2881">
            <v>3</v>
          </cell>
        </row>
        <row r="2882">
          <cell r="A2882" t="str">
            <v>165019085</v>
          </cell>
          <cell r="B2882" t="str">
            <v>FURKAN</v>
          </cell>
          <cell r="C2882" t="str">
            <v>ARI</v>
          </cell>
          <cell r="D2882" t="str">
            <v>MAKİNE</v>
          </cell>
          <cell r="E2882" t="str">
            <v>E</v>
          </cell>
          <cell r="F2882" t="str">
            <v>10118759394</v>
          </cell>
          <cell r="G2882">
            <v>2.2000000000000002</v>
          </cell>
          <cell r="H2882">
            <v>3</v>
          </cell>
        </row>
        <row r="2883">
          <cell r="A2883" t="str">
            <v>165019092</v>
          </cell>
          <cell r="B2883" t="str">
            <v>MEHMET ONUR</v>
          </cell>
          <cell r="C2883" t="str">
            <v>AŞAĞIÇİĞİL</v>
          </cell>
          <cell r="D2883" t="str">
            <v>MAKİNE</v>
          </cell>
          <cell r="E2883" t="str">
            <v>E</v>
          </cell>
          <cell r="F2883" t="str">
            <v>19280440536</v>
          </cell>
          <cell r="G2883">
            <v>1.05</v>
          </cell>
          <cell r="H2883">
            <v>22</v>
          </cell>
        </row>
        <row r="2884">
          <cell r="A2884" t="str">
            <v>165019093</v>
          </cell>
          <cell r="B2884" t="str">
            <v>MURAT BARAN</v>
          </cell>
          <cell r="C2884" t="str">
            <v>KAYA</v>
          </cell>
          <cell r="D2884" t="str">
            <v>MAKİNE</v>
          </cell>
          <cell r="E2884" t="str">
            <v>E</v>
          </cell>
          <cell r="F2884" t="str">
            <v>62398326896</v>
          </cell>
          <cell r="G2884">
            <v>2.35</v>
          </cell>
          <cell r="H2884">
            <v>0</v>
          </cell>
        </row>
        <row r="2885">
          <cell r="A2885" t="str">
            <v>175019001</v>
          </cell>
          <cell r="B2885" t="str">
            <v>HASAN TAYYİP</v>
          </cell>
          <cell r="C2885" t="str">
            <v>BERK</v>
          </cell>
          <cell r="D2885" t="str">
            <v>MAKİNE</v>
          </cell>
          <cell r="E2885" t="str">
            <v>E</v>
          </cell>
          <cell r="F2885" t="str">
            <v>20878226500</v>
          </cell>
          <cell r="G2885">
            <v>2.12</v>
          </cell>
          <cell r="H2885">
            <v>6</v>
          </cell>
        </row>
        <row r="2886">
          <cell r="A2886" t="str">
            <v>175019002</v>
          </cell>
          <cell r="B2886" t="str">
            <v>HULUSİ HAMİT</v>
          </cell>
          <cell r="C2886" t="str">
            <v>KARATAŞ</v>
          </cell>
          <cell r="D2886" t="str">
            <v>MAKİNE</v>
          </cell>
          <cell r="E2886" t="str">
            <v>E</v>
          </cell>
          <cell r="F2886" t="str">
            <v>19415554374</v>
          </cell>
          <cell r="G2886">
            <v>2.27</v>
          </cell>
          <cell r="H2886">
            <v>4</v>
          </cell>
        </row>
        <row r="2887">
          <cell r="A2887" t="str">
            <v>175019003</v>
          </cell>
          <cell r="B2887" t="str">
            <v>ABDULLAH</v>
          </cell>
          <cell r="C2887" t="str">
            <v>ÖZEREN</v>
          </cell>
          <cell r="D2887" t="str">
            <v>MAKİNE</v>
          </cell>
          <cell r="E2887" t="str">
            <v>E</v>
          </cell>
          <cell r="F2887" t="str">
            <v>70501132920</v>
          </cell>
          <cell r="G2887">
            <v>2.3199999999999998</v>
          </cell>
          <cell r="H2887">
            <v>0</v>
          </cell>
        </row>
        <row r="2888">
          <cell r="A2888" t="str">
            <v>175019006</v>
          </cell>
          <cell r="B2888" t="str">
            <v>MEHMET NURİ</v>
          </cell>
          <cell r="C2888" t="str">
            <v>ERTAVUKCU</v>
          </cell>
          <cell r="D2888" t="str">
            <v>MAKİNE</v>
          </cell>
          <cell r="E2888" t="str">
            <v>E</v>
          </cell>
          <cell r="F2888" t="str">
            <v>10973723844</v>
          </cell>
          <cell r="G2888">
            <v>2.57</v>
          </cell>
          <cell r="H2888">
            <v>0</v>
          </cell>
        </row>
        <row r="2889">
          <cell r="A2889" t="str">
            <v>175019009</v>
          </cell>
          <cell r="B2889" t="str">
            <v>ŞÜKRÜ EMRE</v>
          </cell>
          <cell r="C2889" t="str">
            <v>YAĞAR</v>
          </cell>
          <cell r="D2889" t="str">
            <v>MAKİNE</v>
          </cell>
          <cell r="E2889" t="str">
            <v>E</v>
          </cell>
          <cell r="F2889" t="str">
            <v>19388414378</v>
          </cell>
          <cell r="G2889">
            <v>2.42</v>
          </cell>
          <cell r="H2889">
            <v>2</v>
          </cell>
        </row>
        <row r="2890">
          <cell r="A2890" t="str">
            <v>175019012</v>
          </cell>
          <cell r="B2890" t="str">
            <v>SUAT</v>
          </cell>
          <cell r="C2890" t="str">
            <v>IŞIK</v>
          </cell>
          <cell r="D2890" t="str">
            <v>MAKİNE</v>
          </cell>
          <cell r="E2890" t="str">
            <v>E</v>
          </cell>
          <cell r="F2890" t="str">
            <v>41906083742</v>
          </cell>
          <cell r="G2890">
            <v>2.42</v>
          </cell>
          <cell r="H2890">
            <v>3</v>
          </cell>
        </row>
        <row r="2891">
          <cell r="A2891" t="str">
            <v>175019013</v>
          </cell>
          <cell r="B2891" t="str">
            <v>TUNAHAN</v>
          </cell>
          <cell r="C2891" t="str">
            <v>AKKAŞ</v>
          </cell>
          <cell r="D2891" t="str">
            <v>MAKİNE</v>
          </cell>
          <cell r="E2891" t="str">
            <v>E</v>
          </cell>
          <cell r="F2891" t="str">
            <v>59776078706</v>
          </cell>
          <cell r="G2891">
            <v>2.27</v>
          </cell>
          <cell r="H2891">
            <v>5</v>
          </cell>
        </row>
        <row r="2892">
          <cell r="A2892" t="str">
            <v>175019016</v>
          </cell>
          <cell r="B2892" t="str">
            <v>RAFET</v>
          </cell>
          <cell r="C2892" t="str">
            <v>KAYA</v>
          </cell>
          <cell r="D2892" t="str">
            <v>MAKİNE</v>
          </cell>
          <cell r="E2892" t="str">
            <v>E</v>
          </cell>
          <cell r="F2892" t="str">
            <v>23417302574</v>
          </cell>
          <cell r="G2892">
            <v>1.82</v>
          </cell>
          <cell r="H2892">
            <v>11</v>
          </cell>
        </row>
        <row r="2893">
          <cell r="A2893" t="str">
            <v>175019023</v>
          </cell>
          <cell r="B2893" t="str">
            <v>FURKAN</v>
          </cell>
          <cell r="C2893" t="str">
            <v>ÖZEREN</v>
          </cell>
          <cell r="D2893" t="str">
            <v>MAKİNE</v>
          </cell>
          <cell r="E2893" t="str">
            <v>E</v>
          </cell>
          <cell r="F2893" t="str">
            <v>70507132702</v>
          </cell>
          <cell r="G2893">
            <v>2.2000000000000002</v>
          </cell>
          <cell r="H2893">
            <v>0</v>
          </cell>
        </row>
        <row r="2894">
          <cell r="A2894" t="str">
            <v>175019027</v>
          </cell>
          <cell r="B2894" t="str">
            <v>FURKAN</v>
          </cell>
          <cell r="C2894" t="str">
            <v>DEMİRTAŞ</v>
          </cell>
          <cell r="D2894" t="str">
            <v>MAKİNE</v>
          </cell>
          <cell r="E2894" t="str">
            <v>E</v>
          </cell>
          <cell r="F2894" t="str">
            <v>22300421330</v>
          </cell>
          <cell r="G2894">
            <v>1.1100000000000001</v>
          </cell>
          <cell r="H2894">
            <v>21</v>
          </cell>
        </row>
        <row r="2895">
          <cell r="A2895" t="str">
            <v>175019030</v>
          </cell>
          <cell r="B2895" t="str">
            <v>MEHMET</v>
          </cell>
          <cell r="C2895" t="str">
            <v>DÖNMEZ</v>
          </cell>
          <cell r="D2895" t="str">
            <v>MAKİNE</v>
          </cell>
          <cell r="E2895" t="str">
            <v>E</v>
          </cell>
          <cell r="F2895" t="str">
            <v>22120955770</v>
          </cell>
          <cell r="G2895">
            <v>2.34</v>
          </cell>
          <cell r="H2895">
            <v>0</v>
          </cell>
        </row>
        <row r="2896">
          <cell r="A2896" t="str">
            <v>175019035</v>
          </cell>
          <cell r="B2896" t="str">
            <v>HACI ÖMER</v>
          </cell>
          <cell r="C2896" t="str">
            <v>ORMANKAYA</v>
          </cell>
          <cell r="D2896" t="str">
            <v>MAKİNE</v>
          </cell>
          <cell r="E2896" t="str">
            <v>E</v>
          </cell>
          <cell r="F2896" t="str">
            <v>43057644070</v>
          </cell>
          <cell r="G2896">
            <v>2.48</v>
          </cell>
          <cell r="H2896">
            <v>1</v>
          </cell>
        </row>
        <row r="2897">
          <cell r="A2897" t="str">
            <v>175019040</v>
          </cell>
          <cell r="B2897" t="str">
            <v>SAMEDCAN</v>
          </cell>
          <cell r="C2897" t="str">
            <v>SEVİNER</v>
          </cell>
          <cell r="D2897" t="str">
            <v>MAKİNE</v>
          </cell>
          <cell r="E2897" t="str">
            <v>E</v>
          </cell>
          <cell r="F2897" t="str">
            <v>36061498760</v>
          </cell>
          <cell r="G2897">
            <v>2.36</v>
          </cell>
          <cell r="H2897">
            <v>1</v>
          </cell>
        </row>
        <row r="2898">
          <cell r="A2898" t="str">
            <v>175019043</v>
          </cell>
          <cell r="B2898" t="str">
            <v>İBRAHİM</v>
          </cell>
          <cell r="C2898" t="str">
            <v>TALAY</v>
          </cell>
          <cell r="D2898" t="str">
            <v>MAKİNE</v>
          </cell>
          <cell r="E2898" t="str">
            <v>E</v>
          </cell>
          <cell r="F2898" t="str">
            <v>12616534244</v>
          </cell>
          <cell r="G2898">
            <v>2.21</v>
          </cell>
          <cell r="H2898">
            <v>0</v>
          </cell>
        </row>
        <row r="2899">
          <cell r="A2899" t="str">
            <v>175019044</v>
          </cell>
          <cell r="B2899" t="str">
            <v>EMRE</v>
          </cell>
          <cell r="C2899" t="str">
            <v>BAKIR</v>
          </cell>
          <cell r="D2899" t="str">
            <v>MAKİNE</v>
          </cell>
          <cell r="E2899" t="str">
            <v>E</v>
          </cell>
          <cell r="F2899" t="str">
            <v>31241219340</v>
          </cell>
          <cell r="G2899">
            <v>1.27</v>
          </cell>
          <cell r="H2899">
            <v>15</v>
          </cell>
        </row>
        <row r="2900">
          <cell r="A2900" t="str">
            <v>175019045</v>
          </cell>
          <cell r="B2900" t="str">
            <v>ÖMER</v>
          </cell>
          <cell r="C2900" t="str">
            <v>KARACA</v>
          </cell>
          <cell r="D2900" t="str">
            <v>MAKİNE</v>
          </cell>
          <cell r="E2900" t="str">
            <v>E</v>
          </cell>
          <cell r="F2900" t="str">
            <v>22831035150</v>
          </cell>
          <cell r="G2900">
            <v>0.99</v>
          </cell>
          <cell r="H2900">
            <v>23</v>
          </cell>
        </row>
        <row r="2901">
          <cell r="A2901" t="str">
            <v>175019051</v>
          </cell>
          <cell r="B2901" t="str">
            <v>MUHAMMED MUSTAFA</v>
          </cell>
          <cell r="C2901" t="str">
            <v>KAYMAZ</v>
          </cell>
          <cell r="D2901" t="str">
            <v>MAKİNE</v>
          </cell>
          <cell r="E2901" t="str">
            <v>E</v>
          </cell>
          <cell r="F2901" t="str">
            <v>60451076290</v>
          </cell>
          <cell r="G2901">
            <v>2.19</v>
          </cell>
          <cell r="H2901">
            <v>2</v>
          </cell>
        </row>
        <row r="2902">
          <cell r="A2902" t="str">
            <v>175019057</v>
          </cell>
          <cell r="B2902" t="str">
            <v>SERDAR</v>
          </cell>
          <cell r="C2902" t="str">
            <v>AY</v>
          </cell>
          <cell r="D2902" t="str">
            <v>MAKİNE</v>
          </cell>
          <cell r="E2902" t="str">
            <v>E</v>
          </cell>
          <cell r="F2902" t="str">
            <v>24517833586</v>
          </cell>
          <cell r="G2902">
            <v>1.17</v>
          </cell>
          <cell r="H2902">
            <v>19</v>
          </cell>
        </row>
        <row r="2903">
          <cell r="A2903" t="str">
            <v>175019059</v>
          </cell>
          <cell r="B2903" t="str">
            <v>MEHMET</v>
          </cell>
          <cell r="C2903" t="str">
            <v>AYDOĞAR</v>
          </cell>
          <cell r="D2903" t="str">
            <v>MAKİNE</v>
          </cell>
          <cell r="E2903" t="str">
            <v>E</v>
          </cell>
          <cell r="F2903" t="str">
            <v>10104102302</v>
          </cell>
          <cell r="G2903">
            <v>2.15</v>
          </cell>
          <cell r="H2903">
            <v>3</v>
          </cell>
        </row>
        <row r="2904">
          <cell r="A2904" t="str">
            <v>175019062</v>
          </cell>
          <cell r="B2904" t="str">
            <v>MESUT KEREM</v>
          </cell>
          <cell r="C2904" t="str">
            <v>KÖKSAL</v>
          </cell>
          <cell r="D2904" t="str">
            <v>MAKİNE</v>
          </cell>
          <cell r="E2904" t="str">
            <v>E</v>
          </cell>
          <cell r="F2904" t="str">
            <v>11239127994</v>
          </cell>
          <cell r="G2904">
            <v>1.29</v>
          </cell>
          <cell r="H2904">
            <v>19</v>
          </cell>
        </row>
        <row r="2905">
          <cell r="A2905" t="str">
            <v>175019064</v>
          </cell>
          <cell r="B2905" t="str">
            <v>İHSAN</v>
          </cell>
          <cell r="C2905" t="str">
            <v>ÜNVER</v>
          </cell>
          <cell r="D2905" t="str">
            <v>MAKİNE</v>
          </cell>
          <cell r="E2905" t="str">
            <v>E</v>
          </cell>
          <cell r="F2905" t="str">
            <v>14735282204</v>
          </cell>
          <cell r="G2905">
            <v>0.6</v>
          </cell>
          <cell r="H2905">
            <v>9</v>
          </cell>
        </row>
        <row r="2906">
          <cell r="A2906" t="str">
            <v>175019067</v>
          </cell>
          <cell r="B2906" t="str">
            <v>YUSUF KAAN</v>
          </cell>
          <cell r="C2906" t="str">
            <v>KAYA</v>
          </cell>
          <cell r="D2906" t="str">
            <v>MAKİNE</v>
          </cell>
          <cell r="E2906" t="str">
            <v>E</v>
          </cell>
          <cell r="F2906" t="str">
            <v>11132201258</v>
          </cell>
          <cell r="G2906">
            <v>1.07</v>
          </cell>
          <cell r="H2906">
            <v>16</v>
          </cell>
        </row>
        <row r="2907">
          <cell r="A2907" t="str">
            <v>175019068</v>
          </cell>
          <cell r="B2907" t="str">
            <v>FURKAN ENES</v>
          </cell>
          <cell r="C2907" t="str">
            <v>AYDEMİR</v>
          </cell>
          <cell r="D2907" t="str">
            <v>MAKİNE</v>
          </cell>
          <cell r="E2907" t="str">
            <v>E</v>
          </cell>
          <cell r="F2907" t="str">
            <v>11155143764</v>
          </cell>
          <cell r="G2907">
            <v>2.29</v>
          </cell>
          <cell r="H2907">
            <v>2</v>
          </cell>
        </row>
        <row r="2908">
          <cell r="A2908" t="str">
            <v>175019069</v>
          </cell>
          <cell r="B2908" t="str">
            <v>MÜCAHİT SELÇUK</v>
          </cell>
          <cell r="C2908" t="str">
            <v>BEKAR</v>
          </cell>
          <cell r="D2908" t="str">
            <v>MAKİNE</v>
          </cell>
          <cell r="E2908" t="str">
            <v>E</v>
          </cell>
          <cell r="F2908" t="str">
            <v>39787740106</v>
          </cell>
          <cell r="G2908">
            <v>1.38</v>
          </cell>
          <cell r="H2908">
            <v>15</v>
          </cell>
        </row>
        <row r="2909">
          <cell r="A2909" t="str">
            <v>175019070</v>
          </cell>
          <cell r="B2909" t="str">
            <v>ALİ KEMAL</v>
          </cell>
          <cell r="C2909" t="str">
            <v>CAN ŞALKACI</v>
          </cell>
          <cell r="D2909" t="str">
            <v>MAKİNE</v>
          </cell>
          <cell r="E2909" t="str">
            <v>E</v>
          </cell>
          <cell r="F2909" t="str">
            <v>49663433312</v>
          </cell>
          <cell r="G2909">
            <v>0.52</v>
          </cell>
          <cell r="H2909">
            <v>22</v>
          </cell>
        </row>
        <row r="2910">
          <cell r="A2910" t="str">
            <v>175019071</v>
          </cell>
          <cell r="B2910" t="str">
            <v>FATİH MEHMET</v>
          </cell>
          <cell r="C2910" t="str">
            <v>GÜZEL</v>
          </cell>
          <cell r="D2910" t="str">
            <v>MAKİNE</v>
          </cell>
          <cell r="E2910" t="str">
            <v>E</v>
          </cell>
          <cell r="F2910" t="str">
            <v>12848659654</v>
          </cell>
          <cell r="G2910">
            <v>0.95</v>
          </cell>
          <cell r="H2910">
            <v>23</v>
          </cell>
        </row>
        <row r="2911">
          <cell r="A2911" t="str">
            <v>175019072</v>
          </cell>
          <cell r="B2911" t="str">
            <v>MUSTAFA</v>
          </cell>
          <cell r="C2911" t="str">
            <v>KOŞAN</v>
          </cell>
          <cell r="D2911" t="str">
            <v>MAKİNE</v>
          </cell>
          <cell r="E2911" t="str">
            <v>E</v>
          </cell>
          <cell r="F2911" t="str">
            <v>27263167790</v>
          </cell>
          <cell r="G2911">
            <v>2.42</v>
          </cell>
          <cell r="H2911">
            <v>0</v>
          </cell>
        </row>
        <row r="2912">
          <cell r="A2912" t="str">
            <v>175019073</v>
          </cell>
          <cell r="B2912" t="str">
            <v>HASAN HÜSEYİN</v>
          </cell>
          <cell r="C2912" t="str">
            <v>KINIKLI</v>
          </cell>
          <cell r="D2912" t="str">
            <v>MAKİNE</v>
          </cell>
          <cell r="E2912" t="str">
            <v>E</v>
          </cell>
          <cell r="F2912" t="str">
            <v>12437652448</v>
          </cell>
          <cell r="G2912">
            <v>2.15</v>
          </cell>
          <cell r="H2912">
            <v>3</v>
          </cell>
        </row>
        <row r="2913">
          <cell r="A2913" t="str">
            <v>175019076</v>
          </cell>
          <cell r="B2913" t="str">
            <v>FURKAN</v>
          </cell>
          <cell r="C2913" t="str">
            <v>SABANOĞLU</v>
          </cell>
          <cell r="D2913" t="str">
            <v>MAKİNE</v>
          </cell>
          <cell r="E2913" t="str">
            <v>E</v>
          </cell>
          <cell r="F2913" t="str">
            <v>37090367072</v>
          </cell>
          <cell r="G2913">
            <v>2.66</v>
          </cell>
          <cell r="H2913">
            <v>0</v>
          </cell>
        </row>
        <row r="2914">
          <cell r="A2914" t="str">
            <v>185019001</v>
          </cell>
          <cell r="B2914" t="str">
            <v>MUSTAFA</v>
          </cell>
          <cell r="C2914" t="str">
            <v>YÖRÜK</v>
          </cell>
          <cell r="D2914" t="str">
            <v>MAKİNE</v>
          </cell>
          <cell r="E2914" t="str">
            <v>E</v>
          </cell>
          <cell r="F2914" t="str">
            <v>21833360208</v>
          </cell>
          <cell r="G2914">
            <v>2.56</v>
          </cell>
          <cell r="H2914">
            <v>1</v>
          </cell>
        </row>
        <row r="2915">
          <cell r="A2915" t="str">
            <v>185019002</v>
          </cell>
          <cell r="B2915" t="str">
            <v>TALHA</v>
          </cell>
          <cell r="C2915" t="str">
            <v>UÇAR</v>
          </cell>
          <cell r="D2915" t="str">
            <v>MAKİNE</v>
          </cell>
          <cell r="E2915" t="str">
            <v>E</v>
          </cell>
          <cell r="F2915" t="str">
            <v>60013088310</v>
          </cell>
          <cell r="G2915">
            <v>3.47</v>
          </cell>
          <cell r="H2915">
            <v>0</v>
          </cell>
        </row>
        <row r="2916">
          <cell r="A2916" t="str">
            <v>185019003</v>
          </cell>
          <cell r="B2916" t="str">
            <v>OĞUZHAN</v>
          </cell>
          <cell r="C2916" t="str">
            <v>ERDAĞ</v>
          </cell>
          <cell r="D2916" t="str">
            <v>MAKİNE</v>
          </cell>
          <cell r="E2916" t="str">
            <v>E</v>
          </cell>
          <cell r="F2916" t="str">
            <v>24565062976</v>
          </cell>
          <cell r="G2916">
            <v>2.81</v>
          </cell>
          <cell r="H2916">
            <v>3</v>
          </cell>
        </row>
        <row r="2917">
          <cell r="A2917" t="str">
            <v>185019004</v>
          </cell>
          <cell r="B2917" t="str">
            <v>MEHMET</v>
          </cell>
          <cell r="C2917" t="str">
            <v>ARDIÇ</v>
          </cell>
          <cell r="D2917" t="str">
            <v>MAKİNE</v>
          </cell>
          <cell r="E2917" t="str">
            <v>E</v>
          </cell>
          <cell r="F2917" t="str">
            <v>39553430934</v>
          </cell>
          <cell r="G2917">
            <v>2.15</v>
          </cell>
          <cell r="H2917">
            <v>10</v>
          </cell>
        </row>
        <row r="2918">
          <cell r="A2918" t="str">
            <v>185019005</v>
          </cell>
          <cell r="B2918" t="str">
            <v>MUSTAFA</v>
          </cell>
          <cell r="C2918" t="str">
            <v>ÇAKMAK</v>
          </cell>
          <cell r="D2918" t="str">
            <v>MAKİNE</v>
          </cell>
          <cell r="E2918" t="str">
            <v>E</v>
          </cell>
          <cell r="F2918" t="str">
            <v>55912196716</v>
          </cell>
          <cell r="G2918">
            <v>2.69</v>
          </cell>
          <cell r="H2918">
            <v>0</v>
          </cell>
        </row>
        <row r="2919">
          <cell r="A2919" t="str">
            <v>185019007</v>
          </cell>
          <cell r="B2919" t="str">
            <v>ÖMER FARUK</v>
          </cell>
          <cell r="C2919" t="str">
            <v>KURT</v>
          </cell>
          <cell r="D2919" t="str">
            <v>MAKİNE</v>
          </cell>
          <cell r="E2919" t="str">
            <v>E</v>
          </cell>
          <cell r="F2919" t="str">
            <v>35329897758</v>
          </cell>
          <cell r="G2919">
            <v>3.18</v>
          </cell>
          <cell r="H2919">
            <v>0</v>
          </cell>
        </row>
        <row r="2920">
          <cell r="A2920" t="str">
            <v>185019008</v>
          </cell>
          <cell r="B2920" t="str">
            <v>HİLMİ</v>
          </cell>
          <cell r="C2920" t="str">
            <v>ÇAĞLAN</v>
          </cell>
          <cell r="D2920" t="str">
            <v>MAKİNE</v>
          </cell>
          <cell r="E2920" t="str">
            <v>E</v>
          </cell>
          <cell r="F2920" t="str">
            <v>34351943440</v>
          </cell>
          <cell r="G2920">
            <v>2.41</v>
          </cell>
          <cell r="H2920">
            <v>3</v>
          </cell>
        </row>
        <row r="2921">
          <cell r="A2921" t="str">
            <v>185019009</v>
          </cell>
          <cell r="B2921" t="str">
            <v>RIFAT</v>
          </cell>
          <cell r="C2921" t="str">
            <v>ÇİPİL</v>
          </cell>
          <cell r="D2921" t="str">
            <v>MAKİNE</v>
          </cell>
          <cell r="E2921" t="str">
            <v>E</v>
          </cell>
          <cell r="F2921" t="str">
            <v>17243502048</v>
          </cell>
          <cell r="G2921">
            <v>2.73</v>
          </cell>
          <cell r="H2921">
            <v>0</v>
          </cell>
        </row>
        <row r="2922">
          <cell r="A2922" t="str">
            <v>185019011</v>
          </cell>
          <cell r="B2922" t="str">
            <v>AHMET ENES</v>
          </cell>
          <cell r="C2922" t="str">
            <v>ÖREN</v>
          </cell>
          <cell r="D2922" t="str">
            <v>MAKİNE</v>
          </cell>
          <cell r="E2922" t="str">
            <v>E</v>
          </cell>
          <cell r="F2922" t="str">
            <v>36661866372</v>
          </cell>
          <cell r="G2922">
            <v>3.75</v>
          </cell>
          <cell r="H2922">
            <v>0</v>
          </cell>
        </row>
        <row r="2923">
          <cell r="A2923" t="str">
            <v>185019012</v>
          </cell>
          <cell r="B2923" t="str">
            <v>HARUN CAN</v>
          </cell>
          <cell r="C2923" t="str">
            <v>ALABOĞA</v>
          </cell>
          <cell r="D2923" t="str">
            <v>MAKİNE</v>
          </cell>
          <cell r="E2923" t="str">
            <v>E</v>
          </cell>
          <cell r="F2923" t="str">
            <v>57535142798</v>
          </cell>
          <cell r="G2923">
            <v>3</v>
          </cell>
          <cell r="H2923">
            <v>0</v>
          </cell>
        </row>
        <row r="2924">
          <cell r="A2924" t="str">
            <v>185019014</v>
          </cell>
          <cell r="B2924" t="str">
            <v>MESUT KADİR</v>
          </cell>
          <cell r="C2924" t="str">
            <v>KANBAY</v>
          </cell>
          <cell r="D2924" t="str">
            <v>MAKİNE</v>
          </cell>
          <cell r="E2924" t="str">
            <v>E</v>
          </cell>
          <cell r="F2924" t="str">
            <v>19850462500</v>
          </cell>
          <cell r="G2924">
            <v>0.84</v>
          </cell>
          <cell r="H2924">
            <v>17</v>
          </cell>
        </row>
        <row r="2925">
          <cell r="A2925" t="str">
            <v>185019015</v>
          </cell>
          <cell r="B2925" t="str">
            <v>MUHAMMET</v>
          </cell>
          <cell r="C2925" t="str">
            <v>UĞUR</v>
          </cell>
          <cell r="D2925" t="str">
            <v>MAKİNE</v>
          </cell>
          <cell r="E2925" t="str">
            <v>E</v>
          </cell>
          <cell r="F2925" t="str">
            <v>31400041294</v>
          </cell>
          <cell r="G2925">
            <v>1.73</v>
          </cell>
          <cell r="H2925">
            <v>11</v>
          </cell>
        </row>
        <row r="2926">
          <cell r="A2926" t="str">
            <v>185019016</v>
          </cell>
          <cell r="B2926" t="str">
            <v>MUHAMMET FURKAN</v>
          </cell>
          <cell r="C2926" t="str">
            <v>BALABAN</v>
          </cell>
          <cell r="D2926" t="str">
            <v>MAKİNE</v>
          </cell>
          <cell r="E2926" t="str">
            <v>E</v>
          </cell>
          <cell r="F2926" t="str">
            <v>45892557768</v>
          </cell>
          <cell r="G2926">
            <v>2.52</v>
          </cell>
          <cell r="H2926">
            <v>1</v>
          </cell>
        </row>
        <row r="2927">
          <cell r="A2927" t="str">
            <v>185019017</v>
          </cell>
          <cell r="B2927" t="str">
            <v>MEHMET</v>
          </cell>
          <cell r="C2927" t="str">
            <v>KARAPINARLI</v>
          </cell>
          <cell r="D2927" t="str">
            <v>MAKİNE</v>
          </cell>
          <cell r="E2927" t="str">
            <v>E</v>
          </cell>
          <cell r="F2927" t="str">
            <v>45868554296</v>
          </cell>
          <cell r="G2927">
            <v>3.44</v>
          </cell>
          <cell r="H2927">
            <v>0</v>
          </cell>
        </row>
        <row r="2928">
          <cell r="A2928" t="str">
            <v>185019018</v>
          </cell>
          <cell r="B2928" t="str">
            <v>TAYYAR ENES</v>
          </cell>
          <cell r="C2928" t="str">
            <v>DURMUŞ</v>
          </cell>
          <cell r="D2928" t="str">
            <v>MAKİNE</v>
          </cell>
          <cell r="E2928" t="str">
            <v>E</v>
          </cell>
          <cell r="F2928" t="str">
            <v>20074718076</v>
          </cell>
          <cell r="G2928">
            <v>3.07</v>
          </cell>
          <cell r="H2928">
            <v>0</v>
          </cell>
        </row>
        <row r="2929">
          <cell r="A2929" t="str">
            <v>185019019</v>
          </cell>
          <cell r="B2929" t="str">
            <v>SEYİTHAN</v>
          </cell>
          <cell r="C2929" t="str">
            <v>AKKAŞ</v>
          </cell>
          <cell r="D2929" t="str">
            <v>MAKİNE</v>
          </cell>
          <cell r="E2929" t="str">
            <v>E</v>
          </cell>
          <cell r="F2929" t="str">
            <v>42238058552</v>
          </cell>
          <cell r="G2929">
            <v>2.4900000000000002</v>
          </cell>
          <cell r="H2929">
            <v>1</v>
          </cell>
        </row>
        <row r="2930">
          <cell r="A2930" t="str">
            <v>185019020</v>
          </cell>
          <cell r="B2930" t="str">
            <v>FURKAN</v>
          </cell>
          <cell r="C2930" t="str">
            <v>SERİN</v>
          </cell>
          <cell r="D2930" t="str">
            <v>MAKİNE</v>
          </cell>
          <cell r="E2930" t="str">
            <v>E</v>
          </cell>
          <cell r="F2930" t="str">
            <v>15638553040</v>
          </cell>
          <cell r="G2930">
            <v>2.83</v>
          </cell>
          <cell r="H2930">
            <v>0</v>
          </cell>
        </row>
        <row r="2931">
          <cell r="A2931" t="str">
            <v>185019021</v>
          </cell>
          <cell r="B2931" t="str">
            <v>REŞİT</v>
          </cell>
          <cell r="C2931" t="str">
            <v>ÇELİK</v>
          </cell>
          <cell r="D2931" t="str">
            <v>MAKİNE</v>
          </cell>
          <cell r="E2931" t="str">
            <v>E</v>
          </cell>
          <cell r="F2931" t="str">
            <v>61516028728</v>
          </cell>
          <cell r="G2931">
            <v>2.69</v>
          </cell>
          <cell r="H2931">
            <v>0</v>
          </cell>
        </row>
        <row r="2932">
          <cell r="A2932" t="str">
            <v>185019022</v>
          </cell>
          <cell r="B2932" t="str">
            <v>YASİN</v>
          </cell>
          <cell r="C2932" t="str">
            <v>KIRKAN</v>
          </cell>
          <cell r="D2932" t="str">
            <v>MAKİNE</v>
          </cell>
          <cell r="E2932" t="str">
            <v>E</v>
          </cell>
          <cell r="F2932" t="str">
            <v>21698359430</v>
          </cell>
          <cell r="G2932">
            <v>3.46</v>
          </cell>
          <cell r="H2932">
            <v>0</v>
          </cell>
        </row>
        <row r="2933">
          <cell r="A2933" t="str">
            <v>185019023</v>
          </cell>
          <cell r="B2933" t="str">
            <v>MUSTAFA</v>
          </cell>
          <cell r="C2933" t="str">
            <v>UĞURLU</v>
          </cell>
          <cell r="D2933" t="str">
            <v>MAKİNE</v>
          </cell>
          <cell r="E2933" t="str">
            <v>E</v>
          </cell>
          <cell r="F2933" t="str">
            <v>34240947306</v>
          </cell>
          <cell r="G2933">
            <v>0</v>
          </cell>
          <cell r="H2933">
            <v>10</v>
          </cell>
        </row>
        <row r="2934">
          <cell r="A2934" t="str">
            <v>185019024</v>
          </cell>
          <cell r="B2934" t="str">
            <v>ALİ MURAT</v>
          </cell>
          <cell r="C2934" t="str">
            <v>AKKUŞ</v>
          </cell>
          <cell r="D2934" t="str">
            <v>MAKİNE</v>
          </cell>
          <cell r="E2934" t="str">
            <v>E</v>
          </cell>
          <cell r="F2934" t="str">
            <v>61171043036</v>
          </cell>
          <cell r="G2934">
            <v>0.96</v>
          </cell>
          <cell r="H2934">
            <v>18</v>
          </cell>
        </row>
        <row r="2935">
          <cell r="A2935" t="str">
            <v>185019026</v>
          </cell>
          <cell r="B2935" t="str">
            <v>MUHAMMED TAHA</v>
          </cell>
          <cell r="C2935" t="str">
            <v>ŞAHİN</v>
          </cell>
          <cell r="D2935" t="str">
            <v>MAKİNE</v>
          </cell>
          <cell r="E2935" t="str">
            <v>E</v>
          </cell>
          <cell r="F2935" t="str">
            <v>22694277582</v>
          </cell>
          <cell r="G2935">
            <v>2.42</v>
          </cell>
          <cell r="H2935">
            <v>3</v>
          </cell>
        </row>
        <row r="2936">
          <cell r="A2936" t="str">
            <v>185019027</v>
          </cell>
          <cell r="B2936" t="str">
            <v>RAFET EMİN</v>
          </cell>
          <cell r="C2936" t="str">
            <v>TAŞKIN</v>
          </cell>
          <cell r="D2936" t="str">
            <v>MAKİNE</v>
          </cell>
          <cell r="E2936" t="str">
            <v>E</v>
          </cell>
          <cell r="F2936" t="str">
            <v>11043103306</v>
          </cell>
          <cell r="G2936">
            <v>2.4700000000000002</v>
          </cell>
          <cell r="H2936">
            <v>1</v>
          </cell>
        </row>
        <row r="2937">
          <cell r="A2937" t="str">
            <v>185019028</v>
          </cell>
          <cell r="B2937" t="str">
            <v>MERT</v>
          </cell>
          <cell r="C2937" t="str">
            <v>NURCAN</v>
          </cell>
          <cell r="D2937" t="str">
            <v>MAKİNE</v>
          </cell>
          <cell r="E2937" t="str">
            <v>E</v>
          </cell>
          <cell r="F2937" t="str">
            <v>51067526316</v>
          </cell>
          <cell r="G2937">
            <v>3.41</v>
          </cell>
          <cell r="H2937">
            <v>0</v>
          </cell>
        </row>
        <row r="2938">
          <cell r="A2938" t="str">
            <v>185019029</v>
          </cell>
          <cell r="B2938" t="str">
            <v>HASAN MEHMET</v>
          </cell>
          <cell r="C2938" t="str">
            <v>ŞEKERCİ</v>
          </cell>
          <cell r="D2938" t="str">
            <v>MAKİNE</v>
          </cell>
          <cell r="E2938" t="str">
            <v>E</v>
          </cell>
          <cell r="F2938" t="str">
            <v>50929369542</v>
          </cell>
          <cell r="G2938">
            <v>1.08</v>
          </cell>
          <cell r="H2938">
            <v>17</v>
          </cell>
        </row>
        <row r="2939">
          <cell r="A2939" t="str">
            <v>185019030</v>
          </cell>
          <cell r="B2939" t="str">
            <v>SEYİT AHMET</v>
          </cell>
          <cell r="C2939" t="str">
            <v>ZORLU</v>
          </cell>
          <cell r="D2939" t="str">
            <v>MAKİNE</v>
          </cell>
          <cell r="E2939" t="str">
            <v>E</v>
          </cell>
          <cell r="F2939" t="str">
            <v>37891510172</v>
          </cell>
          <cell r="G2939">
            <v>0</v>
          </cell>
          <cell r="H2939">
            <v>10</v>
          </cell>
        </row>
        <row r="2940">
          <cell r="A2940" t="str">
            <v>185019031</v>
          </cell>
          <cell r="B2940" t="str">
            <v>RAHİM</v>
          </cell>
          <cell r="C2940" t="str">
            <v>BESTİL</v>
          </cell>
          <cell r="D2940" t="str">
            <v>MAKİNE</v>
          </cell>
          <cell r="E2940" t="str">
            <v>E</v>
          </cell>
          <cell r="F2940" t="str">
            <v>53899286246</v>
          </cell>
          <cell r="G2940">
            <v>0.36</v>
          </cell>
          <cell r="H2940">
            <v>30</v>
          </cell>
        </row>
        <row r="2941">
          <cell r="A2941" t="str">
            <v>185019032</v>
          </cell>
          <cell r="B2941" t="str">
            <v>BURHAN</v>
          </cell>
          <cell r="C2941" t="str">
            <v>BÜYÜKCEYLAN</v>
          </cell>
          <cell r="D2941" t="str">
            <v>MAKİNE</v>
          </cell>
          <cell r="E2941" t="str">
            <v>E</v>
          </cell>
          <cell r="F2941" t="str">
            <v>18302139052</v>
          </cell>
          <cell r="G2941">
            <v>1.92</v>
          </cell>
          <cell r="H2941">
            <v>8</v>
          </cell>
        </row>
        <row r="2942">
          <cell r="A2942" t="str">
            <v>185019034</v>
          </cell>
          <cell r="B2942" t="str">
            <v>AHMET MURAT</v>
          </cell>
          <cell r="C2942" t="str">
            <v>UYANIK</v>
          </cell>
          <cell r="D2942" t="str">
            <v>MAKİNE</v>
          </cell>
          <cell r="E2942" t="str">
            <v>E</v>
          </cell>
          <cell r="F2942" t="str">
            <v>22466327866</v>
          </cell>
          <cell r="G2942">
            <v>2.95</v>
          </cell>
          <cell r="H2942">
            <v>0</v>
          </cell>
        </row>
        <row r="2943">
          <cell r="A2943" t="str">
            <v>185019035</v>
          </cell>
          <cell r="B2943" t="str">
            <v>YAŞAR</v>
          </cell>
          <cell r="C2943" t="str">
            <v>KURÇEREN</v>
          </cell>
          <cell r="D2943" t="str">
            <v>MAKİNE</v>
          </cell>
          <cell r="E2943" t="str">
            <v>E</v>
          </cell>
          <cell r="F2943" t="str">
            <v>36475866162</v>
          </cell>
          <cell r="G2943">
            <v>3.26</v>
          </cell>
          <cell r="H2943">
            <v>0</v>
          </cell>
        </row>
        <row r="2944">
          <cell r="A2944" t="str">
            <v>185019036</v>
          </cell>
          <cell r="B2944" t="str">
            <v>ÖMER</v>
          </cell>
          <cell r="C2944" t="str">
            <v>KIR</v>
          </cell>
          <cell r="D2944" t="str">
            <v>MAKİNE</v>
          </cell>
          <cell r="E2944" t="str">
            <v>E</v>
          </cell>
          <cell r="F2944" t="str">
            <v>10847723574</v>
          </cell>
          <cell r="G2944">
            <v>3.49</v>
          </cell>
          <cell r="H2944">
            <v>0</v>
          </cell>
        </row>
        <row r="2945">
          <cell r="A2945" t="str">
            <v>185019037</v>
          </cell>
          <cell r="B2945" t="str">
            <v>EMRE</v>
          </cell>
          <cell r="C2945" t="str">
            <v>GÖKGÜ</v>
          </cell>
          <cell r="D2945" t="str">
            <v>MAKİNE</v>
          </cell>
          <cell r="E2945" t="str">
            <v>E</v>
          </cell>
          <cell r="F2945" t="str">
            <v>12791661698</v>
          </cell>
          <cell r="G2945">
            <v>2.65</v>
          </cell>
          <cell r="H2945">
            <v>0</v>
          </cell>
        </row>
        <row r="2946">
          <cell r="A2946" t="str">
            <v>185019038</v>
          </cell>
          <cell r="B2946" t="str">
            <v>YUSUF</v>
          </cell>
          <cell r="C2946" t="str">
            <v>YÜZER</v>
          </cell>
          <cell r="D2946" t="str">
            <v>MAKİNE</v>
          </cell>
          <cell r="E2946" t="str">
            <v>E</v>
          </cell>
          <cell r="F2946" t="str">
            <v>37255845650</v>
          </cell>
          <cell r="G2946">
            <v>3.29</v>
          </cell>
          <cell r="H2946">
            <v>0</v>
          </cell>
        </row>
        <row r="2947">
          <cell r="A2947" t="str">
            <v>185019039</v>
          </cell>
          <cell r="B2947" t="str">
            <v>FERDİ</v>
          </cell>
          <cell r="C2947" t="str">
            <v>KÖROĞLU</v>
          </cell>
          <cell r="D2947" t="str">
            <v>MAKİNE</v>
          </cell>
          <cell r="E2947" t="str">
            <v>E</v>
          </cell>
          <cell r="F2947" t="str">
            <v>12884653524</v>
          </cell>
          <cell r="G2947">
            <v>1.79</v>
          </cell>
          <cell r="H2947">
            <v>12</v>
          </cell>
        </row>
        <row r="2948">
          <cell r="A2948" t="str">
            <v>185019040</v>
          </cell>
          <cell r="B2948" t="str">
            <v>ADEM</v>
          </cell>
          <cell r="C2948" t="str">
            <v>KARATEKE</v>
          </cell>
          <cell r="D2948" t="str">
            <v>MAKİNE</v>
          </cell>
          <cell r="E2948" t="str">
            <v>E</v>
          </cell>
          <cell r="F2948" t="str">
            <v>39391436570</v>
          </cell>
          <cell r="G2948">
            <v>0</v>
          </cell>
          <cell r="H2948">
            <v>10</v>
          </cell>
        </row>
        <row r="2949">
          <cell r="A2949" t="str">
            <v>185019041</v>
          </cell>
          <cell r="B2949" t="str">
            <v>İSMAİL</v>
          </cell>
          <cell r="C2949" t="str">
            <v>KOMAN</v>
          </cell>
          <cell r="D2949" t="str">
            <v>MAKİNE</v>
          </cell>
          <cell r="E2949" t="str">
            <v>E</v>
          </cell>
          <cell r="F2949" t="str">
            <v>48022482640</v>
          </cell>
          <cell r="G2949">
            <v>2.82</v>
          </cell>
          <cell r="H2949">
            <v>0</v>
          </cell>
        </row>
        <row r="2950">
          <cell r="A2950" t="str">
            <v>185019042</v>
          </cell>
          <cell r="B2950" t="str">
            <v>MELİK</v>
          </cell>
          <cell r="C2950" t="str">
            <v>KURUGÖLLÜ</v>
          </cell>
          <cell r="D2950" t="str">
            <v>MAKİNE</v>
          </cell>
          <cell r="E2950" t="str">
            <v>E</v>
          </cell>
          <cell r="F2950" t="str">
            <v>25670398448</v>
          </cell>
          <cell r="G2950">
            <v>3.5</v>
          </cell>
          <cell r="H2950">
            <v>0</v>
          </cell>
        </row>
        <row r="2951">
          <cell r="A2951" t="str">
            <v>185019043</v>
          </cell>
          <cell r="B2951" t="str">
            <v>ABDUL SAMED</v>
          </cell>
          <cell r="C2951" t="str">
            <v>DURUCAN</v>
          </cell>
          <cell r="D2951" t="str">
            <v>MAKİNE</v>
          </cell>
          <cell r="E2951" t="str">
            <v>E</v>
          </cell>
          <cell r="F2951" t="str">
            <v>19286135252</v>
          </cell>
          <cell r="G2951">
            <v>2.75</v>
          </cell>
          <cell r="H2951">
            <v>0</v>
          </cell>
        </row>
        <row r="2952">
          <cell r="A2952" t="str">
            <v>185019044</v>
          </cell>
          <cell r="B2952" t="str">
            <v>SEMİH</v>
          </cell>
          <cell r="C2952" t="str">
            <v>KILDOKUR</v>
          </cell>
          <cell r="D2952" t="str">
            <v>MAKİNE</v>
          </cell>
          <cell r="E2952" t="str">
            <v>E</v>
          </cell>
          <cell r="F2952" t="str">
            <v>39958751276</v>
          </cell>
          <cell r="G2952">
            <v>2.77</v>
          </cell>
          <cell r="H2952">
            <v>1</v>
          </cell>
        </row>
        <row r="2953">
          <cell r="A2953" t="str">
            <v>185019046</v>
          </cell>
          <cell r="B2953" t="str">
            <v>FURKAN</v>
          </cell>
          <cell r="C2953" t="str">
            <v>GÜNAYDIN</v>
          </cell>
          <cell r="D2953" t="str">
            <v>MAKİNE</v>
          </cell>
          <cell r="E2953" t="str">
            <v>E</v>
          </cell>
          <cell r="F2953" t="str">
            <v>44365581736</v>
          </cell>
          <cell r="G2953">
            <v>3.16</v>
          </cell>
          <cell r="H2953">
            <v>0</v>
          </cell>
        </row>
        <row r="2954">
          <cell r="A2954" t="str">
            <v>185019047</v>
          </cell>
          <cell r="B2954" t="str">
            <v>TOLGA</v>
          </cell>
          <cell r="C2954" t="str">
            <v>KAYAN</v>
          </cell>
          <cell r="D2954" t="str">
            <v>MAKİNE</v>
          </cell>
          <cell r="E2954" t="str">
            <v>E</v>
          </cell>
          <cell r="F2954" t="str">
            <v>74542018786</v>
          </cell>
          <cell r="G2954">
            <v>1.0900000000000001</v>
          </cell>
          <cell r="H2954">
            <v>18</v>
          </cell>
        </row>
        <row r="2955">
          <cell r="A2955" t="str">
            <v>185019048</v>
          </cell>
          <cell r="B2955" t="str">
            <v>HASİP</v>
          </cell>
          <cell r="C2955" t="str">
            <v>MUTLU</v>
          </cell>
          <cell r="D2955" t="str">
            <v>MAKİNE</v>
          </cell>
          <cell r="E2955" t="str">
            <v>E</v>
          </cell>
          <cell r="F2955" t="str">
            <v>10793725318</v>
          </cell>
          <cell r="G2955">
            <v>1.22</v>
          </cell>
          <cell r="H2955">
            <v>12</v>
          </cell>
        </row>
        <row r="2956">
          <cell r="A2956" t="str">
            <v>185019049</v>
          </cell>
          <cell r="B2956" t="str">
            <v>HÜSEYİN</v>
          </cell>
          <cell r="C2956" t="str">
            <v>SAKARYA</v>
          </cell>
          <cell r="D2956" t="str">
            <v>MAKİNE</v>
          </cell>
          <cell r="E2956" t="str">
            <v>E</v>
          </cell>
          <cell r="F2956" t="str">
            <v>11614266300</v>
          </cell>
          <cell r="G2956">
            <v>3.35</v>
          </cell>
          <cell r="H2956">
            <v>0</v>
          </cell>
        </row>
        <row r="2957">
          <cell r="A2957" t="str">
            <v>185019050</v>
          </cell>
          <cell r="B2957" t="str">
            <v>AHMET</v>
          </cell>
          <cell r="C2957" t="str">
            <v>ÖZCAN</v>
          </cell>
          <cell r="D2957" t="str">
            <v>MAKİNE</v>
          </cell>
          <cell r="E2957" t="str">
            <v>E</v>
          </cell>
          <cell r="F2957" t="str">
            <v>32173700586</v>
          </cell>
          <cell r="G2957">
            <v>3.43</v>
          </cell>
          <cell r="H2957">
            <v>0</v>
          </cell>
        </row>
        <row r="2958">
          <cell r="A2958" t="str">
            <v>185019052</v>
          </cell>
          <cell r="B2958" t="str">
            <v>MUSTAFA</v>
          </cell>
          <cell r="C2958" t="str">
            <v>KAYA</v>
          </cell>
          <cell r="D2958" t="str">
            <v>MAKİNE</v>
          </cell>
          <cell r="E2958" t="str">
            <v>E</v>
          </cell>
          <cell r="F2958" t="str">
            <v>20765374666</v>
          </cell>
          <cell r="G2958">
            <v>0</v>
          </cell>
          <cell r="H2958">
            <v>10</v>
          </cell>
        </row>
        <row r="2959">
          <cell r="A2959" t="str">
            <v>185019053</v>
          </cell>
          <cell r="B2959" t="str">
            <v>HACI HASAN</v>
          </cell>
          <cell r="C2959" t="str">
            <v>ÇİMEN</v>
          </cell>
          <cell r="D2959" t="str">
            <v>MAKİNE</v>
          </cell>
          <cell r="E2959" t="str">
            <v>E</v>
          </cell>
          <cell r="F2959" t="str">
            <v>36634843232</v>
          </cell>
          <cell r="G2959">
            <v>0.23</v>
          </cell>
          <cell r="H2959">
            <v>16</v>
          </cell>
        </row>
        <row r="2960">
          <cell r="A2960" t="str">
            <v>185019054</v>
          </cell>
          <cell r="B2960" t="str">
            <v>İSMAİL BATUHAN</v>
          </cell>
          <cell r="C2960" t="str">
            <v>ÖZAYDIN</v>
          </cell>
          <cell r="D2960" t="str">
            <v>MAKİNE</v>
          </cell>
          <cell r="E2960" t="str">
            <v>E</v>
          </cell>
          <cell r="F2960" t="str">
            <v>13327209940</v>
          </cell>
          <cell r="G2960">
            <v>3.2</v>
          </cell>
          <cell r="H2960">
            <v>1</v>
          </cell>
        </row>
        <row r="2961">
          <cell r="A2961" t="str">
            <v>185019055</v>
          </cell>
          <cell r="B2961" t="str">
            <v>MUSTAFA</v>
          </cell>
          <cell r="C2961" t="str">
            <v>LEYLEK</v>
          </cell>
          <cell r="D2961" t="str">
            <v>MAKİNE</v>
          </cell>
          <cell r="E2961" t="str">
            <v>E</v>
          </cell>
          <cell r="F2961" t="str">
            <v>10151729354</v>
          </cell>
          <cell r="G2961">
            <v>2.36</v>
          </cell>
          <cell r="H2961">
            <v>1</v>
          </cell>
        </row>
        <row r="2962">
          <cell r="A2962" t="str">
            <v>185019057</v>
          </cell>
          <cell r="B2962" t="str">
            <v>MUSTAFA</v>
          </cell>
          <cell r="C2962" t="str">
            <v>ÇETİN</v>
          </cell>
          <cell r="D2962" t="str">
            <v>MAKİNE</v>
          </cell>
          <cell r="E2962" t="str">
            <v>E</v>
          </cell>
          <cell r="F2962" t="str">
            <v>53806268570</v>
          </cell>
          <cell r="G2962">
            <v>2.67</v>
          </cell>
          <cell r="H2962">
            <v>0</v>
          </cell>
        </row>
        <row r="2963">
          <cell r="A2963" t="str">
            <v>185019058</v>
          </cell>
          <cell r="B2963" t="str">
            <v>ALİ</v>
          </cell>
          <cell r="C2963" t="str">
            <v>ARICIOĞLU</v>
          </cell>
          <cell r="D2963" t="str">
            <v>MAKİNE</v>
          </cell>
          <cell r="E2963" t="str">
            <v>E</v>
          </cell>
          <cell r="F2963" t="str">
            <v>39043471416</v>
          </cell>
          <cell r="G2963">
            <v>2.68</v>
          </cell>
          <cell r="H2963">
            <v>1</v>
          </cell>
        </row>
        <row r="2964">
          <cell r="A2964" t="str">
            <v>185019059</v>
          </cell>
          <cell r="B2964" t="str">
            <v>RIFAT</v>
          </cell>
          <cell r="C2964" t="str">
            <v>BÜYÜKKARACIĞAN</v>
          </cell>
          <cell r="D2964" t="str">
            <v>MAKİNE</v>
          </cell>
          <cell r="E2964" t="str">
            <v>E</v>
          </cell>
          <cell r="F2964" t="str">
            <v>29155801652</v>
          </cell>
          <cell r="G2964">
            <v>0</v>
          </cell>
          <cell r="H2964">
            <v>10</v>
          </cell>
        </row>
        <row r="2965">
          <cell r="A2965" t="str">
            <v>185019061</v>
          </cell>
          <cell r="B2965" t="str">
            <v>ZÜHDÜ</v>
          </cell>
          <cell r="C2965" t="str">
            <v>KILINÇ</v>
          </cell>
          <cell r="D2965" t="str">
            <v>MAKİNE</v>
          </cell>
          <cell r="E2965" t="str">
            <v>E</v>
          </cell>
          <cell r="F2965" t="str">
            <v>39628746106</v>
          </cell>
          <cell r="G2965">
            <v>2.41</v>
          </cell>
          <cell r="H2965">
            <v>6</v>
          </cell>
        </row>
        <row r="2966">
          <cell r="A2966" t="str">
            <v>185019062</v>
          </cell>
          <cell r="B2966" t="str">
            <v>OSMAN</v>
          </cell>
          <cell r="C2966" t="str">
            <v>TOPOĞLU</v>
          </cell>
          <cell r="D2966" t="str">
            <v>MAKİNE</v>
          </cell>
          <cell r="E2966" t="str">
            <v>E</v>
          </cell>
          <cell r="F2966" t="str">
            <v>11821216204</v>
          </cell>
          <cell r="G2966">
            <v>3.38</v>
          </cell>
          <cell r="H2966">
            <v>0</v>
          </cell>
        </row>
        <row r="2967">
          <cell r="A2967" t="str">
            <v>185019063</v>
          </cell>
          <cell r="B2967" t="str">
            <v>CEMİL</v>
          </cell>
          <cell r="C2967" t="str">
            <v>AĞDAŞ</v>
          </cell>
          <cell r="D2967" t="str">
            <v>MAKİNE</v>
          </cell>
          <cell r="E2967" t="str">
            <v>E</v>
          </cell>
          <cell r="F2967" t="str">
            <v>31159533774</v>
          </cell>
          <cell r="G2967">
            <v>1.78</v>
          </cell>
          <cell r="H2967">
            <v>11</v>
          </cell>
        </row>
        <row r="2968">
          <cell r="A2968" t="str">
            <v>185019064</v>
          </cell>
          <cell r="B2968" t="str">
            <v>MUTTALİP</v>
          </cell>
          <cell r="C2968" t="str">
            <v>TOPUZ</v>
          </cell>
          <cell r="D2968" t="str">
            <v>MAKİNE</v>
          </cell>
          <cell r="E2968" t="str">
            <v>E</v>
          </cell>
          <cell r="F2968" t="str">
            <v>51184735554</v>
          </cell>
          <cell r="G2968">
            <v>2.4700000000000002</v>
          </cell>
          <cell r="H2968">
            <v>1</v>
          </cell>
        </row>
        <row r="2969">
          <cell r="A2969" t="str">
            <v>185019065</v>
          </cell>
          <cell r="B2969" t="str">
            <v>NURULLAH SAMET</v>
          </cell>
          <cell r="C2969" t="str">
            <v>DAĞ</v>
          </cell>
          <cell r="D2969" t="str">
            <v>MAKİNE</v>
          </cell>
          <cell r="E2969" t="str">
            <v>E</v>
          </cell>
          <cell r="F2969" t="str">
            <v>18431464506</v>
          </cell>
          <cell r="G2969">
            <v>2.2599999999999998</v>
          </cell>
          <cell r="H2969">
            <v>7</v>
          </cell>
        </row>
        <row r="2970">
          <cell r="A2970" t="str">
            <v>185019066</v>
          </cell>
          <cell r="B2970" t="str">
            <v>TALİP</v>
          </cell>
          <cell r="C2970" t="str">
            <v>KURAŞ</v>
          </cell>
          <cell r="D2970" t="str">
            <v>MAKİNE</v>
          </cell>
          <cell r="E2970" t="str">
            <v>E</v>
          </cell>
          <cell r="F2970" t="str">
            <v>43684636516</v>
          </cell>
          <cell r="G2970">
            <v>2.84</v>
          </cell>
          <cell r="H2970">
            <v>0</v>
          </cell>
        </row>
        <row r="2971">
          <cell r="A2971" t="str">
            <v>185019067</v>
          </cell>
          <cell r="B2971" t="str">
            <v>MEHMET ERTUĞRUL</v>
          </cell>
          <cell r="C2971" t="str">
            <v>UYANIK</v>
          </cell>
          <cell r="D2971" t="str">
            <v>MAKİNE</v>
          </cell>
          <cell r="E2971" t="str">
            <v>E</v>
          </cell>
          <cell r="F2971" t="str">
            <v>27341172074</v>
          </cell>
          <cell r="G2971">
            <v>2.77</v>
          </cell>
          <cell r="H2971">
            <v>0</v>
          </cell>
        </row>
        <row r="2972">
          <cell r="A2972" t="str">
            <v>185019068</v>
          </cell>
          <cell r="B2972" t="str">
            <v>HASAN KÜRŞAT</v>
          </cell>
          <cell r="C2972" t="str">
            <v>İTEZ</v>
          </cell>
          <cell r="D2972" t="str">
            <v>MAKİNE</v>
          </cell>
          <cell r="E2972" t="str">
            <v>E</v>
          </cell>
          <cell r="F2972" t="str">
            <v>33388978166</v>
          </cell>
          <cell r="G2972">
            <v>1.96</v>
          </cell>
          <cell r="H2972">
            <v>10</v>
          </cell>
        </row>
        <row r="2973">
          <cell r="A2973" t="str">
            <v>185019069</v>
          </cell>
          <cell r="B2973" t="str">
            <v>MAHMUT</v>
          </cell>
          <cell r="C2973" t="str">
            <v>ATEŞ</v>
          </cell>
          <cell r="D2973" t="str">
            <v>MAKİNE</v>
          </cell>
          <cell r="E2973" t="str">
            <v>E</v>
          </cell>
          <cell r="F2973" t="str">
            <v>37255720056</v>
          </cell>
          <cell r="G2973">
            <v>2.88</v>
          </cell>
          <cell r="H2973">
            <v>0</v>
          </cell>
        </row>
        <row r="2974">
          <cell r="A2974" t="str">
            <v>185019070</v>
          </cell>
          <cell r="B2974" t="str">
            <v>MEHMET</v>
          </cell>
          <cell r="C2974" t="str">
            <v>ARSLAN</v>
          </cell>
          <cell r="D2974" t="str">
            <v>MAKİNE</v>
          </cell>
          <cell r="E2974" t="str">
            <v>E</v>
          </cell>
          <cell r="F2974" t="str">
            <v>47629501150</v>
          </cell>
          <cell r="G2974">
            <v>2.5</v>
          </cell>
          <cell r="H2974">
            <v>0</v>
          </cell>
        </row>
        <row r="2975">
          <cell r="A2975" t="str">
            <v>185019071</v>
          </cell>
          <cell r="B2975" t="str">
            <v>MELİH</v>
          </cell>
          <cell r="C2975" t="str">
            <v>SEYHAN</v>
          </cell>
          <cell r="D2975" t="str">
            <v>MAKİNE</v>
          </cell>
          <cell r="E2975" t="str">
            <v>E</v>
          </cell>
          <cell r="F2975" t="str">
            <v>51463449646</v>
          </cell>
          <cell r="G2975">
            <v>1.91</v>
          </cell>
          <cell r="H2975">
            <v>9</v>
          </cell>
        </row>
        <row r="2976">
          <cell r="A2976" t="str">
            <v>185019073</v>
          </cell>
          <cell r="B2976" t="str">
            <v>FURKAN</v>
          </cell>
          <cell r="C2976" t="str">
            <v>TEPEKESİCİ</v>
          </cell>
          <cell r="D2976" t="str">
            <v>MAKİNE</v>
          </cell>
          <cell r="E2976" t="str">
            <v>E</v>
          </cell>
          <cell r="F2976" t="str">
            <v>10043077440</v>
          </cell>
          <cell r="G2976">
            <v>2.46</v>
          </cell>
          <cell r="H2976">
            <v>1</v>
          </cell>
        </row>
        <row r="2977">
          <cell r="A2977" t="str">
            <v>185019074</v>
          </cell>
          <cell r="B2977" t="str">
            <v>YUNUS EMRE</v>
          </cell>
          <cell r="C2977" t="str">
            <v>KAPLAN</v>
          </cell>
          <cell r="D2977" t="str">
            <v>MAKİNE</v>
          </cell>
          <cell r="E2977" t="str">
            <v>E</v>
          </cell>
          <cell r="F2977" t="str">
            <v>47593673396</v>
          </cell>
          <cell r="G2977">
            <v>0</v>
          </cell>
          <cell r="H2977">
            <v>19</v>
          </cell>
        </row>
        <row r="2978">
          <cell r="A2978" t="str">
            <v>185019075</v>
          </cell>
          <cell r="B2978" t="str">
            <v>BARIŞ</v>
          </cell>
          <cell r="C2978" t="str">
            <v>DEMİREL</v>
          </cell>
          <cell r="D2978" t="str">
            <v>MAKİNE</v>
          </cell>
          <cell r="E2978" t="str">
            <v>E</v>
          </cell>
          <cell r="F2978" t="str">
            <v>37969821926</v>
          </cell>
          <cell r="G2978">
            <v>2.54</v>
          </cell>
          <cell r="H2978">
            <v>0</v>
          </cell>
        </row>
        <row r="2979">
          <cell r="A2979" t="str">
            <v>185019076</v>
          </cell>
          <cell r="B2979" t="str">
            <v>UMUT CAN</v>
          </cell>
          <cell r="C2979" t="str">
            <v>PİÇAK</v>
          </cell>
          <cell r="D2979" t="str">
            <v>MAKİNE</v>
          </cell>
          <cell r="E2979" t="str">
            <v>E</v>
          </cell>
          <cell r="F2979" t="str">
            <v>29783095508</v>
          </cell>
          <cell r="G2979">
            <v>2.86</v>
          </cell>
          <cell r="H2979">
            <v>0</v>
          </cell>
        </row>
        <row r="2980">
          <cell r="A2980" t="str">
            <v>185019077</v>
          </cell>
          <cell r="B2980" t="str">
            <v>SERVET</v>
          </cell>
          <cell r="C2980" t="str">
            <v>KOÇAK</v>
          </cell>
          <cell r="D2980" t="str">
            <v>MAKİNE</v>
          </cell>
          <cell r="E2980" t="str">
            <v>E</v>
          </cell>
          <cell r="F2980" t="str">
            <v>27599147060</v>
          </cell>
          <cell r="G2980">
            <v>2.5099999999999998</v>
          </cell>
          <cell r="H2980">
            <v>1</v>
          </cell>
        </row>
        <row r="2981">
          <cell r="A2981" t="str">
            <v>185019078</v>
          </cell>
          <cell r="B2981" t="str">
            <v>HASAN</v>
          </cell>
          <cell r="C2981" t="str">
            <v>TOK</v>
          </cell>
          <cell r="D2981" t="str">
            <v>MAKİNE</v>
          </cell>
          <cell r="E2981" t="str">
            <v>E</v>
          </cell>
          <cell r="F2981" t="str">
            <v>54685260242</v>
          </cell>
          <cell r="G2981">
            <v>2.88</v>
          </cell>
          <cell r="H2981">
            <v>0</v>
          </cell>
        </row>
        <row r="2982">
          <cell r="A2982" t="str">
            <v>185019080</v>
          </cell>
          <cell r="B2982" t="str">
            <v>YAKUP</v>
          </cell>
          <cell r="C2982" t="str">
            <v>MURAD</v>
          </cell>
          <cell r="D2982" t="str">
            <v>MAKİNE</v>
          </cell>
          <cell r="E2982" t="str">
            <v>E</v>
          </cell>
          <cell r="F2982" t="str">
            <v>31637389718</v>
          </cell>
          <cell r="G2982">
            <v>3.17</v>
          </cell>
          <cell r="H2982">
            <v>0</v>
          </cell>
        </row>
        <row r="2983">
          <cell r="A2983" t="str">
            <v>185019082</v>
          </cell>
          <cell r="B2983" t="str">
            <v>İHSAN EMRE</v>
          </cell>
          <cell r="C2983" t="str">
            <v>ÇİNER</v>
          </cell>
          <cell r="D2983" t="str">
            <v>MAKİNE</v>
          </cell>
          <cell r="E2983" t="str">
            <v>E</v>
          </cell>
          <cell r="F2983" t="str">
            <v>28174756370</v>
          </cell>
          <cell r="G2983">
            <v>2.4</v>
          </cell>
          <cell r="H2983">
            <v>1</v>
          </cell>
        </row>
        <row r="2984">
          <cell r="A2984" t="str">
            <v>185019083</v>
          </cell>
          <cell r="B2984" t="str">
            <v>ENES</v>
          </cell>
          <cell r="C2984" t="str">
            <v>ÜSTÜNDAĞ</v>
          </cell>
          <cell r="D2984" t="str">
            <v>MAKİNE</v>
          </cell>
          <cell r="E2984" t="str">
            <v>E</v>
          </cell>
          <cell r="F2984" t="str">
            <v>10016734080</v>
          </cell>
          <cell r="G2984">
            <v>2.13</v>
          </cell>
          <cell r="H2984">
            <v>6</v>
          </cell>
        </row>
        <row r="2985">
          <cell r="A2985" t="str">
            <v>185019084</v>
          </cell>
          <cell r="B2985" t="str">
            <v>BURAK</v>
          </cell>
          <cell r="C2985" t="str">
            <v>YILDIRIM</v>
          </cell>
          <cell r="D2985" t="str">
            <v>MAKİNE</v>
          </cell>
          <cell r="E2985" t="str">
            <v>E</v>
          </cell>
          <cell r="F2985" t="str">
            <v>65680322798</v>
          </cell>
          <cell r="G2985">
            <v>2.93</v>
          </cell>
          <cell r="H2985">
            <v>0</v>
          </cell>
        </row>
        <row r="2986">
          <cell r="A2986" t="str">
            <v>185019085</v>
          </cell>
          <cell r="B2986" t="str">
            <v>MEHMET ALİ</v>
          </cell>
          <cell r="C2986" t="str">
            <v>GÖROĞLU</v>
          </cell>
          <cell r="D2986" t="str">
            <v>MAKİNE</v>
          </cell>
          <cell r="E2986" t="str">
            <v>E</v>
          </cell>
          <cell r="F2986" t="str">
            <v>35128911976</v>
          </cell>
          <cell r="G2986">
            <v>2.79</v>
          </cell>
          <cell r="H2986">
            <v>0</v>
          </cell>
        </row>
        <row r="2987">
          <cell r="A2987" t="str">
            <v>185019090</v>
          </cell>
          <cell r="B2987" t="str">
            <v>BEYTULLAH</v>
          </cell>
          <cell r="C2987" t="str">
            <v>BARAN</v>
          </cell>
          <cell r="D2987" t="str">
            <v>MAKİNE</v>
          </cell>
          <cell r="E2987" t="str">
            <v>E</v>
          </cell>
          <cell r="F2987" t="str">
            <v>45355574356</v>
          </cell>
          <cell r="G2987">
            <v>3.14</v>
          </cell>
          <cell r="H2987">
            <v>0</v>
          </cell>
        </row>
        <row r="2988">
          <cell r="A2988" t="str">
            <v>185019091</v>
          </cell>
          <cell r="B2988" t="str">
            <v>MUSACAN</v>
          </cell>
          <cell r="C2988" t="str">
            <v>AKDAĞ</v>
          </cell>
          <cell r="D2988" t="str">
            <v>MAKİNE</v>
          </cell>
          <cell r="E2988" t="str">
            <v>E</v>
          </cell>
          <cell r="F2988" t="str">
            <v>11519656206</v>
          </cell>
          <cell r="G2988">
            <v>0.97</v>
          </cell>
          <cell r="H2988">
            <v>11</v>
          </cell>
        </row>
        <row r="2989">
          <cell r="A2989" t="str">
            <v>185019092</v>
          </cell>
          <cell r="B2989" t="str">
            <v>ÖMER</v>
          </cell>
          <cell r="C2989" t="str">
            <v>GEÇGEL</v>
          </cell>
          <cell r="D2989" t="str">
            <v>MAKİNE</v>
          </cell>
          <cell r="E2989" t="str">
            <v>E</v>
          </cell>
          <cell r="F2989" t="str">
            <v>60922440872</v>
          </cell>
          <cell r="G2989">
            <v>2.82</v>
          </cell>
          <cell r="H2989">
            <v>0</v>
          </cell>
        </row>
        <row r="2990">
          <cell r="A2990" t="str">
            <v>195019001</v>
          </cell>
          <cell r="B2990" t="str">
            <v>ABDULLAH</v>
          </cell>
          <cell r="C2990" t="str">
            <v>POLU</v>
          </cell>
          <cell r="D2990" t="str">
            <v>MAKİNE</v>
          </cell>
          <cell r="E2990" t="str">
            <v>E</v>
          </cell>
          <cell r="F2990" t="str">
            <v>30764062884</v>
          </cell>
          <cell r="G2990">
            <v>2.29</v>
          </cell>
          <cell r="H2990">
            <v>6</v>
          </cell>
        </row>
        <row r="2991">
          <cell r="A2991" t="str">
            <v>195019002</v>
          </cell>
          <cell r="B2991" t="str">
            <v>HALİL İBRAHİM</v>
          </cell>
          <cell r="C2991" t="str">
            <v>GÖÇMEZ</v>
          </cell>
          <cell r="D2991" t="str">
            <v>MAKİNE</v>
          </cell>
          <cell r="E2991" t="str">
            <v>E</v>
          </cell>
          <cell r="F2991" t="str">
            <v>10022754898</v>
          </cell>
          <cell r="G2991">
            <v>2.38</v>
          </cell>
          <cell r="H2991">
            <v>3</v>
          </cell>
        </row>
        <row r="2992">
          <cell r="A2992" t="str">
            <v>195019003</v>
          </cell>
          <cell r="B2992" t="str">
            <v>FARİS BARIŞ</v>
          </cell>
          <cell r="C2992" t="str">
            <v>KUTLU</v>
          </cell>
          <cell r="D2992" t="str">
            <v>MAKİNE</v>
          </cell>
          <cell r="E2992" t="str">
            <v>E</v>
          </cell>
          <cell r="F2992" t="str">
            <v>38161439308</v>
          </cell>
          <cell r="G2992">
            <v>2.73</v>
          </cell>
          <cell r="H2992">
            <v>2</v>
          </cell>
        </row>
        <row r="2993">
          <cell r="A2993" t="str">
            <v>195019004</v>
          </cell>
          <cell r="B2993" t="str">
            <v>MUHAMMED ALİ</v>
          </cell>
          <cell r="C2993" t="str">
            <v>BİLİR</v>
          </cell>
          <cell r="D2993" t="str">
            <v>MAKİNE</v>
          </cell>
          <cell r="E2993" t="str">
            <v>E</v>
          </cell>
          <cell r="F2993" t="str">
            <v>56830194488</v>
          </cell>
          <cell r="G2993">
            <v>3</v>
          </cell>
          <cell r="H2993">
            <v>2</v>
          </cell>
        </row>
        <row r="2994">
          <cell r="A2994" t="str">
            <v>195019006</v>
          </cell>
          <cell r="B2994" t="str">
            <v>BURAK</v>
          </cell>
          <cell r="C2994" t="str">
            <v>GÖKSU</v>
          </cell>
          <cell r="D2994" t="str">
            <v>MAKİNE</v>
          </cell>
          <cell r="E2994" t="str">
            <v>E</v>
          </cell>
          <cell r="F2994" t="str">
            <v>20528376890</v>
          </cell>
          <cell r="G2994">
            <v>0.87</v>
          </cell>
          <cell r="H2994">
            <v>14</v>
          </cell>
        </row>
        <row r="2995">
          <cell r="A2995" t="str">
            <v>195019007</v>
          </cell>
          <cell r="B2995" t="str">
            <v>MUSTAFA</v>
          </cell>
          <cell r="C2995" t="str">
            <v>AL</v>
          </cell>
          <cell r="D2995" t="str">
            <v>MAKİNE</v>
          </cell>
          <cell r="E2995" t="str">
            <v>E</v>
          </cell>
          <cell r="F2995" t="str">
            <v>52168328724</v>
          </cell>
          <cell r="G2995">
            <v>3.56</v>
          </cell>
          <cell r="H2995">
            <v>0</v>
          </cell>
        </row>
        <row r="2996">
          <cell r="A2996" t="str">
            <v>195019008</v>
          </cell>
          <cell r="B2996" t="str">
            <v>NİHAT KARAN</v>
          </cell>
          <cell r="C2996" t="str">
            <v>KARAKAYA</v>
          </cell>
          <cell r="D2996" t="str">
            <v>MAKİNE</v>
          </cell>
          <cell r="E2996" t="str">
            <v>E</v>
          </cell>
          <cell r="F2996" t="str">
            <v>37777514270</v>
          </cell>
          <cell r="G2996">
            <v>2.27</v>
          </cell>
          <cell r="H2996">
            <v>2</v>
          </cell>
        </row>
        <row r="2997">
          <cell r="A2997" t="str">
            <v>195019009</v>
          </cell>
          <cell r="B2997" t="str">
            <v>AHMET BEYAZIT</v>
          </cell>
          <cell r="C2997" t="str">
            <v>AYAZ</v>
          </cell>
          <cell r="D2997" t="str">
            <v>MAKİNE</v>
          </cell>
          <cell r="E2997" t="str">
            <v>E</v>
          </cell>
          <cell r="F2997" t="str">
            <v>14339608240</v>
          </cell>
          <cell r="G2997">
            <v>0.89</v>
          </cell>
          <cell r="H2997">
            <v>13</v>
          </cell>
        </row>
        <row r="2998">
          <cell r="A2998" t="str">
            <v>195019010</v>
          </cell>
          <cell r="B2998" t="str">
            <v>FIRAT</v>
          </cell>
          <cell r="C2998" t="str">
            <v>GÖKMEN</v>
          </cell>
          <cell r="D2998" t="str">
            <v>MAKİNE</v>
          </cell>
          <cell r="E2998" t="str">
            <v>E</v>
          </cell>
          <cell r="F2998" t="str">
            <v>30877489196</v>
          </cell>
          <cell r="G2998">
            <v>3.04</v>
          </cell>
          <cell r="H2998">
            <v>1</v>
          </cell>
        </row>
        <row r="2999">
          <cell r="A2999" t="str">
            <v>195019011</v>
          </cell>
          <cell r="B2999" t="str">
            <v>SUAT</v>
          </cell>
          <cell r="C2999" t="str">
            <v>ULUDAĞ</v>
          </cell>
          <cell r="D2999" t="str">
            <v>MAKİNE</v>
          </cell>
          <cell r="E2999" t="str">
            <v>E</v>
          </cell>
          <cell r="F2999" t="str">
            <v>24650274796</v>
          </cell>
          <cell r="G2999">
            <v>2.87</v>
          </cell>
          <cell r="H2999">
            <v>1</v>
          </cell>
        </row>
        <row r="3000">
          <cell r="A3000" t="str">
            <v>195019012</v>
          </cell>
          <cell r="B3000" t="str">
            <v>SAMİ SAFA</v>
          </cell>
          <cell r="C3000" t="str">
            <v>TATIŞ</v>
          </cell>
          <cell r="D3000" t="str">
            <v>MAKİNE</v>
          </cell>
          <cell r="E3000" t="str">
            <v>E</v>
          </cell>
          <cell r="F3000" t="str">
            <v>47794490082</v>
          </cell>
          <cell r="G3000">
            <v>1.46</v>
          </cell>
          <cell r="H3000">
            <v>8</v>
          </cell>
        </row>
        <row r="3001">
          <cell r="A3001" t="str">
            <v>195019013</v>
          </cell>
          <cell r="B3001" t="str">
            <v>MUSA</v>
          </cell>
          <cell r="C3001" t="str">
            <v>SAKARYA</v>
          </cell>
          <cell r="D3001" t="str">
            <v>MAKİNE</v>
          </cell>
          <cell r="E3001" t="str">
            <v>E</v>
          </cell>
          <cell r="F3001" t="str">
            <v>11617266246</v>
          </cell>
          <cell r="G3001">
            <v>3.37</v>
          </cell>
          <cell r="H3001">
            <v>0</v>
          </cell>
        </row>
        <row r="3002">
          <cell r="A3002" t="str">
            <v>195019014</v>
          </cell>
          <cell r="B3002" t="str">
            <v>EMRE</v>
          </cell>
          <cell r="C3002" t="str">
            <v>YARDIMCI</v>
          </cell>
          <cell r="D3002" t="str">
            <v>MAKİNE</v>
          </cell>
          <cell r="E3002" t="str">
            <v>E</v>
          </cell>
          <cell r="F3002" t="str">
            <v>29350410116</v>
          </cell>
          <cell r="G3002">
            <v>0</v>
          </cell>
          <cell r="H3002">
            <v>10</v>
          </cell>
        </row>
        <row r="3003">
          <cell r="A3003" t="str">
            <v>195019015</v>
          </cell>
          <cell r="B3003" t="str">
            <v>EMİN FARUK</v>
          </cell>
          <cell r="C3003" t="str">
            <v>BOYDAK</v>
          </cell>
          <cell r="D3003" t="str">
            <v>MAKİNE</v>
          </cell>
          <cell r="E3003" t="str">
            <v>E</v>
          </cell>
          <cell r="F3003" t="str">
            <v>52918009576</v>
          </cell>
          <cell r="G3003">
            <v>3.33</v>
          </cell>
          <cell r="H3003">
            <v>0</v>
          </cell>
        </row>
        <row r="3004">
          <cell r="A3004" t="str">
            <v>195019016</v>
          </cell>
          <cell r="B3004" t="str">
            <v>SÜMEYYE NUR</v>
          </cell>
          <cell r="C3004" t="str">
            <v>FATIMA ÖZDİKİCİ</v>
          </cell>
          <cell r="D3004" t="str">
            <v>MAKİNE</v>
          </cell>
          <cell r="E3004" t="str">
            <v>K</v>
          </cell>
          <cell r="F3004" t="str">
            <v>17021520424</v>
          </cell>
          <cell r="G3004">
            <v>2.72</v>
          </cell>
          <cell r="H3004">
            <v>0</v>
          </cell>
        </row>
        <row r="3005">
          <cell r="A3005" t="str">
            <v>195019017</v>
          </cell>
          <cell r="B3005" t="str">
            <v>ABDULSAMED</v>
          </cell>
          <cell r="C3005" t="str">
            <v>DEMİRCAN</v>
          </cell>
          <cell r="D3005" t="str">
            <v>MAKİNE</v>
          </cell>
          <cell r="E3005" t="str">
            <v>E</v>
          </cell>
          <cell r="F3005" t="str">
            <v>31085031146</v>
          </cell>
          <cell r="G3005">
            <v>3.09</v>
          </cell>
          <cell r="H3005">
            <v>0</v>
          </cell>
        </row>
        <row r="3006">
          <cell r="A3006" t="str">
            <v>195019018</v>
          </cell>
          <cell r="B3006" t="str">
            <v>ERHAN</v>
          </cell>
          <cell r="C3006" t="str">
            <v>ATEŞ</v>
          </cell>
          <cell r="D3006" t="str">
            <v>MAKİNE</v>
          </cell>
          <cell r="E3006" t="str">
            <v>E</v>
          </cell>
          <cell r="F3006" t="str">
            <v>58804107586</v>
          </cell>
          <cell r="G3006">
            <v>2.54</v>
          </cell>
          <cell r="H3006">
            <v>1</v>
          </cell>
        </row>
        <row r="3007">
          <cell r="A3007" t="str">
            <v>195019019</v>
          </cell>
          <cell r="B3007" t="str">
            <v>YUNUS</v>
          </cell>
          <cell r="C3007" t="str">
            <v>DEMİR</v>
          </cell>
          <cell r="D3007" t="str">
            <v>MAKİNE</v>
          </cell>
          <cell r="E3007" t="str">
            <v>E</v>
          </cell>
          <cell r="F3007" t="str">
            <v>14969563766</v>
          </cell>
          <cell r="G3007">
            <v>0</v>
          </cell>
          <cell r="H3007">
            <v>10</v>
          </cell>
        </row>
        <row r="3008">
          <cell r="A3008" t="str">
            <v>195019020</v>
          </cell>
          <cell r="B3008" t="str">
            <v>SAMİ</v>
          </cell>
          <cell r="C3008" t="str">
            <v>NALÇAİYİ</v>
          </cell>
          <cell r="D3008" t="str">
            <v>MAKİNE</v>
          </cell>
          <cell r="E3008" t="str">
            <v>E</v>
          </cell>
          <cell r="F3008" t="str">
            <v>37213842202</v>
          </cell>
          <cell r="G3008">
            <v>1.45</v>
          </cell>
          <cell r="H3008">
            <v>5</v>
          </cell>
        </row>
        <row r="3009">
          <cell r="A3009" t="str">
            <v>195019021</v>
          </cell>
          <cell r="B3009" t="str">
            <v>TAHA</v>
          </cell>
          <cell r="C3009" t="str">
            <v>TOPCU</v>
          </cell>
          <cell r="D3009" t="str">
            <v>MAKİNE</v>
          </cell>
          <cell r="E3009" t="str">
            <v>E</v>
          </cell>
          <cell r="F3009" t="str">
            <v>15103052726</v>
          </cell>
          <cell r="G3009">
            <v>1.9</v>
          </cell>
          <cell r="H3009">
            <v>5</v>
          </cell>
        </row>
        <row r="3010">
          <cell r="A3010" t="str">
            <v>195019022</v>
          </cell>
          <cell r="B3010" t="str">
            <v>ÖMER FARUK</v>
          </cell>
          <cell r="C3010" t="str">
            <v>DURAN</v>
          </cell>
          <cell r="D3010" t="str">
            <v>MAKİNE</v>
          </cell>
          <cell r="E3010" t="str">
            <v>E</v>
          </cell>
          <cell r="F3010" t="str">
            <v>56092219004</v>
          </cell>
          <cell r="G3010">
            <v>2.41</v>
          </cell>
          <cell r="H3010">
            <v>2</v>
          </cell>
        </row>
        <row r="3011">
          <cell r="A3011" t="str">
            <v>195019023</v>
          </cell>
          <cell r="B3011" t="str">
            <v>MÜCAHİT</v>
          </cell>
          <cell r="C3011" t="str">
            <v>EKER</v>
          </cell>
          <cell r="D3011" t="str">
            <v>MAKİNE</v>
          </cell>
          <cell r="E3011" t="str">
            <v>E</v>
          </cell>
          <cell r="F3011" t="str">
            <v>40528422502</v>
          </cell>
          <cell r="G3011">
            <v>3.31</v>
          </cell>
          <cell r="H3011">
            <v>0</v>
          </cell>
        </row>
        <row r="3012">
          <cell r="A3012" t="str">
            <v>195019024</v>
          </cell>
          <cell r="B3012" t="str">
            <v>FURKAN</v>
          </cell>
          <cell r="C3012" t="str">
            <v>İPEK</v>
          </cell>
          <cell r="D3012" t="str">
            <v>MAKİNE</v>
          </cell>
          <cell r="E3012" t="str">
            <v>E</v>
          </cell>
          <cell r="F3012" t="str">
            <v>10058435624</v>
          </cell>
          <cell r="G3012">
            <v>2.82</v>
          </cell>
          <cell r="H3012">
            <v>0</v>
          </cell>
        </row>
        <row r="3013">
          <cell r="A3013" t="str">
            <v>195019027</v>
          </cell>
          <cell r="B3013" t="str">
            <v>LATİF FURKAN</v>
          </cell>
          <cell r="C3013" t="str">
            <v>KÜLCÜ</v>
          </cell>
          <cell r="D3013" t="str">
            <v>MAKİNE</v>
          </cell>
          <cell r="E3013" t="str">
            <v>E</v>
          </cell>
          <cell r="F3013" t="str">
            <v>19889413924</v>
          </cell>
          <cell r="G3013">
            <v>2.93</v>
          </cell>
          <cell r="H3013">
            <v>0</v>
          </cell>
        </row>
        <row r="3014">
          <cell r="A3014" t="str">
            <v>195019028</v>
          </cell>
          <cell r="B3014" t="str">
            <v>ORBEY</v>
          </cell>
          <cell r="C3014" t="str">
            <v>GEÇİT</v>
          </cell>
          <cell r="D3014" t="str">
            <v>MAKİNE</v>
          </cell>
          <cell r="E3014" t="str">
            <v>E</v>
          </cell>
          <cell r="F3014" t="str">
            <v>60232069558</v>
          </cell>
          <cell r="G3014">
            <v>0.88</v>
          </cell>
          <cell r="H3014">
            <v>12</v>
          </cell>
        </row>
        <row r="3015">
          <cell r="A3015" t="str">
            <v>195019029</v>
          </cell>
          <cell r="B3015" t="str">
            <v>BAHATTİN</v>
          </cell>
          <cell r="C3015" t="str">
            <v>SARI</v>
          </cell>
          <cell r="D3015" t="str">
            <v>MAKİNE</v>
          </cell>
          <cell r="E3015" t="str">
            <v>E</v>
          </cell>
          <cell r="F3015" t="str">
            <v>10013744808</v>
          </cell>
          <cell r="G3015">
            <v>0</v>
          </cell>
          <cell r="H3015">
            <v>10</v>
          </cell>
        </row>
        <row r="3016">
          <cell r="A3016" t="str">
            <v>195019030</v>
          </cell>
          <cell r="B3016" t="str">
            <v>TAHA YASİN</v>
          </cell>
          <cell r="C3016" t="str">
            <v>NUR</v>
          </cell>
          <cell r="D3016" t="str">
            <v>MAKİNE</v>
          </cell>
          <cell r="E3016" t="str">
            <v>E</v>
          </cell>
          <cell r="F3016" t="str">
            <v>59806078812</v>
          </cell>
          <cell r="G3016">
            <v>0.52</v>
          </cell>
          <cell r="H3016">
            <v>15</v>
          </cell>
        </row>
        <row r="3017">
          <cell r="A3017" t="str">
            <v>195019031</v>
          </cell>
          <cell r="B3017" t="str">
            <v>ARİF</v>
          </cell>
          <cell r="C3017" t="str">
            <v>KÖMELİ</v>
          </cell>
          <cell r="D3017" t="str">
            <v>MAKİNE</v>
          </cell>
          <cell r="E3017" t="str">
            <v>E</v>
          </cell>
          <cell r="F3017" t="str">
            <v>30212075572</v>
          </cell>
          <cell r="G3017">
            <v>2.96</v>
          </cell>
          <cell r="H3017">
            <v>0</v>
          </cell>
        </row>
        <row r="3018">
          <cell r="A3018" t="str">
            <v>195019032</v>
          </cell>
          <cell r="B3018" t="str">
            <v>CELAL</v>
          </cell>
          <cell r="C3018" t="str">
            <v>YALÇIN</v>
          </cell>
          <cell r="D3018" t="str">
            <v>MAKİNE</v>
          </cell>
          <cell r="E3018" t="str">
            <v>E</v>
          </cell>
          <cell r="F3018" t="str">
            <v>54370258936</v>
          </cell>
          <cell r="G3018">
            <v>0.34</v>
          </cell>
          <cell r="H3018">
            <v>16</v>
          </cell>
        </row>
        <row r="3019">
          <cell r="A3019" t="str">
            <v>195019033</v>
          </cell>
          <cell r="B3019" t="str">
            <v>MEHMET MUSA</v>
          </cell>
          <cell r="C3019" t="str">
            <v>BÜYÜKİPEKCİ</v>
          </cell>
          <cell r="D3019" t="str">
            <v>MAKİNE</v>
          </cell>
          <cell r="E3019" t="str">
            <v>E</v>
          </cell>
          <cell r="F3019" t="str">
            <v>20306411096</v>
          </cell>
          <cell r="G3019">
            <v>2.17</v>
          </cell>
          <cell r="H3019">
            <v>6</v>
          </cell>
        </row>
        <row r="3020">
          <cell r="A3020" t="str">
            <v>195019034</v>
          </cell>
          <cell r="B3020" t="str">
            <v>OSMAN</v>
          </cell>
          <cell r="C3020" t="str">
            <v>YÜĞRÜK</v>
          </cell>
          <cell r="D3020" t="str">
            <v>MAKİNE</v>
          </cell>
          <cell r="E3020" t="str">
            <v>E</v>
          </cell>
          <cell r="F3020" t="str">
            <v>19799419368</v>
          </cell>
          <cell r="G3020">
            <v>3.13</v>
          </cell>
          <cell r="H3020">
            <v>1</v>
          </cell>
        </row>
        <row r="3021">
          <cell r="A3021" t="str">
            <v>195019035</v>
          </cell>
          <cell r="B3021" t="str">
            <v>MEHMET</v>
          </cell>
          <cell r="C3021" t="str">
            <v>YILDIZ</v>
          </cell>
          <cell r="D3021" t="str">
            <v>MAKİNE</v>
          </cell>
          <cell r="E3021" t="str">
            <v>E</v>
          </cell>
          <cell r="F3021" t="str">
            <v>26335891434</v>
          </cell>
          <cell r="G3021">
            <v>2.35</v>
          </cell>
          <cell r="H3021">
            <v>4</v>
          </cell>
        </row>
        <row r="3022">
          <cell r="A3022" t="str">
            <v>195019036</v>
          </cell>
          <cell r="B3022" t="str">
            <v>TAHİR CAN</v>
          </cell>
          <cell r="C3022" t="str">
            <v>ERTUĞRUL</v>
          </cell>
          <cell r="D3022" t="str">
            <v>MAKİNE</v>
          </cell>
          <cell r="E3022" t="str">
            <v>E</v>
          </cell>
          <cell r="F3022" t="str">
            <v>17783490560</v>
          </cell>
          <cell r="G3022">
            <v>2</v>
          </cell>
          <cell r="H3022">
            <v>5</v>
          </cell>
        </row>
        <row r="3023">
          <cell r="A3023" t="str">
            <v>195019037</v>
          </cell>
          <cell r="B3023" t="str">
            <v>YUNUS</v>
          </cell>
          <cell r="C3023" t="str">
            <v>KÜÇÜK</v>
          </cell>
          <cell r="D3023" t="str">
            <v>MAKİNE</v>
          </cell>
          <cell r="E3023" t="str">
            <v>E</v>
          </cell>
          <cell r="F3023" t="str">
            <v>13480012548</v>
          </cell>
          <cell r="G3023">
            <v>0.54</v>
          </cell>
          <cell r="H3023">
            <v>14</v>
          </cell>
        </row>
        <row r="3024">
          <cell r="A3024" t="str">
            <v>195019038</v>
          </cell>
          <cell r="B3024" t="str">
            <v>EMRE</v>
          </cell>
          <cell r="C3024" t="str">
            <v>ATAY</v>
          </cell>
          <cell r="D3024" t="str">
            <v>MAKİNE</v>
          </cell>
          <cell r="E3024" t="str">
            <v>E</v>
          </cell>
          <cell r="F3024" t="str">
            <v>36697550214</v>
          </cell>
          <cell r="G3024">
            <v>3.35</v>
          </cell>
          <cell r="H3024">
            <v>0</v>
          </cell>
        </row>
        <row r="3025">
          <cell r="A3025" t="str">
            <v>195019039</v>
          </cell>
          <cell r="B3025" t="str">
            <v>ÜMRAN</v>
          </cell>
          <cell r="C3025" t="str">
            <v>ÖZDAL</v>
          </cell>
          <cell r="D3025" t="str">
            <v>MAKİNE</v>
          </cell>
          <cell r="E3025" t="str">
            <v>K</v>
          </cell>
          <cell r="F3025" t="str">
            <v>18107492888</v>
          </cell>
          <cell r="G3025">
            <v>2.76</v>
          </cell>
          <cell r="H3025">
            <v>1</v>
          </cell>
        </row>
        <row r="3026">
          <cell r="A3026" t="str">
            <v>195019040</v>
          </cell>
          <cell r="B3026" t="str">
            <v>ZÜLFİKAR</v>
          </cell>
          <cell r="C3026" t="str">
            <v>ORHAN</v>
          </cell>
          <cell r="D3026" t="str">
            <v>MAKİNE</v>
          </cell>
          <cell r="E3026" t="str">
            <v>E</v>
          </cell>
          <cell r="F3026" t="str">
            <v>44905573658</v>
          </cell>
          <cell r="G3026">
            <v>3.16</v>
          </cell>
          <cell r="H3026">
            <v>0</v>
          </cell>
        </row>
        <row r="3027">
          <cell r="A3027" t="str">
            <v>195019041</v>
          </cell>
          <cell r="B3027" t="str">
            <v>HASAN</v>
          </cell>
          <cell r="C3027" t="str">
            <v>YAŞADI</v>
          </cell>
          <cell r="D3027" t="str">
            <v>MAKİNE</v>
          </cell>
          <cell r="E3027" t="str">
            <v>E</v>
          </cell>
          <cell r="F3027" t="str">
            <v>10055437218</v>
          </cell>
          <cell r="G3027">
            <v>3.38</v>
          </cell>
          <cell r="H3027">
            <v>0</v>
          </cell>
        </row>
        <row r="3028">
          <cell r="A3028" t="str">
            <v>195019042</v>
          </cell>
          <cell r="B3028" t="str">
            <v>HATİCE</v>
          </cell>
          <cell r="C3028" t="str">
            <v>ÇAKAS</v>
          </cell>
          <cell r="D3028" t="str">
            <v>MAKİNE</v>
          </cell>
          <cell r="E3028" t="str">
            <v>K</v>
          </cell>
          <cell r="F3028" t="str">
            <v>20149113034</v>
          </cell>
          <cell r="G3028">
            <v>0.89</v>
          </cell>
          <cell r="H3028">
            <v>13</v>
          </cell>
        </row>
        <row r="3029">
          <cell r="A3029" t="str">
            <v>195019043</v>
          </cell>
          <cell r="B3029" t="str">
            <v>SERDAR</v>
          </cell>
          <cell r="C3029" t="str">
            <v>GÜVEN</v>
          </cell>
          <cell r="D3029" t="str">
            <v>MAKİNE</v>
          </cell>
          <cell r="E3029" t="str">
            <v>E</v>
          </cell>
          <cell r="F3029" t="str">
            <v>48151474172</v>
          </cell>
          <cell r="G3029">
            <v>2.85</v>
          </cell>
          <cell r="H3029">
            <v>1</v>
          </cell>
        </row>
        <row r="3030">
          <cell r="A3030" t="str">
            <v>195019044</v>
          </cell>
          <cell r="B3030" t="str">
            <v>MUSTAFA</v>
          </cell>
          <cell r="C3030" t="str">
            <v>AKÇA</v>
          </cell>
          <cell r="D3030" t="str">
            <v>MAKİNE</v>
          </cell>
          <cell r="E3030" t="str">
            <v>E</v>
          </cell>
          <cell r="F3030" t="str">
            <v>41744058216</v>
          </cell>
          <cell r="G3030">
            <v>1.98</v>
          </cell>
          <cell r="H3030">
            <v>6</v>
          </cell>
        </row>
        <row r="3031">
          <cell r="A3031" t="str">
            <v>195019045</v>
          </cell>
          <cell r="B3031" t="str">
            <v>İSMAİL</v>
          </cell>
          <cell r="C3031" t="str">
            <v>AYDINLI</v>
          </cell>
          <cell r="D3031" t="str">
            <v>MAKİNE</v>
          </cell>
          <cell r="E3031" t="str">
            <v>E</v>
          </cell>
          <cell r="F3031" t="str">
            <v>23956571806</v>
          </cell>
          <cell r="G3031">
            <v>1.17</v>
          </cell>
          <cell r="H3031">
            <v>12</v>
          </cell>
        </row>
        <row r="3032">
          <cell r="A3032" t="str">
            <v>195019046</v>
          </cell>
          <cell r="B3032" t="str">
            <v>DOĞAN</v>
          </cell>
          <cell r="C3032" t="str">
            <v>KAYHAN</v>
          </cell>
          <cell r="D3032" t="str">
            <v>MAKİNE</v>
          </cell>
          <cell r="E3032" t="str">
            <v>E</v>
          </cell>
          <cell r="F3032" t="str">
            <v>58348119458</v>
          </cell>
          <cell r="G3032">
            <v>0</v>
          </cell>
          <cell r="H3032">
            <v>19</v>
          </cell>
        </row>
        <row r="3033">
          <cell r="A3033" t="str">
            <v>195019047</v>
          </cell>
          <cell r="B3033" t="str">
            <v>ABDULKADİR</v>
          </cell>
          <cell r="C3033" t="str">
            <v>DUMAN</v>
          </cell>
          <cell r="D3033" t="str">
            <v>MAKİNE</v>
          </cell>
          <cell r="E3033" t="str">
            <v>E</v>
          </cell>
          <cell r="F3033" t="str">
            <v>35047924576</v>
          </cell>
          <cell r="G3033">
            <v>0</v>
          </cell>
          <cell r="H3033">
            <v>10</v>
          </cell>
        </row>
        <row r="3034">
          <cell r="A3034" t="str">
            <v>195019049</v>
          </cell>
          <cell r="B3034" t="str">
            <v>EMİRHAN</v>
          </cell>
          <cell r="C3034" t="str">
            <v>GÜRSEL</v>
          </cell>
          <cell r="D3034" t="str">
            <v>MAKİNE</v>
          </cell>
          <cell r="E3034" t="str">
            <v>E</v>
          </cell>
          <cell r="F3034" t="str">
            <v>15230571756</v>
          </cell>
          <cell r="G3034">
            <v>2.67</v>
          </cell>
          <cell r="H3034">
            <v>2</v>
          </cell>
        </row>
        <row r="3035">
          <cell r="A3035" t="str">
            <v>195019050</v>
          </cell>
          <cell r="B3035" t="str">
            <v>İSMAİL</v>
          </cell>
          <cell r="C3035" t="str">
            <v>KÖROĞLU</v>
          </cell>
          <cell r="D3035" t="str">
            <v>MAKİNE</v>
          </cell>
          <cell r="E3035" t="str">
            <v>E</v>
          </cell>
          <cell r="F3035" t="str">
            <v>25808236116</v>
          </cell>
          <cell r="G3035">
            <v>1.88</v>
          </cell>
          <cell r="H3035">
            <v>5</v>
          </cell>
        </row>
        <row r="3036">
          <cell r="A3036" t="str">
            <v>195019051</v>
          </cell>
          <cell r="B3036" t="str">
            <v>EMİNE</v>
          </cell>
          <cell r="C3036" t="str">
            <v>KOCABEY</v>
          </cell>
          <cell r="D3036" t="str">
            <v>MAKİNE</v>
          </cell>
          <cell r="E3036" t="str">
            <v>K</v>
          </cell>
          <cell r="F3036" t="str">
            <v>27337279268</v>
          </cell>
          <cell r="G3036">
            <v>2.73</v>
          </cell>
          <cell r="H3036">
            <v>2</v>
          </cell>
        </row>
        <row r="3037">
          <cell r="A3037" t="str">
            <v>195019052</v>
          </cell>
          <cell r="B3037" t="str">
            <v>FURKAN</v>
          </cell>
          <cell r="C3037" t="str">
            <v>ERDEM</v>
          </cell>
          <cell r="D3037" t="str">
            <v>MAKİNE</v>
          </cell>
          <cell r="E3037" t="str">
            <v>E</v>
          </cell>
          <cell r="F3037" t="str">
            <v>16555037316</v>
          </cell>
          <cell r="G3037">
            <v>2.57</v>
          </cell>
          <cell r="H3037">
            <v>1</v>
          </cell>
        </row>
        <row r="3038">
          <cell r="A3038" t="str">
            <v>195019053</v>
          </cell>
          <cell r="B3038" t="str">
            <v>EREN</v>
          </cell>
          <cell r="C3038" t="str">
            <v>KILIÇ</v>
          </cell>
          <cell r="D3038" t="str">
            <v>MAKİNE</v>
          </cell>
          <cell r="E3038" t="str">
            <v>E</v>
          </cell>
          <cell r="F3038" t="str">
            <v>33148278994</v>
          </cell>
          <cell r="G3038">
            <v>3.25</v>
          </cell>
          <cell r="H3038">
            <v>0</v>
          </cell>
        </row>
        <row r="3039">
          <cell r="A3039" t="str">
            <v>195019054</v>
          </cell>
          <cell r="B3039" t="str">
            <v>YASİN</v>
          </cell>
          <cell r="C3039" t="str">
            <v>DİKMEN</v>
          </cell>
          <cell r="D3039" t="str">
            <v>MAKİNE</v>
          </cell>
          <cell r="E3039" t="str">
            <v>E</v>
          </cell>
          <cell r="F3039" t="str">
            <v>10723159008</v>
          </cell>
          <cell r="G3039">
            <v>0.98</v>
          </cell>
          <cell r="H3039">
            <v>12</v>
          </cell>
        </row>
        <row r="3040">
          <cell r="A3040" t="str">
            <v>195019055</v>
          </cell>
          <cell r="B3040" t="str">
            <v>HASAN</v>
          </cell>
          <cell r="C3040" t="str">
            <v>HEYBET</v>
          </cell>
          <cell r="D3040" t="str">
            <v>MAKİNE</v>
          </cell>
          <cell r="E3040" t="str">
            <v>E</v>
          </cell>
          <cell r="F3040" t="str">
            <v>11846379908</v>
          </cell>
          <cell r="G3040">
            <v>2.96</v>
          </cell>
          <cell r="H3040">
            <v>0</v>
          </cell>
        </row>
        <row r="3041">
          <cell r="A3041" t="str">
            <v>195019056</v>
          </cell>
          <cell r="B3041" t="str">
            <v>YAŞAR</v>
          </cell>
          <cell r="C3041" t="str">
            <v>AYDIN</v>
          </cell>
          <cell r="D3041" t="str">
            <v>MAKİNE</v>
          </cell>
          <cell r="E3041" t="str">
            <v>E</v>
          </cell>
          <cell r="F3041" t="str">
            <v>11414393770</v>
          </cell>
          <cell r="G3041">
            <v>2.64</v>
          </cell>
          <cell r="H3041">
            <v>1</v>
          </cell>
        </row>
        <row r="3042">
          <cell r="A3042" t="str">
            <v>195019057</v>
          </cell>
          <cell r="B3042" t="str">
            <v>ALİ ŞAHİN</v>
          </cell>
          <cell r="C3042" t="str">
            <v>GÜLER</v>
          </cell>
          <cell r="D3042" t="str">
            <v>MAKİNE</v>
          </cell>
          <cell r="E3042" t="str">
            <v>E</v>
          </cell>
          <cell r="F3042" t="str">
            <v>43105630642</v>
          </cell>
          <cell r="G3042">
            <v>2.4700000000000002</v>
          </cell>
          <cell r="H3042">
            <v>3</v>
          </cell>
        </row>
        <row r="3043">
          <cell r="A3043" t="str">
            <v>195019058</v>
          </cell>
          <cell r="B3043" t="str">
            <v>ERKAN</v>
          </cell>
          <cell r="C3043" t="str">
            <v>YILDIZ</v>
          </cell>
          <cell r="D3043" t="str">
            <v>MAKİNE</v>
          </cell>
          <cell r="E3043" t="str">
            <v>E</v>
          </cell>
          <cell r="F3043" t="str">
            <v>19123376732</v>
          </cell>
          <cell r="G3043">
            <v>2.88</v>
          </cell>
          <cell r="H3043">
            <v>1</v>
          </cell>
        </row>
        <row r="3044">
          <cell r="A3044" t="str">
            <v>195019059</v>
          </cell>
          <cell r="B3044" t="str">
            <v>OĞUZHAN</v>
          </cell>
          <cell r="C3044" t="str">
            <v>TAYLAN</v>
          </cell>
          <cell r="D3044" t="str">
            <v>MAKİNE</v>
          </cell>
          <cell r="E3044" t="str">
            <v>E</v>
          </cell>
          <cell r="F3044" t="str">
            <v>10003583370</v>
          </cell>
          <cell r="G3044">
            <v>2.35</v>
          </cell>
          <cell r="H3044">
            <v>3</v>
          </cell>
        </row>
        <row r="3045">
          <cell r="A3045" t="str">
            <v>195019060</v>
          </cell>
          <cell r="B3045" t="str">
            <v>MURAT</v>
          </cell>
          <cell r="C3045" t="str">
            <v>ATİKER</v>
          </cell>
          <cell r="D3045" t="str">
            <v>MAKİNE</v>
          </cell>
          <cell r="E3045" t="str">
            <v>E</v>
          </cell>
          <cell r="F3045" t="str">
            <v>49042447374</v>
          </cell>
          <cell r="G3045">
            <v>2.5099999999999998</v>
          </cell>
          <cell r="H3045">
            <v>1</v>
          </cell>
        </row>
        <row r="3046">
          <cell r="A3046" t="str">
            <v>195019061</v>
          </cell>
          <cell r="B3046" t="str">
            <v>ABDULHARUN</v>
          </cell>
          <cell r="C3046" t="str">
            <v>AKDOĞAN</v>
          </cell>
          <cell r="D3046" t="str">
            <v>MAKİNE</v>
          </cell>
          <cell r="E3046" t="str">
            <v>E</v>
          </cell>
          <cell r="F3046" t="str">
            <v>16309049800</v>
          </cell>
          <cell r="G3046">
            <v>3.13</v>
          </cell>
          <cell r="H3046">
            <v>1</v>
          </cell>
        </row>
        <row r="3047">
          <cell r="A3047" t="str">
            <v>195019062</v>
          </cell>
          <cell r="B3047" t="str">
            <v>ÜMMÜGÜLSÜN</v>
          </cell>
          <cell r="C3047" t="str">
            <v>KARACA</v>
          </cell>
          <cell r="D3047" t="str">
            <v>MAKİNE</v>
          </cell>
          <cell r="E3047" t="str">
            <v>K</v>
          </cell>
          <cell r="F3047" t="str">
            <v>11699672416</v>
          </cell>
          <cell r="G3047">
            <v>2.63</v>
          </cell>
          <cell r="H3047">
            <v>2</v>
          </cell>
        </row>
        <row r="3048">
          <cell r="A3048" t="str">
            <v>195019063</v>
          </cell>
          <cell r="B3048" t="str">
            <v>MUHAMMED ENES</v>
          </cell>
          <cell r="C3048" t="str">
            <v>DUR</v>
          </cell>
          <cell r="D3048" t="str">
            <v>MAKİNE</v>
          </cell>
          <cell r="E3048" t="str">
            <v>E</v>
          </cell>
          <cell r="F3048" t="str">
            <v>60934046192</v>
          </cell>
          <cell r="G3048">
            <v>2.08</v>
          </cell>
          <cell r="H3048">
            <v>5</v>
          </cell>
        </row>
        <row r="3049">
          <cell r="A3049" t="str">
            <v>195019064</v>
          </cell>
          <cell r="B3049" t="str">
            <v>HAKAN</v>
          </cell>
          <cell r="C3049" t="str">
            <v>ALTINDEMİR</v>
          </cell>
          <cell r="D3049" t="str">
            <v>MAKİNE</v>
          </cell>
          <cell r="E3049" t="str">
            <v>E</v>
          </cell>
          <cell r="F3049" t="str">
            <v>20663142442</v>
          </cell>
          <cell r="G3049">
            <v>2.64</v>
          </cell>
          <cell r="H3049">
            <v>1</v>
          </cell>
        </row>
        <row r="3050">
          <cell r="A3050" t="str">
            <v>195019065</v>
          </cell>
          <cell r="B3050" t="str">
            <v>RAMAZAN</v>
          </cell>
          <cell r="C3050" t="str">
            <v>TEKE</v>
          </cell>
          <cell r="D3050" t="str">
            <v>MAKİNE</v>
          </cell>
          <cell r="E3050" t="str">
            <v>E</v>
          </cell>
          <cell r="F3050" t="str">
            <v>19508430752</v>
          </cell>
          <cell r="G3050">
            <v>0</v>
          </cell>
          <cell r="H3050">
            <v>10</v>
          </cell>
        </row>
        <row r="3051">
          <cell r="A3051" t="str">
            <v>195019066</v>
          </cell>
          <cell r="B3051" t="str">
            <v>HÜSEYİN</v>
          </cell>
          <cell r="C3051" t="str">
            <v>CİCA</v>
          </cell>
          <cell r="D3051" t="str">
            <v>MAKİNE</v>
          </cell>
          <cell r="E3051" t="str">
            <v>E</v>
          </cell>
          <cell r="F3051" t="str">
            <v>24047302798</v>
          </cell>
          <cell r="G3051">
            <v>2.62</v>
          </cell>
          <cell r="H3051">
            <v>2</v>
          </cell>
        </row>
        <row r="3052">
          <cell r="A3052" t="str">
            <v>195019067</v>
          </cell>
          <cell r="B3052" t="str">
            <v>HASAN HÜSEYİN</v>
          </cell>
          <cell r="C3052" t="str">
            <v>ÖKSÜZ</v>
          </cell>
          <cell r="D3052" t="str">
            <v>MAKİNE</v>
          </cell>
          <cell r="E3052" t="str">
            <v>E</v>
          </cell>
          <cell r="F3052" t="str">
            <v>45202692752</v>
          </cell>
          <cell r="G3052">
            <v>2.04</v>
          </cell>
          <cell r="H3052">
            <v>8</v>
          </cell>
        </row>
        <row r="3053">
          <cell r="A3053" t="str">
            <v>195019068</v>
          </cell>
          <cell r="B3053" t="str">
            <v>BAYRAM</v>
          </cell>
          <cell r="C3053" t="str">
            <v>GÜNEY</v>
          </cell>
          <cell r="D3053" t="str">
            <v>MAKİNE</v>
          </cell>
          <cell r="E3053" t="str">
            <v>E</v>
          </cell>
          <cell r="F3053" t="str">
            <v>10067437862</v>
          </cell>
          <cell r="G3053">
            <v>3.13</v>
          </cell>
          <cell r="H3053">
            <v>1</v>
          </cell>
        </row>
        <row r="3054">
          <cell r="A3054" t="str">
            <v>195019069</v>
          </cell>
          <cell r="B3054" t="str">
            <v>ATAKAN</v>
          </cell>
          <cell r="C3054" t="str">
            <v>BAĞCI</v>
          </cell>
          <cell r="D3054" t="str">
            <v>MAKİNE</v>
          </cell>
          <cell r="E3054" t="str">
            <v>E</v>
          </cell>
          <cell r="F3054" t="str">
            <v>10621255260</v>
          </cell>
          <cell r="G3054">
            <v>0</v>
          </cell>
          <cell r="H3054">
            <v>10</v>
          </cell>
        </row>
        <row r="3055">
          <cell r="A3055" t="str">
            <v>195019070</v>
          </cell>
          <cell r="B3055" t="str">
            <v>İSMAİL REMZİ</v>
          </cell>
          <cell r="C3055" t="str">
            <v>BALKAN</v>
          </cell>
          <cell r="D3055" t="str">
            <v>MAKİNE</v>
          </cell>
          <cell r="E3055" t="str">
            <v>E</v>
          </cell>
          <cell r="F3055" t="str">
            <v>54166271798</v>
          </cell>
          <cell r="G3055">
            <v>2.1800000000000002</v>
          </cell>
          <cell r="H3055">
            <v>6</v>
          </cell>
        </row>
        <row r="3056">
          <cell r="A3056" t="str">
            <v>195019073</v>
          </cell>
          <cell r="B3056" t="str">
            <v>SEFA</v>
          </cell>
          <cell r="C3056" t="str">
            <v>YILDIZ</v>
          </cell>
          <cell r="D3056" t="str">
            <v>MAKİNE</v>
          </cell>
          <cell r="E3056" t="str">
            <v>E</v>
          </cell>
          <cell r="F3056" t="str">
            <v>17423515110</v>
          </cell>
          <cell r="G3056">
            <v>2.9</v>
          </cell>
          <cell r="H3056">
            <v>1</v>
          </cell>
        </row>
        <row r="3057">
          <cell r="A3057" t="str">
            <v>195019074</v>
          </cell>
          <cell r="B3057" t="str">
            <v>MUSTAFA ENES</v>
          </cell>
          <cell r="C3057" t="str">
            <v>ÖZAL</v>
          </cell>
          <cell r="D3057" t="str">
            <v>MAKİNE</v>
          </cell>
          <cell r="E3057" t="str">
            <v>E</v>
          </cell>
          <cell r="F3057" t="str">
            <v>36556553110</v>
          </cell>
          <cell r="G3057">
            <v>2.2400000000000002</v>
          </cell>
          <cell r="H3057">
            <v>4</v>
          </cell>
        </row>
        <row r="3058">
          <cell r="A3058" t="str">
            <v>195019075</v>
          </cell>
          <cell r="B3058" t="str">
            <v>ARİF</v>
          </cell>
          <cell r="C3058" t="str">
            <v>ÇİÇEK</v>
          </cell>
          <cell r="D3058" t="str">
            <v>MAKİNE</v>
          </cell>
          <cell r="E3058" t="str">
            <v>E</v>
          </cell>
          <cell r="F3058" t="str">
            <v>52333342982</v>
          </cell>
          <cell r="G3058">
            <v>1.82</v>
          </cell>
          <cell r="H3058">
            <v>7</v>
          </cell>
        </row>
        <row r="3059">
          <cell r="A3059" t="str">
            <v>195019076</v>
          </cell>
          <cell r="B3059" t="str">
            <v>FATİH</v>
          </cell>
          <cell r="C3059" t="str">
            <v>ÖZER</v>
          </cell>
          <cell r="D3059" t="str">
            <v>MAKİNE</v>
          </cell>
          <cell r="E3059" t="str">
            <v>E</v>
          </cell>
          <cell r="F3059" t="str">
            <v>54244633494</v>
          </cell>
          <cell r="G3059">
            <v>1.65</v>
          </cell>
          <cell r="H3059">
            <v>8</v>
          </cell>
        </row>
        <row r="3060">
          <cell r="A3060" t="str">
            <v>195019077</v>
          </cell>
          <cell r="B3060" t="str">
            <v>MEHMET</v>
          </cell>
          <cell r="C3060" t="str">
            <v>BALABAN</v>
          </cell>
          <cell r="D3060" t="str">
            <v>MAKİNE</v>
          </cell>
          <cell r="E3060" t="str">
            <v>E</v>
          </cell>
          <cell r="F3060" t="str">
            <v>17218093472</v>
          </cell>
          <cell r="G3060">
            <v>2.5299999999999998</v>
          </cell>
          <cell r="H3060">
            <v>4</v>
          </cell>
        </row>
        <row r="3061">
          <cell r="A3061" t="str">
            <v>195019079</v>
          </cell>
          <cell r="B3061" t="str">
            <v>SADETTİN</v>
          </cell>
          <cell r="C3061" t="str">
            <v>ÇELİK</v>
          </cell>
          <cell r="D3061" t="str">
            <v>MAKİNE</v>
          </cell>
          <cell r="E3061" t="str">
            <v>E</v>
          </cell>
          <cell r="F3061" t="str">
            <v>11073114198</v>
          </cell>
          <cell r="G3061">
            <v>0</v>
          </cell>
          <cell r="H3061">
            <v>10</v>
          </cell>
        </row>
        <row r="3062">
          <cell r="A3062" t="str">
            <v>195019081</v>
          </cell>
          <cell r="B3062" t="str">
            <v>KEMAL</v>
          </cell>
          <cell r="C3062" t="str">
            <v>ÇEVİK</v>
          </cell>
          <cell r="D3062" t="str">
            <v>MAKİNE</v>
          </cell>
          <cell r="E3062" t="str">
            <v>E</v>
          </cell>
          <cell r="F3062" t="str">
            <v>14021625494</v>
          </cell>
          <cell r="G3062">
            <v>0.75</v>
          </cell>
          <cell r="H3062">
            <v>14</v>
          </cell>
        </row>
        <row r="3063">
          <cell r="A3063" t="str">
            <v>195019082</v>
          </cell>
          <cell r="B3063" t="str">
            <v>SERHAT</v>
          </cell>
          <cell r="C3063" t="str">
            <v>ŞEKER</v>
          </cell>
          <cell r="D3063" t="str">
            <v>MAKİNE</v>
          </cell>
          <cell r="E3063" t="str">
            <v>E</v>
          </cell>
          <cell r="F3063" t="str">
            <v>11384685714</v>
          </cell>
          <cell r="G3063">
            <v>2.61</v>
          </cell>
          <cell r="H3063">
            <v>0</v>
          </cell>
        </row>
        <row r="3064">
          <cell r="A3064" t="str">
            <v>195019083</v>
          </cell>
          <cell r="B3064" t="str">
            <v>MURATCAN</v>
          </cell>
          <cell r="C3064" t="str">
            <v>AYHAN</v>
          </cell>
          <cell r="D3064" t="str">
            <v>MAKİNE</v>
          </cell>
          <cell r="E3064" t="str">
            <v>E</v>
          </cell>
          <cell r="F3064" t="str">
            <v>13586164004</v>
          </cell>
          <cell r="G3064">
            <v>2.92</v>
          </cell>
          <cell r="H3064">
            <v>1</v>
          </cell>
        </row>
        <row r="3065">
          <cell r="A3065" t="str">
            <v>195019084</v>
          </cell>
          <cell r="B3065" t="str">
            <v>İBRAHİM</v>
          </cell>
          <cell r="C3065" t="str">
            <v>TIRPAN</v>
          </cell>
          <cell r="D3065" t="str">
            <v>MAKİNE</v>
          </cell>
          <cell r="E3065" t="str">
            <v>E</v>
          </cell>
          <cell r="F3065" t="str">
            <v>37270300080</v>
          </cell>
          <cell r="G3065">
            <v>2.77</v>
          </cell>
          <cell r="H3065">
            <v>1</v>
          </cell>
        </row>
        <row r="3066">
          <cell r="A3066" t="str">
            <v>195019085</v>
          </cell>
          <cell r="B3066" t="str">
            <v>MEHMET ZEKİ</v>
          </cell>
          <cell r="C3066" t="str">
            <v>KURT</v>
          </cell>
          <cell r="D3066" t="str">
            <v>MAKİNE</v>
          </cell>
          <cell r="E3066" t="str">
            <v>E</v>
          </cell>
          <cell r="F3066" t="str">
            <v>10865722450</v>
          </cell>
          <cell r="G3066">
            <v>2.82</v>
          </cell>
          <cell r="H3066">
            <v>0</v>
          </cell>
        </row>
        <row r="3067">
          <cell r="A3067" t="str">
            <v>195019086</v>
          </cell>
          <cell r="B3067" t="str">
            <v>DOĞUKAN</v>
          </cell>
          <cell r="C3067" t="str">
            <v>GÜRÜN</v>
          </cell>
          <cell r="D3067" t="str">
            <v>MAKİNE</v>
          </cell>
          <cell r="E3067" t="str">
            <v>E</v>
          </cell>
          <cell r="F3067" t="str">
            <v>44653865494</v>
          </cell>
          <cell r="G3067">
            <v>0</v>
          </cell>
          <cell r="H3067">
            <v>10</v>
          </cell>
        </row>
        <row r="3068">
          <cell r="A3068" t="str">
            <v>195019087</v>
          </cell>
          <cell r="B3068" t="str">
            <v>YUNUS EMRE</v>
          </cell>
          <cell r="C3068" t="str">
            <v>KÜÇÜKUZUN</v>
          </cell>
          <cell r="D3068" t="str">
            <v>MAKİNE</v>
          </cell>
          <cell r="E3068" t="str">
            <v>E</v>
          </cell>
          <cell r="F3068" t="str">
            <v>56179195092</v>
          </cell>
          <cell r="G3068">
            <v>1.74</v>
          </cell>
          <cell r="H3068">
            <v>7</v>
          </cell>
        </row>
        <row r="3069">
          <cell r="A3069" t="str">
            <v>195019088</v>
          </cell>
          <cell r="B3069" t="str">
            <v>ALİ</v>
          </cell>
          <cell r="C3069" t="str">
            <v>KUTLU</v>
          </cell>
          <cell r="D3069" t="str">
            <v>MAKİNE</v>
          </cell>
          <cell r="E3069" t="str">
            <v>E</v>
          </cell>
          <cell r="F3069" t="str">
            <v>46969204448</v>
          </cell>
          <cell r="G3069">
            <v>3.27</v>
          </cell>
          <cell r="H3069">
            <v>0</v>
          </cell>
        </row>
        <row r="3070">
          <cell r="A3070" t="str">
            <v>195019089</v>
          </cell>
          <cell r="B3070" t="str">
            <v>MEHMET CAN</v>
          </cell>
          <cell r="C3070" t="str">
            <v>ALKAN</v>
          </cell>
          <cell r="D3070" t="str">
            <v>MAKİNE</v>
          </cell>
          <cell r="E3070" t="str">
            <v>E</v>
          </cell>
          <cell r="F3070" t="str">
            <v>10388745264</v>
          </cell>
          <cell r="G3070">
            <v>3.09</v>
          </cell>
          <cell r="H3070">
            <v>0</v>
          </cell>
        </row>
        <row r="3071">
          <cell r="A3071" t="str">
            <v>195019090</v>
          </cell>
          <cell r="B3071" t="str">
            <v>AHMET KÜRŞAT</v>
          </cell>
          <cell r="C3071" t="str">
            <v>ERDOĞAN</v>
          </cell>
          <cell r="D3071" t="str">
            <v>MAKİNE</v>
          </cell>
          <cell r="E3071" t="str">
            <v>E</v>
          </cell>
          <cell r="F3071" t="str">
            <v>19156731508</v>
          </cell>
          <cell r="G3071">
            <v>2.9</v>
          </cell>
          <cell r="H3071">
            <v>1</v>
          </cell>
        </row>
        <row r="3072">
          <cell r="A3072" t="str">
            <v>925019065</v>
          </cell>
          <cell r="B3072" t="str">
            <v>BESİM</v>
          </cell>
          <cell r="C3072" t="str">
            <v>BOZDAŞ</v>
          </cell>
          <cell r="D3072" t="str">
            <v>MAKİNE</v>
          </cell>
          <cell r="E3072" t="str">
            <v>E</v>
          </cell>
          <cell r="F3072" t="str">
            <v>35989966498</v>
          </cell>
          <cell r="G3072">
            <v>0</v>
          </cell>
          <cell r="H3072">
            <v>10</v>
          </cell>
        </row>
        <row r="3073">
          <cell r="A3073" t="str">
            <v>935019534</v>
          </cell>
          <cell r="B3073" t="str">
            <v>ADEM</v>
          </cell>
          <cell r="C3073" t="str">
            <v>AKŞAHİN</v>
          </cell>
          <cell r="D3073" t="str">
            <v>MAKİNE</v>
          </cell>
          <cell r="E3073" t="str">
            <v>E</v>
          </cell>
          <cell r="F3073" t="str">
            <v>10901696776</v>
          </cell>
          <cell r="G3073">
            <v>1.26</v>
          </cell>
          <cell r="H3073">
            <v>8</v>
          </cell>
        </row>
        <row r="3074">
          <cell r="A3074" t="str">
            <v>065021016</v>
          </cell>
          <cell r="B3074" t="str">
            <v>NEŞE</v>
          </cell>
          <cell r="C3074" t="str">
            <v>ELEK</v>
          </cell>
          <cell r="D3074" t="str">
            <v>MAKİNE RESİM VE KONSTRÜKSİYON</v>
          </cell>
          <cell r="E3074" t="str">
            <v>K</v>
          </cell>
          <cell r="F3074" t="str">
            <v>22321449894</v>
          </cell>
          <cell r="G3074">
            <v>1.99</v>
          </cell>
          <cell r="H3074">
            <v>3</v>
          </cell>
        </row>
        <row r="3075">
          <cell r="A3075" t="str">
            <v>115021007</v>
          </cell>
          <cell r="B3075" t="str">
            <v>MUSTAFA</v>
          </cell>
          <cell r="C3075" t="str">
            <v>YEL</v>
          </cell>
          <cell r="D3075" t="str">
            <v>MAKİNE RESİM VE KONSTRÜKSİYON</v>
          </cell>
          <cell r="E3075" t="str">
            <v>E</v>
          </cell>
          <cell r="F3075" t="str">
            <v>55777228676</v>
          </cell>
          <cell r="G3075">
            <v>1.82</v>
          </cell>
          <cell r="H3075">
            <v>4</v>
          </cell>
        </row>
        <row r="3076">
          <cell r="A3076" t="str">
            <v>125021002</v>
          </cell>
          <cell r="B3076" t="str">
            <v>MEHMET</v>
          </cell>
          <cell r="C3076" t="str">
            <v>AKBIYIK</v>
          </cell>
          <cell r="D3076" t="str">
            <v>MAKİNE RESİM VE KONSTRÜKSİYON</v>
          </cell>
          <cell r="E3076" t="str">
            <v>E</v>
          </cell>
          <cell r="F3076" t="str">
            <v>29006109906</v>
          </cell>
          <cell r="G3076">
            <v>1.94</v>
          </cell>
          <cell r="H3076">
            <v>4</v>
          </cell>
        </row>
        <row r="3077">
          <cell r="A3077" t="str">
            <v>155021025</v>
          </cell>
          <cell r="B3077" t="str">
            <v>ÜNAL</v>
          </cell>
          <cell r="C3077" t="str">
            <v>YILDIZ</v>
          </cell>
          <cell r="D3077" t="str">
            <v>MAKİNE RESİM VE KONSTRÜKSİYON</v>
          </cell>
          <cell r="E3077" t="str">
            <v>E</v>
          </cell>
          <cell r="F3077" t="str">
            <v>24077257150</v>
          </cell>
          <cell r="G3077">
            <v>1.96</v>
          </cell>
          <cell r="H3077">
            <v>6</v>
          </cell>
        </row>
        <row r="3078">
          <cell r="A3078" t="str">
            <v>165021002</v>
          </cell>
          <cell r="B3078" t="str">
            <v>FATİH AKIN</v>
          </cell>
          <cell r="C3078" t="str">
            <v>ÖZTÜRK</v>
          </cell>
          <cell r="D3078" t="str">
            <v>MAKİNE RESİM VE KONSTRÜKSİYON</v>
          </cell>
          <cell r="E3078" t="str">
            <v>E</v>
          </cell>
          <cell r="F3078" t="str">
            <v>31007049228</v>
          </cell>
          <cell r="G3078">
            <v>1.94</v>
          </cell>
          <cell r="H3078">
            <v>5</v>
          </cell>
        </row>
        <row r="3079">
          <cell r="A3079" t="str">
            <v>165021007</v>
          </cell>
          <cell r="B3079" t="str">
            <v>MEHMET SUBUTAY</v>
          </cell>
          <cell r="C3079" t="str">
            <v>ARAS</v>
          </cell>
          <cell r="D3079" t="str">
            <v>MAKİNE RESİM VE KONSTRÜKSİYON</v>
          </cell>
          <cell r="E3079" t="str">
            <v>E</v>
          </cell>
          <cell r="F3079" t="str">
            <v>48001487888</v>
          </cell>
          <cell r="G3079">
            <v>1.56</v>
          </cell>
          <cell r="H3079">
            <v>15</v>
          </cell>
        </row>
        <row r="3080">
          <cell r="A3080" t="str">
            <v>165021008</v>
          </cell>
          <cell r="B3080" t="str">
            <v>ALİ</v>
          </cell>
          <cell r="C3080" t="str">
            <v>GÜNEŞ</v>
          </cell>
          <cell r="D3080" t="str">
            <v>MAKİNE RESİM VE KONSTRÜKSİYON</v>
          </cell>
          <cell r="E3080" t="str">
            <v>E</v>
          </cell>
          <cell r="F3080" t="str">
            <v>59701098144</v>
          </cell>
          <cell r="G3080">
            <v>2.29</v>
          </cell>
          <cell r="H3080">
            <v>2</v>
          </cell>
        </row>
        <row r="3081">
          <cell r="A3081" t="str">
            <v>165021011</v>
          </cell>
          <cell r="B3081" t="str">
            <v>ALİ YASİN</v>
          </cell>
          <cell r="C3081" t="str">
            <v>GÜR</v>
          </cell>
          <cell r="D3081" t="str">
            <v>MAKİNE RESİM VE KONSTRÜKSİYON</v>
          </cell>
          <cell r="E3081" t="str">
            <v>E</v>
          </cell>
          <cell r="F3081" t="str">
            <v>50230176532</v>
          </cell>
          <cell r="G3081">
            <v>1.9</v>
          </cell>
          <cell r="H3081">
            <v>8</v>
          </cell>
        </row>
        <row r="3082">
          <cell r="A3082" t="str">
            <v>165021014</v>
          </cell>
          <cell r="B3082" t="str">
            <v>MEHMET NİMETULLAH</v>
          </cell>
          <cell r="C3082" t="str">
            <v>AKSOY</v>
          </cell>
          <cell r="D3082" t="str">
            <v>MAKİNE RESİM VE KONSTRÜKSİYON</v>
          </cell>
          <cell r="E3082" t="str">
            <v>E</v>
          </cell>
          <cell r="F3082" t="str">
            <v>17885611894</v>
          </cell>
          <cell r="G3082">
            <v>0.56999999999999995</v>
          </cell>
          <cell r="H3082">
            <v>19</v>
          </cell>
        </row>
        <row r="3083">
          <cell r="A3083" t="str">
            <v>165021015</v>
          </cell>
          <cell r="B3083" t="str">
            <v>HACER</v>
          </cell>
          <cell r="C3083" t="str">
            <v>DALKIRAN</v>
          </cell>
          <cell r="D3083" t="str">
            <v>MAKİNE RESİM VE KONSTRÜKSİYON</v>
          </cell>
          <cell r="E3083" t="str">
            <v>K</v>
          </cell>
          <cell r="F3083" t="str">
            <v>16804052220</v>
          </cell>
          <cell r="G3083">
            <v>2.42</v>
          </cell>
          <cell r="H3083">
            <v>3</v>
          </cell>
        </row>
        <row r="3084">
          <cell r="A3084" t="str">
            <v>165021019</v>
          </cell>
          <cell r="B3084" t="str">
            <v>OSMAN</v>
          </cell>
          <cell r="C3084" t="str">
            <v>SAĞ</v>
          </cell>
          <cell r="D3084" t="str">
            <v>MAKİNE RESİM VE KONSTRÜKSİYON</v>
          </cell>
          <cell r="E3084" t="str">
            <v>E</v>
          </cell>
          <cell r="F3084" t="str">
            <v>11642673088</v>
          </cell>
          <cell r="G3084">
            <v>2.5</v>
          </cell>
          <cell r="H3084">
            <v>1</v>
          </cell>
        </row>
        <row r="3085">
          <cell r="A3085" t="str">
            <v>165021020</v>
          </cell>
          <cell r="B3085" t="str">
            <v>ADEM</v>
          </cell>
          <cell r="C3085" t="str">
            <v>ÜNSALDI</v>
          </cell>
          <cell r="D3085" t="str">
            <v>MAKİNE RESİM VE KONSTRÜKSİYON</v>
          </cell>
          <cell r="E3085" t="str">
            <v>E</v>
          </cell>
          <cell r="F3085" t="str">
            <v>32182962968</v>
          </cell>
          <cell r="G3085">
            <v>2.5499999999999998</v>
          </cell>
          <cell r="H3085">
            <v>3</v>
          </cell>
        </row>
        <row r="3086">
          <cell r="A3086" t="str">
            <v>165021021</v>
          </cell>
          <cell r="B3086" t="str">
            <v>MEHMET</v>
          </cell>
          <cell r="C3086" t="str">
            <v>CEYLAN</v>
          </cell>
          <cell r="D3086" t="str">
            <v>MAKİNE RESİM VE KONSTRÜKSİYON</v>
          </cell>
          <cell r="E3086" t="str">
            <v>E</v>
          </cell>
          <cell r="F3086" t="str">
            <v>31741715144</v>
          </cell>
          <cell r="G3086">
            <v>0</v>
          </cell>
          <cell r="H3086">
            <v>8</v>
          </cell>
        </row>
        <row r="3087">
          <cell r="A3087" t="str">
            <v>165021022</v>
          </cell>
          <cell r="B3087" t="str">
            <v>MÜCAHİT</v>
          </cell>
          <cell r="C3087" t="str">
            <v>YILDIRIM</v>
          </cell>
          <cell r="D3087" t="str">
            <v>MAKİNE RESİM VE KONSTRÜKSİYON</v>
          </cell>
          <cell r="E3087" t="str">
            <v>E</v>
          </cell>
          <cell r="F3087" t="str">
            <v>27992159318</v>
          </cell>
          <cell r="G3087">
            <v>1.63</v>
          </cell>
          <cell r="H3087">
            <v>14</v>
          </cell>
        </row>
        <row r="3088">
          <cell r="A3088" t="str">
            <v>165021023</v>
          </cell>
          <cell r="B3088" t="str">
            <v>İHSAN</v>
          </cell>
          <cell r="C3088" t="str">
            <v>YURTERİ</v>
          </cell>
          <cell r="D3088" t="str">
            <v>MAKİNE RESİM VE KONSTRÜKSİYON</v>
          </cell>
          <cell r="E3088" t="str">
            <v>E</v>
          </cell>
          <cell r="F3088" t="str">
            <v>39724755170</v>
          </cell>
          <cell r="G3088">
            <v>0</v>
          </cell>
          <cell r="H3088">
            <v>18</v>
          </cell>
        </row>
        <row r="3089">
          <cell r="A3089" t="str">
            <v>165021025</v>
          </cell>
          <cell r="B3089" t="str">
            <v>SÜLEYMAN</v>
          </cell>
          <cell r="C3089" t="str">
            <v>DERELİ</v>
          </cell>
          <cell r="D3089" t="str">
            <v>MAKİNE RESİM VE KONSTRÜKSİYON</v>
          </cell>
          <cell r="E3089" t="str">
            <v>E</v>
          </cell>
          <cell r="F3089" t="str">
            <v>31391015632</v>
          </cell>
          <cell r="G3089">
            <v>1.91</v>
          </cell>
          <cell r="H3089">
            <v>7</v>
          </cell>
        </row>
        <row r="3090">
          <cell r="A3090" t="str">
            <v>165021026</v>
          </cell>
          <cell r="B3090" t="str">
            <v>FİKRET</v>
          </cell>
          <cell r="C3090" t="str">
            <v>DOĞANOĞLU</v>
          </cell>
          <cell r="D3090" t="str">
            <v>MAKİNE RESİM VE KONSTRÜKSİYON</v>
          </cell>
          <cell r="E3090" t="str">
            <v>E</v>
          </cell>
          <cell r="F3090" t="str">
            <v>18595018232</v>
          </cell>
          <cell r="G3090">
            <v>2.1</v>
          </cell>
          <cell r="H3090">
            <v>4</v>
          </cell>
        </row>
        <row r="3091">
          <cell r="A3091" t="str">
            <v>165021028</v>
          </cell>
          <cell r="B3091" t="str">
            <v>ERTUĞRUL</v>
          </cell>
          <cell r="C3091" t="str">
            <v>YILDIZ</v>
          </cell>
          <cell r="D3091" t="str">
            <v>MAKİNE RESİM VE KONSTRÜKSİYON</v>
          </cell>
          <cell r="E3091" t="str">
            <v>E</v>
          </cell>
          <cell r="F3091" t="str">
            <v>51160383366</v>
          </cell>
          <cell r="G3091">
            <v>1.06</v>
          </cell>
          <cell r="H3091">
            <v>17</v>
          </cell>
        </row>
        <row r="3092">
          <cell r="A3092" t="str">
            <v>165021030</v>
          </cell>
          <cell r="B3092" t="str">
            <v>BURAK</v>
          </cell>
          <cell r="C3092" t="str">
            <v>SÖYLEMEZ</v>
          </cell>
          <cell r="D3092" t="str">
            <v>MAKİNE RESİM VE KONSTRÜKSİYON</v>
          </cell>
          <cell r="E3092" t="str">
            <v>E</v>
          </cell>
          <cell r="F3092" t="str">
            <v>49771296656</v>
          </cell>
          <cell r="G3092">
            <v>0.41</v>
          </cell>
          <cell r="H3092">
            <v>28</v>
          </cell>
        </row>
        <row r="3093">
          <cell r="A3093" t="str">
            <v>165021036</v>
          </cell>
          <cell r="B3093" t="str">
            <v>SEFER</v>
          </cell>
          <cell r="C3093" t="str">
            <v>ÖZDAĞ</v>
          </cell>
          <cell r="D3093" t="str">
            <v>MAKİNE RESİM VE KONSTRÜKSİYON</v>
          </cell>
          <cell r="E3093" t="str">
            <v>E</v>
          </cell>
          <cell r="F3093" t="str">
            <v>57766162640</v>
          </cell>
          <cell r="G3093">
            <v>2</v>
          </cell>
          <cell r="H3093">
            <v>7</v>
          </cell>
        </row>
        <row r="3094">
          <cell r="A3094" t="str">
            <v>165021038</v>
          </cell>
          <cell r="B3094" t="str">
            <v>MEHMET ALP</v>
          </cell>
          <cell r="C3094" t="str">
            <v>BAŞ</v>
          </cell>
          <cell r="D3094" t="str">
            <v>MAKİNE RESİM VE KONSTRÜKSİYON</v>
          </cell>
          <cell r="E3094" t="str">
            <v>E</v>
          </cell>
          <cell r="F3094" t="str">
            <v>13639528838</v>
          </cell>
          <cell r="G3094">
            <v>2.67</v>
          </cell>
          <cell r="H3094">
            <v>1</v>
          </cell>
        </row>
        <row r="3095">
          <cell r="A3095" t="str">
            <v>165021039</v>
          </cell>
          <cell r="B3095" t="str">
            <v>MUHAMMED NADİR</v>
          </cell>
          <cell r="C3095" t="str">
            <v>TÜRKÖZ</v>
          </cell>
          <cell r="D3095" t="str">
            <v>MAKİNE RESİM VE KONSTRÜKSİYON</v>
          </cell>
          <cell r="E3095" t="str">
            <v>E</v>
          </cell>
          <cell r="F3095" t="str">
            <v>14690589462</v>
          </cell>
          <cell r="G3095">
            <v>2.74</v>
          </cell>
          <cell r="H3095">
            <v>1</v>
          </cell>
        </row>
        <row r="3096">
          <cell r="A3096" t="str">
            <v>165021040</v>
          </cell>
          <cell r="B3096" t="str">
            <v>MİZGİN</v>
          </cell>
          <cell r="C3096" t="str">
            <v>ANGİ</v>
          </cell>
          <cell r="D3096" t="str">
            <v>MAKİNE RESİM VE KONSTRÜKSİYON</v>
          </cell>
          <cell r="E3096" t="str">
            <v>K</v>
          </cell>
          <cell r="F3096" t="str">
            <v>24104344136</v>
          </cell>
          <cell r="G3096">
            <v>1.39</v>
          </cell>
          <cell r="H3096">
            <v>16</v>
          </cell>
        </row>
        <row r="3097">
          <cell r="A3097" t="str">
            <v>165021041</v>
          </cell>
          <cell r="B3097" t="str">
            <v>HALİL</v>
          </cell>
          <cell r="C3097" t="str">
            <v>SAĞLAM</v>
          </cell>
          <cell r="D3097" t="str">
            <v>MAKİNE RESİM VE KONSTRÜKSİYON</v>
          </cell>
          <cell r="E3097" t="str">
            <v>E</v>
          </cell>
          <cell r="F3097" t="str">
            <v>18295047310</v>
          </cell>
          <cell r="G3097">
            <v>1.08</v>
          </cell>
          <cell r="H3097">
            <v>17</v>
          </cell>
        </row>
        <row r="3098">
          <cell r="A3098" t="str">
            <v>165021042</v>
          </cell>
          <cell r="B3098" t="str">
            <v>MUSTAFA</v>
          </cell>
          <cell r="C3098" t="str">
            <v>AYYILDIZ</v>
          </cell>
          <cell r="D3098" t="str">
            <v>MAKİNE RESİM VE KONSTRÜKSİYON</v>
          </cell>
          <cell r="E3098" t="str">
            <v>E</v>
          </cell>
          <cell r="F3098" t="str">
            <v>19072231410</v>
          </cell>
          <cell r="G3098">
            <v>1.2</v>
          </cell>
          <cell r="H3098">
            <v>21</v>
          </cell>
        </row>
        <row r="3099">
          <cell r="A3099" t="str">
            <v>165021043</v>
          </cell>
          <cell r="B3099" t="str">
            <v>ONUR</v>
          </cell>
          <cell r="C3099" t="str">
            <v>GENÇAY</v>
          </cell>
          <cell r="D3099" t="str">
            <v>MAKİNE RESİM VE KONSTRÜKSİYON</v>
          </cell>
          <cell r="E3099" t="str">
            <v>E</v>
          </cell>
          <cell r="F3099" t="str">
            <v>27281098984</v>
          </cell>
          <cell r="G3099">
            <v>0.26</v>
          </cell>
          <cell r="H3099">
            <v>29</v>
          </cell>
        </row>
        <row r="3100">
          <cell r="A3100" t="str">
            <v>175021002</v>
          </cell>
          <cell r="B3100" t="str">
            <v>MELİK</v>
          </cell>
          <cell r="C3100" t="str">
            <v>KILİÇ</v>
          </cell>
          <cell r="D3100" t="str">
            <v>MAKİNE RESİM VE KONSTRÜKSİYON</v>
          </cell>
          <cell r="E3100" t="str">
            <v>E</v>
          </cell>
          <cell r="F3100" t="str">
            <v>23863167512</v>
          </cell>
          <cell r="G3100">
            <v>2.2200000000000002</v>
          </cell>
          <cell r="H3100">
            <v>1</v>
          </cell>
        </row>
        <row r="3101">
          <cell r="A3101" t="str">
            <v>175021004</v>
          </cell>
          <cell r="B3101" t="str">
            <v>İBRAHİM</v>
          </cell>
          <cell r="C3101" t="str">
            <v>GÜNTÜRK</v>
          </cell>
          <cell r="D3101" t="str">
            <v>MAKİNE RESİM VE KONSTRÜKSİYON</v>
          </cell>
          <cell r="E3101" t="str">
            <v>E</v>
          </cell>
          <cell r="F3101" t="str">
            <v>47053503096</v>
          </cell>
          <cell r="G3101">
            <v>2.67</v>
          </cell>
          <cell r="H3101">
            <v>1</v>
          </cell>
        </row>
        <row r="3102">
          <cell r="A3102" t="str">
            <v>175021007</v>
          </cell>
          <cell r="B3102" t="str">
            <v>HASAN</v>
          </cell>
          <cell r="C3102" t="str">
            <v>ÖZDEN</v>
          </cell>
          <cell r="D3102" t="str">
            <v>MAKİNE RESİM VE KONSTRÜKSİYON</v>
          </cell>
          <cell r="E3102" t="str">
            <v>E</v>
          </cell>
          <cell r="F3102" t="str">
            <v>42421844054</v>
          </cell>
          <cell r="G3102">
            <v>1.1499999999999999</v>
          </cell>
          <cell r="H3102">
            <v>14</v>
          </cell>
        </row>
        <row r="3103">
          <cell r="A3103" t="str">
            <v>175021008</v>
          </cell>
          <cell r="B3103" t="str">
            <v>MUHARREM</v>
          </cell>
          <cell r="C3103" t="str">
            <v>DEMİREL</v>
          </cell>
          <cell r="D3103" t="str">
            <v>MAKİNE RESİM VE KONSTRÜKSİYON</v>
          </cell>
          <cell r="E3103" t="str">
            <v>E</v>
          </cell>
          <cell r="F3103" t="str">
            <v>12020682494</v>
          </cell>
          <cell r="G3103">
            <v>2.78</v>
          </cell>
          <cell r="H3103">
            <v>0</v>
          </cell>
        </row>
        <row r="3104">
          <cell r="A3104" t="str">
            <v>175021015</v>
          </cell>
          <cell r="B3104" t="str">
            <v>ÜMİT EMRE</v>
          </cell>
          <cell r="C3104" t="str">
            <v>DOLAŞAN</v>
          </cell>
          <cell r="D3104" t="str">
            <v>MAKİNE RESİM VE KONSTRÜKSİYON</v>
          </cell>
          <cell r="E3104" t="str">
            <v>E</v>
          </cell>
          <cell r="F3104" t="str">
            <v>28321471200</v>
          </cell>
          <cell r="G3104">
            <v>2.52</v>
          </cell>
          <cell r="H3104">
            <v>1</v>
          </cell>
        </row>
        <row r="3105">
          <cell r="A3105" t="str">
            <v>175021017</v>
          </cell>
          <cell r="B3105" t="str">
            <v>BATUHAN</v>
          </cell>
          <cell r="C3105" t="str">
            <v>KAHVECİ</v>
          </cell>
          <cell r="D3105" t="str">
            <v>MAKİNE RESİM VE KONSTRÜKSİYON</v>
          </cell>
          <cell r="E3105" t="str">
            <v>E</v>
          </cell>
          <cell r="F3105" t="str">
            <v>31544486128</v>
          </cell>
          <cell r="G3105">
            <v>2.46</v>
          </cell>
          <cell r="H3105">
            <v>1</v>
          </cell>
        </row>
        <row r="3106">
          <cell r="A3106" t="str">
            <v>175021018</v>
          </cell>
          <cell r="B3106" t="str">
            <v>EDANUR</v>
          </cell>
          <cell r="C3106" t="str">
            <v>YIRIK</v>
          </cell>
          <cell r="D3106" t="str">
            <v>MAKİNE RESİM VE KONSTRÜKSİYON</v>
          </cell>
          <cell r="E3106" t="str">
            <v>K</v>
          </cell>
          <cell r="F3106" t="str">
            <v>15185965358</v>
          </cell>
          <cell r="G3106">
            <v>2.11</v>
          </cell>
          <cell r="H3106">
            <v>7</v>
          </cell>
        </row>
        <row r="3107">
          <cell r="A3107" t="str">
            <v>175021031</v>
          </cell>
          <cell r="B3107" t="str">
            <v>SÜLEYMAN</v>
          </cell>
          <cell r="C3107" t="str">
            <v>UYAR</v>
          </cell>
          <cell r="D3107" t="str">
            <v>MAKİNE RESİM VE KONSTRÜKSİYON</v>
          </cell>
          <cell r="E3107" t="str">
            <v>E</v>
          </cell>
          <cell r="F3107" t="str">
            <v>21824360286</v>
          </cell>
          <cell r="G3107">
            <v>2.13</v>
          </cell>
          <cell r="H3107">
            <v>6</v>
          </cell>
        </row>
        <row r="3108">
          <cell r="A3108" t="str">
            <v>175021034</v>
          </cell>
          <cell r="B3108" t="str">
            <v>MUSTAFA EMRE</v>
          </cell>
          <cell r="C3108" t="str">
            <v>ADAM</v>
          </cell>
          <cell r="D3108" t="str">
            <v>MAKİNE RESİM VE KONSTRÜKSİYON</v>
          </cell>
          <cell r="E3108" t="str">
            <v>E</v>
          </cell>
          <cell r="F3108" t="str">
            <v>37039825052</v>
          </cell>
          <cell r="G3108">
            <v>2.61</v>
          </cell>
          <cell r="H3108">
            <v>2</v>
          </cell>
        </row>
        <row r="3109">
          <cell r="A3109" t="str">
            <v>175021035</v>
          </cell>
          <cell r="B3109" t="str">
            <v>AHMET</v>
          </cell>
          <cell r="C3109" t="str">
            <v>ŞAFAK</v>
          </cell>
          <cell r="D3109" t="str">
            <v>MAKİNE RESİM VE KONSTRÜKSİYON</v>
          </cell>
          <cell r="E3109" t="str">
            <v>E</v>
          </cell>
          <cell r="F3109" t="str">
            <v>22580324444</v>
          </cell>
          <cell r="G3109">
            <v>1.91</v>
          </cell>
          <cell r="H3109">
            <v>11</v>
          </cell>
        </row>
        <row r="3110">
          <cell r="A3110" t="str">
            <v>175021036</v>
          </cell>
          <cell r="B3110" t="str">
            <v>SELAHATTİN</v>
          </cell>
          <cell r="C3110" t="str">
            <v>SOYSAL</v>
          </cell>
          <cell r="D3110" t="str">
            <v>MAKİNE RESİM VE KONSTRÜKSİYON</v>
          </cell>
          <cell r="E3110" t="str">
            <v>E</v>
          </cell>
          <cell r="F3110" t="str">
            <v>13033025940</v>
          </cell>
          <cell r="G3110">
            <v>2.4500000000000002</v>
          </cell>
          <cell r="H3110">
            <v>0</v>
          </cell>
        </row>
        <row r="3111">
          <cell r="A3111" t="str">
            <v>185021001</v>
          </cell>
          <cell r="B3111" t="str">
            <v>OĞUZHAN</v>
          </cell>
          <cell r="C3111" t="str">
            <v>TAŞ</v>
          </cell>
          <cell r="D3111" t="str">
            <v>MAKİNE RESİM VE KONSTRÜKSİYON</v>
          </cell>
          <cell r="E3111" t="str">
            <v>E</v>
          </cell>
          <cell r="F3111" t="str">
            <v>44101612694</v>
          </cell>
          <cell r="G3111">
            <v>3.2</v>
          </cell>
          <cell r="H3111">
            <v>0</v>
          </cell>
        </row>
        <row r="3112">
          <cell r="A3112" t="str">
            <v>185021002</v>
          </cell>
          <cell r="B3112" t="str">
            <v>FATİH</v>
          </cell>
          <cell r="C3112" t="str">
            <v>AYDOS</v>
          </cell>
          <cell r="D3112" t="str">
            <v>MAKİNE RESİM VE KONSTRÜKSİYON</v>
          </cell>
          <cell r="E3112" t="str">
            <v>E</v>
          </cell>
          <cell r="F3112" t="str">
            <v>36868775392</v>
          </cell>
          <cell r="G3112">
            <v>3.55</v>
          </cell>
          <cell r="H3112">
            <v>0</v>
          </cell>
        </row>
        <row r="3113">
          <cell r="A3113" t="str">
            <v>185021003</v>
          </cell>
          <cell r="B3113" t="str">
            <v>NİYAZİ FERHAT</v>
          </cell>
          <cell r="C3113" t="str">
            <v>KAMACI</v>
          </cell>
          <cell r="D3113" t="str">
            <v>MAKİNE RESİM VE KONSTRÜKSİYON</v>
          </cell>
          <cell r="E3113" t="str">
            <v>E</v>
          </cell>
          <cell r="F3113" t="str">
            <v>60457067780</v>
          </cell>
          <cell r="G3113">
            <v>3.3</v>
          </cell>
          <cell r="H3113">
            <v>0</v>
          </cell>
        </row>
        <row r="3114">
          <cell r="A3114" t="str">
            <v>185021004</v>
          </cell>
          <cell r="B3114" t="str">
            <v>İSMAİL</v>
          </cell>
          <cell r="C3114" t="str">
            <v>YORUL</v>
          </cell>
          <cell r="D3114" t="str">
            <v>MAKİNE RESİM VE KONSTRÜKSİYON</v>
          </cell>
          <cell r="E3114" t="str">
            <v>E</v>
          </cell>
          <cell r="F3114" t="str">
            <v>26456194490</v>
          </cell>
          <cell r="G3114">
            <v>2.16</v>
          </cell>
          <cell r="H3114">
            <v>7</v>
          </cell>
        </row>
        <row r="3115">
          <cell r="A3115" t="str">
            <v>185021005</v>
          </cell>
          <cell r="B3115" t="str">
            <v>YASİN</v>
          </cell>
          <cell r="C3115" t="str">
            <v>SANCAR</v>
          </cell>
          <cell r="D3115" t="str">
            <v>MAKİNE RESİM VE KONSTRÜKSİYON</v>
          </cell>
          <cell r="E3115" t="str">
            <v>E</v>
          </cell>
          <cell r="F3115" t="str">
            <v>11668246082</v>
          </cell>
          <cell r="G3115">
            <v>2.4900000000000002</v>
          </cell>
          <cell r="H3115">
            <v>3</v>
          </cell>
        </row>
        <row r="3116">
          <cell r="A3116" t="str">
            <v>185021007</v>
          </cell>
          <cell r="B3116" t="str">
            <v>AZİZ SAMET</v>
          </cell>
          <cell r="C3116" t="str">
            <v>TURGAY</v>
          </cell>
          <cell r="D3116" t="str">
            <v>MAKİNE RESİM VE KONSTRÜKSİYON</v>
          </cell>
          <cell r="E3116" t="str">
            <v>E</v>
          </cell>
          <cell r="F3116" t="str">
            <v>13934599946</v>
          </cell>
          <cell r="G3116">
            <v>2.95</v>
          </cell>
          <cell r="H3116">
            <v>0</v>
          </cell>
        </row>
        <row r="3117">
          <cell r="A3117" t="str">
            <v>185021008</v>
          </cell>
          <cell r="B3117" t="str">
            <v>ABDULLAH</v>
          </cell>
          <cell r="C3117" t="str">
            <v>KEMİKBAŞ</v>
          </cell>
          <cell r="D3117" t="str">
            <v>MAKİNE RESİM VE KONSTRÜKSİYON</v>
          </cell>
          <cell r="E3117" t="str">
            <v>E</v>
          </cell>
          <cell r="F3117" t="str">
            <v>29069113674</v>
          </cell>
          <cell r="G3117">
            <v>0</v>
          </cell>
          <cell r="H3117">
            <v>9</v>
          </cell>
        </row>
        <row r="3118">
          <cell r="A3118" t="str">
            <v>185021009</v>
          </cell>
          <cell r="B3118" t="str">
            <v>ONUR</v>
          </cell>
          <cell r="C3118" t="str">
            <v>KOÇ</v>
          </cell>
          <cell r="D3118" t="str">
            <v>MAKİNE RESİM VE KONSTRÜKSİYON</v>
          </cell>
          <cell r="E3118" t="str">
            <v>E</v>
          </cell>
          <cell r="F3118" t="str">
            <v>60898029798</v>
          </cell>
          <cell r="G3118">
            <v>2.2400000000000002</v>
          </cell>
          <cell r="H3118">
            <v>6</v>
          </cell>
        </row>
        <row r="3119">
          <cell r="A3119" t="str">
            <v>185021010</v>
          </cell>
          <cell r="B3119" t="str">
            <v>ENES</v>
          </cell>
          <cell r="C3119" t="str">
            <v>KIZILKAYA</v>
          </cell>
          <cell r="D3119" t="str">
            <v>MAKİNE RESİM VE KONSTRÜKSİYON</v>
          </cell>
          <cell r="E3119" t="str">
            <v>E</v>
          </cell>
          <cell r="F3119" t="str">
            <v>31775005648</v>
          </cell>
          <cell r="G3119">
            <v>2.44</v>
          </cell>
          <cell r="H3119">
            <v>2</v>
          </cell>
        </row>
        <row r="3120">
          <cell r="A3120" t="str">
            <v>185021011</v>
          </cell>
          <cell r="B3120" t="str">
            <v>FATİH</v>
          </cell>
          <cell r="C3120" t="str">
            <v>YURTERİ</v>
          </cell>
          <cell r="D3120" t="str">
            <v>MAKİNE RESİM VE KONSTRÜKSİYON</v>
          </cell>
          <cell r="E3120" t="str">
            <v>E</v>
          </cell>
          <cell r="F3120" t="str">
            <v>39697756068</v>
          </cell>
          <cell r="G3120">
            <v>0.43</v>
          </cell>
          <cell r="H3120">
            <v>8</v>
          </cell>
        </row>
        <row r="3121">
          <cell r="A3121" t="str">
            <v>185021012</v>
          </cell>
          <cell r="B3121" t="str">
            <v>RESUL</v>
          </cell>
          <cell r="C3121" t="str">
            <v>POLAT</v>
          </cell>
          <cell r="D3121" t="str">
            <v>MAKİNE RESİM VE KONSTRÜKSİYON</v>
          </cell>
          <cell r="E3121" t="str">
            <v>E</v>
          </cell>
          <cell r="F3121" t="str">
            <v>55741207102</v>
          </cell>
          <cell r="G3121">
            <v>0</v>
          </cell>
          <cell r="H3121">
            <v>9</v>
          </cell>
        </row>
        <row r="3122">
          <cell r="A3122" t="str">
            <v>185021013</v>
          </cell>
          <cell r="B3122" t="str">
            <v>ENES TALHA</v>
          </cell>
          <cell r="C3122" t="str">
            <v>KOÇ</v>
          </cell>
          <cell r="D3122" t="str">
            <v>MAKİNE RESİM VE KONSTRÜKSİYON</v>
          </cell>
          <cell r="E3122" t="str">
            <v>E</v>
          </cell>
          <cell r="F3122" t="str">
            <v>10590133316</v>
          </cell>
          <cell r="G3122">
            <v>2.73</v>
          </cell>
          <cell r="H3122">
            <v>0</v>
          </cell>
        </row>
        <row r="3123">
          <cell r="A3123" t="str">
            <v>185021014</v>
          </cell>
          <cell r="B3123" t="str">
            <v>VAHİT</v>
          </cell>
          <cell r="C3123" t="str">
            <v>CAN</v>
          </cell>
          <cell r="D3123" t="str">
            <v>MAKİNE RESİM VE KONSTRÜKSİYON</v>
          </cell>
          <cell r="E3123" t="str">
            <v>E</v>
          </cell>
          <cell r="F3123" t="str">
            <v>14894577814</v>
          </cell>
          <cell r="G3123">
            <v>2.96</v>
          </cell>
          <cell r="H3123">
            <v>0</v>
          </cell>
        </row>
        <row r="3124">
          <cell r="A3124" t="str">
            <v>185021015</v>
          </cell>
          <cell r="B3124" t="str">
            <v>İSMET</v>
          </cell>
          <cell r="C3124" t="str">
            <v>CEYLAN</v>
          </cell>
          <cell r="D3124" t="str">
            <v>MAKİNE RESİM VE KONSTRÜKSİYON</v>
          </cell>
          <cell r="E3124" t="str">
            <v>E</v>
          </cell>
          <cell r="F3124" t="str">
            <v>28742101656</v>
          </cell>
          <cell r="G3124">
            <v>0</v>
          </cell>
          <cell r="H3124">
            <v>9</v>
          </cell>
        </row>
        <row r="3125">
          <cell r="A3125" t="str">
            <v>185021016</v>
          </cell>
          <cell r="B3125" t="str">
            <v>GAMZE</v>
          </cell>
          <cell r="C3125" t="str">
            <v>DÖNEK</v>
          </cell>
          <cell r="D3125" t="str">
            <v>MAKİNE RESİM VE KONSTRÜKSİYON</v>
          </cell>
          <cell r="E3125" t="str">
            <v>K</v>
          </cell>
          <cell r="F3125" t="str">
            <v>16591271170</v>
          </cell>
          <cell r="G3125">
            <v>0</v>
          </cell>
          <cell r="H3125">
            <v>9</v>
          </cell>
        </row>
        <row r="3126">
          <cell r="A3126" t="str">
            <v>185021017</v>
          </cell>
          <cell r="B3126" t="str">
            <v>HASAN</v>
          </cell>
          <cell r="C3126" t="str">
            <v>AVCI</v>
          </cell>
          <cell r="D3126" t="str">
            <v>MAKİNE RESİM VE KONSTRÜKSİYON</v>
          </cell>
          <cell r="E3126" t="str">
            <v>E</v>
          </cell>
          <cell r="F3126" t="str">
            <v>18698471194</v>
          </cell>
          <cell r="G3126">
            <v>0.92</v>
          </cell>
          <cell r="H3126">
            <v>17</v>
          </cell>
        </row>
        <row r="3127">
          <cell r="A3127" t="str">
            <v>185021018</v>
          </cell>
          <cell r="B3127" t="str">
            <v>SEFER</v>
          </cell>
          <cell r="C3127" t="str">
            <v>SÖNMEZ</v>
          </cell>
          <cell r="D3127" t="str">
            <v>MAKİNE RESİM VE KONSTRÜKSİYON</v>
          </cell>
          <cell r="E3127" t="str">
            <v>E</v>
          </cell>
          <cell r="F3127" t="str">
            <v>50746387606</v>
          </cell>
          <cell r="G3127">
            <v>0</v>
          </cell>
          <cell r="H3127">
            <v>17</v>
          </cell>
        </row>
        <row r="3128">
          <cell r="A3128" t="str">
            <v>185021019</v>
          </cell>
          <cell r="B3128" t="str">
            <v>HABİB MUHAMMED</v>
          </cell>
          <cell r="C3128" t="str">
            <v>TOPRAKKALE</v>
          </cell>
          <cell r="D3128" t="str">
            <v>MAKİNE RESİM VE KONSTRÜKSİYON</v>
          </cell>
          <cell r="E3128" t="str">
            <v>E</v>
          </cell>
          <cell r="F3128" t="str">
            <v>32075022168</v>
          </cell>
          <cell r="G3128">
            <v>2.62</v>
          </cell>
          <cell r="H3128">
            <v>0</v>
          </cell>
        </row>
        <row r="3129">
          <cell r="A3129" t="str">
            <v>185021020</v>
          </cell>
          <cell r="B3129" t="str">
            <v>MEHMET</v>
          </cell>
          <cell r="C3129" t="str">
            <v>SÜMER</v>
          </cell>
          <cell r="D3129" t="str">
            <v>MAKİNE RESİM VE KONSTRÜKSİYON</v>
          </cell>
          <cell r="E3129" t="str">
            <v>E</v>
          </cell>
          <cell r="F3129" t="str">
            <v>48898141474</v>
          </cell>
          <cell r="G3129">
            <v>0</v>
          </cell>
          <cell r="H3129">
            <v>11</v>
          </cell>
        </row>
        <row r="3130">
          <cell r="A3130" t="str">
            <v>185021021</v>
          </cell>
          <cell r="B3130" t="str">
            <v>MUSA</v>
          </cell>
          <cell r="C3130" t="str">
            <v>GÜDER</v>
          </cell>
          <cell r="D3130" t="str">
            <v>MAKİNE RESİM VE KONSTRÜKSİYON</v>
          </cell>
          <cell r="E3130" t="str">
            <v>E</v>
          </cell>
          <cell r="F3130" t="str">
            <v>23819267020</v>
          </cell>
          <cell r="G3130">
            <v>3.26</v>
          </cell>
          <cell r="H3130">
            <v>0</v>
          </cell>
        </row>
        <row r="3131">
          <cell r="A3131" t="str">
            <v>185021022</v>
          </cell>
          <cell r="B3131" t="str">
            <v>EMRE</v>
          </cell>
          <cell r="C3131" t="str">
            <v>YILDIZ</v>
          </cell>
          <cell r="D3131" t="str">
            <v>MAKİNE RESİM VE KONSTRÜKSİYON</v>
          </cell>
          <cell r="E3131" t="str">
            <v>E</v>
          </cell>
          <cell r="F3131" t="str">
            <v>14477956340</v>
          </cell>
          <cell r="G3131">
            <v>3</v>
          </cell>
          <cell r="H3131">
            <v>0</v>
          </cell>
        </row>
        <row r="3132">
          <cell r="A3132" t="str">
            <v>185021023</v>
          </cell>
          <cell r="B3132" t="str">
            <v>MUSTAFA</v>
          </cell>
          <cell r="C3132" t="str">
            <v>BARAN</v>
          </cell>
          <cell r="D3132" t="str">
            <v>MAKİNE RESİM VE KONSTRÜKSİYON</v>
          </cell>
          <cell r="E3132" t="str">
            <v>E</v>
          </cell>
          <cell r="F3132" t="str">
            <v>24485271946</v>
          </cell>
          <cell r="G3132">
            <v>3.54</v>
          </cell>
          <cell r="H3132">
            <v>0</v>
          </cell>
        </row>
        <row r="3133">
          <cell r="A3133" t="str">
            <v>185021024</v>
          </cell>
          <cell r="B3133" t="str">
            <v>HÜSEYİN</v>
          </cell>
          <cell r="C3133" t="str">
            <v>KARADUMAN</v>
          </cell>
          <cell r="D3133" t="str">
            <v>MAKİNE RESİM VE KONSTRÜKSİYON</v>
          </cell>
          <cell r="E3133" t="str">
            <v>E</v>
          </cell>
          <cell r="F3133" t="str">
            <v>46297940506</v>
          </cell>
          <cell r="G3133">
            <v>3.04</v>
          </cell>
          <cell r="H3133">
            <v>0</v>
          </cell>
        </row>
        <row r="3134">
          <cell r="A3134" t="str">
            <v>185021025</v>
          </cell>
          <cell r="B3134" t="str">
            <v>CEMAL</v>
          </cell>
          <cell r="C3134" t="str">
            <v>YILDIRIM</v>
          </cell>
          <cell r="D3134" t="str">
            <v>MAKİNE RESİM VE KONSTRÜKSİYON</v>
          </cell>
          <cell r="E3134" t="str">
            <v>E</v>
          </cell>
          <cell r="F3134" t="str">
            <v>17869071706</v>
          </cell>
          <cell r="G3134">
            <v>2.66</v>
          </cell>
          <cell r="H3134">
            <v>0</v>
          </cell>
        </row>
        <row r="3135">
          <cell r="A3135" t="str">
            <v>185021026</v>
          </cell>
          <cell r="B3135" t="str">
            <v>KÜRŞAT</v>
          </cell>
          <cell r="C3135" t="str">
            <v>KARLIDAĞ</v>
          </cell>
          <cell r="D3135" t="str">
            <v>MAKİNE RESİM VE KONSTRÜKSİYON</v>
          </cell>
          <cell r="E3135" t="str">
            <v>E</v>
          </cell>
          <cell r="F3135" t="str">
            <v>68779096518</v>
          </cell>
          <cell r="G3135">
            <v>3.48</v>
          </cell>
          <cell r="H3135">
            <v>0</v>
          </cell>
        </row>
        <row r="3136">
          <cell r="A3136" t="str">
            <v>185021027</v>
          </cell>
          <cell r="B3136" t="str">
            <v>MEHMET</v>
          </cell>
          <cell r="C3136" t="str">
            <v>ÖZKUYU</v>
          </cell>
          <cell r="D3136" t="str">
            <v>MAKİNE RESİM VE KONSTRÜKSİYON</v>
          </cell>
          <cell r="E3136" t="str">
            <v>E</v>
          </cell>
          <cell r="F3136" t="str">
            <v>17543497976</v>
          </cell>
          <cell r="G3136">
            <v>2.68</v>
          </cell>
          <cell r="H3136">
            <v>0</v>
          </cell>
        </row>
        <row r="3137">
          <cell r="A3137" t="str">
            <v>185021028</v>
          </cell>
          <cell r="B3137" t="str">
            <v>RIDVAN</v>
          </cell>
          <cell r="C3137" t="str">
            <v>KILINÇ</v>
          </cell>
          <cell r="D3137" t="str">
            <v>MAKİNE RESİM VE KONSTRÜKSİYON</v>
          </cell>
          <cell r="E3137" t="str">
            <v>E</v>
          </cell>
          <cell r="F3137" t="str">
            <v>25193644060</v>
          </cell>
          <cell r="G3137">
            <v>2.16</v>
          </cell>
          <cell r="H3137">
            <v>9</v>
          </cell>
        </row>
        <row r="3138">
          <cell r="A3138" t="str">
            <v>185021029</v>
          </cell>
          <cell r="B3138" t="str">
            <v>YUSUF</v>
          </cell>
          <cell r="C3138" t="str">
            <v>CANSEVER</v>
          </cell>
          <cell r="D3138" t="str">
            <v>MAKİNE RESİM VE KONSTRÜKSİYON</v>
          </cell>
          <cell r="E3138" t="str">
            <v>E</v>
          </cell>
          <cell r="F3138" t="str">
            <v>63160333500</v>
          </cell>
          <cell r="G3138">
            <v>0.96</v>
          </cell>
          <cell r="H3138">
            <v>17</v>
          </cell>
        </row>
        <row r="3139">
          <cell r="A3139" t="str">
            <v>185021030</v>
          </cell>
          <cell r="B3139" t="str">
            <v>YASİN</v>
          </cell>
          <cell r="C3139" t="str">
            <v>ÖNGÜÇ</v>
          </cell>
          <cell r="D3139" t="str">
            <v>MAKİNE RESİM VE KONSTRÜKSİYON</v>
          </cell>
          <cell r="E3139" t="str">
            <v>E</v>
          </cell>
          <cell r="F3139" t="str">
            <v>12358267318</v>
          </cell>
          <cell r="G3139">
            <v>3.58</v>
          </cell>
          <cell r="H3139">
            <v>0</v>
          </cell>
        </row>
        <row r="3140">
          <cell r="A3140" t="str">
            <v>185021031</v>
          </cell>
          <cell r="B3140" t="str">
            <v>ENES</v>
          </cell>
          <cell r="C3140" t="str">
            <v>KÜÇÜKARSLAN</v>
          </cell>
          <cell r="D3140" t="str">
            <v>MAKİNE RESİM VE KONSTRÜKSİYON</v>
          </cell>
          <cell r="E3140" t="str">
            <v>E</v>
          </cell>
          <cell r="F3140" t="str">
            <v>18655745900</v>
          </cell>
          <cell r="G3140">
            <v>2.96</v>
          </cell>
          <cell r="H3140">
            <v>0</v>
          </cell>
        </row>
        <row r="3141">
          <cell r="A3141" t="str">
            <v>185021032</v>
          </cell>
          <cell r="B3141" t="str">
            <v>MUHAMMET</v>
          </cell>
          <cell r="C3141" t="str">
            <v>BELGEMEN</v>
          </cell>
          <cell r="D3141" t="str">
            <v>MAKİNE RESİM VE KONSTRÜKSİYON</v>
          </cell>
          <cell r="E3141" t="str">
            <v>E</v>
          </cell>
          <cell r="F3141" t="str">
            <v>37841207428</v>
          </cell>
          <cell r="G3141">
            <v>2.73</v>
          </cell>
          <cell r="H3141">
            <v>0</v>
          </cell>
        </row>
        <row r="3142">
          <cell r="A3142" t="str">
            <v>185021033</v>
          </cell>
          <cell r="B3142" t="str">
            <v>İBRAHİM</v>
          </cell>
          <cell r="C3142" t="str">
            <v>GÖNÜLTAŞ</v>
          </cell>
          <cell r="D3142" t="str">
            <v>MAKİNE RESİM VE KONSTRÜKSİYON</v>
          </cell>
          <cell r="E3142" t="str">
            <v>E</v>
          </cell>
          <cell r="F3142" t="str">
            <v>28979517558</v>
          </cell>
          <cell r="G3142">
            <v>1.3</v>
          </cell>
          <cell r="H3142">
            <v>15</v>
          </cell>
        </row>
        <row r="3143">
          <cell r="A3143" t="str">
            <v>185021035</v>
          </cell>
          <cell r="B3143" t="str">
            <v>GÜRSEL</v>
          </cell>
          <cell r="C3143" t="str">
            <v>KAYA</v>
          </cell>
          <cell r="D3143" t="str">
            <v>MAKİNE RESİM VE KONSTRÜKSİYON</v>
          </cell>
          <cell r="E3143" t="str">
            <v>E</v>
          </cell>
          <cell r="F3143" t="str">
            <v>15163862204</v>
          </cell>
          <cell r="G3143">
            <v>1.77</v>
          </cell>
          <cell r="H3143">
            <v>9</v>
          </cell>
        </row>
        <row r="3144">
          <cell r="A3144" t="str">
            <v>185021036</v>
          </cell>
          <cell r="B3144" t="str">
            <v>HİKMET</v>
          </cell>
          <cell r="C3144" t="str">
            <v>SALUR</v>
          </cell>
          <cell r="D3144" t="str">
            <v>MAKİNE RESİM VE KONSTRÜKSİYON</v>
          </cell>
          <cell r="E3144" t="str">
            <v>E</v>
          </cell>
          <cell r="F3144" t="str">
            <v>31297728414</v>
          </cell>
          <cell r="G3144">
            <v>0</v>
          </cell>
          <cell r="H3144">
            <v>9</v>
          </cell>
        </row>
        <row r="3145">
          <cell r="A3145" t="str">
            <v>185021037</v>
          </cell>
          <cell r="B3145" t="str">
            <v>HATİCE BÜŞRA</v>
          </cell>
          <cell r="C3145" t="str">
            <v>KOÇ</v>
          </cell>
          <cell r="D3145" t="str">
            <v>MAKİNE RESİM VE KONSTRÜKSİYON</v>
          </cell>
          <cell r="E3145" t="str">
            <v>K</v>
          </cell>
          <cell r="F3145" t="str">
            <v>38995473592</v>
          </cell>
          <cell r="G3145">
            <v>3.21</v>
          </cell>
          <cell r="H3145">
            <v>0</v>
          </cell>
        </row>
        <row r="3146">
          <cell r="A3146" t="str">
            <v>195021001</v>
          </cell>
          <cell r="B3146" t="str">
            <v>BEKİR</v>
          </cell>
          <cell r="C3146" t="str">
            <v>TÜRKMEN</v>
          </cell>
          <cell r="D3146" t="str">
            <v>MAKİNE RESİM VE KONSTRÜKSİYON</v>
          </cell>
          <cell r="E3146" t="str">
            <v>E</v>
          </cell>
          <cell r="F3146" t="str">
            <v>35807248164</v>
          </cell>
          <cell r="G3146">
            <v>0</v>
          </cell>
          <cell r="H3146">
            <v>9</v>
          </cell>
        </row>
        <row r="3147">
          <cell r="A3147" t="str">
            <v>195021002</v>
          </cell>
          <cell r="B3147" t="str">
            <v>MUHAMMED ALİ</v>
          </cell>
          <cell r="C3147" t="str">
            <v>YILMAZ</v>
          </cell>
          <cell r="D3147" t="str">
            <v>MAKİNE RESİM VE KONSTRÜKSİYON</v>
          </cell>
          <cell r="E3147" t="str">
            <v>E</v>
          </cell>
          <cell r="F3147" t="str">
            <v>58459142840</v>
          </cell>
          <cell r="G3147">
            <v>2.1800000000000002</v>
          </cell>
          <cell r="H3147">
            <v>2</v>
          </cell>
        </row>
        <row r="3148">
          <cell r="A3148" t="str">
            <v>195021004</v>
          </cell>
          <cell r="B3148" t="str">
            <v>HİLMİ</v>
          </cell>
          <cell r="C3148" t="str">
            <v>KAYA</v>
          </cell>
          <cell r="D3148" t="str">
            <v>MAKİNE RESİM VE KONSTRÜKSİYON</v>
          </cell>
          <cell r="E3148" t="str">
            <v>E</v>
          </cell>
          <cell r="F3148" t="str">
            <v>47947469460</v>
          </cell>
          <cell r="G3148">
            <v>2.64</v>
          </cell>
          <cell r="H3148">
            <v>1</v>
          </cell>
        </row>
        <row r="3149">
          <cell r="A3149" t="str">
            <v>195021005</v>
          </cell>
          <cell r="B3149" t="str">
            <v>OĞUZHAN</v>
          </cell>
          <cell r="C3149" t="str">
            <v>KÜÇÜKÇALIK</v>
          </cell>
          <cell r="D3149" t="str">
            <v>MAKİNE RESİM VE KONSTRÜKSİYON</v>
          </cell>
          <cell r="E3149" t="str">
            <v>E</v>
          </cell>
          <cell r="F3149" t="str">
            <v>16748506872</v>
          </cell>
          <cell r="G3149">
            <v>0.54</v>
          </cell>
          <cell r="H3149">
            <v>13</v>
          </cell>
        </row>
        <row r="3150">
          <cell r="A3150" t="str">
            <v>195021006</v>
          </cell>
          <cell r="B3150" t="str">
            <v>EMİR</v>
          </cell>
          <cell r="C3150" t="str">
            <v>AKÇİL</v>
          </cell>
          <cell r="D3150" t="str">
            <v>MAKİNE RESİM VE KONSTRÜKSİYON</v>
          </cell>
          <cell r="E3150" t="str">
            <v>E</v>
          </cell>
          <cell r="F3150" t="str">
            <v>22309009836</v>
          </cell>
          <cell r="G3150">
            <v>1.55</v>
          </cell>
          <cell r="H3150">
            <v>11</v>
          </cell>
        </row>
        <row r="3151">
          <cell r="A3151" t="str">
            <v>195021007</v>
          </cell>
          <cell r="B3151" t="str">
            <v>MUZAFFER</v>
          </cell>
          <cell r="C3151" t="str">
            <v>CENGİZ</v>
          </cell>
          <cell r="D3151" t="str">
            <v>MAKİNE RESİM VE KONSTRÜKSİYON</v>
          </cell>
          <cell r="E3151" t="str">
            <v>E</v>
          </cell>
          <cell r="F3151" t="str">
            <v>52036354244</v>
          </cell>
          <cell r="G3151">
            <v>2.86</v>
          </cell>
          <cell r="H3151">
            <v>1</v>
          </cell>
        </row>
        <row r="3152">
          <cell r="A3152" t="str">
            <v>195021008</v>
          </cell>
          <cell r="B3152" t="str">
            <v>HASAN ALİ</v>
          </cell>
          <cell r="C3152" t="str">
            <v>DALKIRAN</v>
          </cell>
          <cell r="D3152" t="str">
            <v>MAKİNE RESİM VE KONSTRÜKSİYON</v>
          </cell>
          <cell r="E3152" t="str">
            <v>E</v>
          </cell>
          <cell r="F3152" t="str">
            <v>61408041194</v>
          </cell>
          <cell r="G3152">
            <v>0.93</v>
          </cell>
          <cell r="H3152">
            <v>12</v>
          </cell>
        </row>
        <row r="3153">
          <cell r="A3153" t="str">
            <v>195021009</v>
          </cell>
          <cell r="B3153" t="str">
            <v>ENES</v>
          </cell>
          <cell r="C3153" t="str">
            <v>YÜKSEKOL</v>
          </cell>
          <cell r="D3153" t="str">
            <v>MAKİNE RESİM VE KONSTRÜKSİYON</v>
          </cell>
          <cell r="E3153" t="str">
            <v>E</v>
          </cell>
          <cell r="F3153" t="str">
            <v>36964838366</v>
          </cell>
          <cell r="G3153">
            <v>3.04</v>
          </cell>
          <cell r="H3153">
            <v>1</v>
          </cell>
        </row>
        <row r="3154">
          <cell r="A3154" t="str">
            <v>195021010</v>
          </cell>
          <cell r="B3154" t="str">
            <v>FATİH</v>
          </cell>
          <cell r="C3154" t="str">
            <v>ÖZDİLEK</v>
          </cell>
          <cell r="D3154" t="str">
            <v>MAKİNE RESİM VE KONSTRÜKSİYON</v>
          </cell>
          <cell r="E3154" t="str">
            <v>E</v>
          </cell>
          <cell r="F3154" t="str">
            <v>32641685308</v>
          </cell>
          <cell r="G3154">
            <v>2.17</v>
          </cell>
          <cell r="H3154">
            <v>4</v>
          </cell>
        </row>
        <row r="3155">
          <cell r="A3155" t="str">
            <v>195021013</v>
          </cell>
          <cell r="B3155" t="str">
            <v>OSMAN SERDAR</v>
          </cell>
          <cell r="C3155" t="str">
            <v>ATİLA</v>
          </cell>
          <cell r="D3155" t="str">
            <v>MAKİNE RESİM VE KONSTRÜKSİYON</v>
          </cell>
          <cell r="E3155" t="str">
            <v>E</v>
          </cell>
          <cell r="F3155" t="str">
            <v>55234592364</v>
          </cell>
          <cell r="G3155">
            <v>2.1</v>
          </cell>
          <cell r="H3155">
            <v>6</v>
          </cell>
        </row>
        <row r="3156">
          <cell r="A3156" t="str">
            <v>195021014</v>
          </cell>
          <cell r="B3156" t="str">
            <v>VOLKAN</v>
          </cell>
          <cell r="C3156" t="str">
            <v>BİÇER</v>
          </cell>
          <cell r="D3156" t="str">
            <v>MAKİNE RESİM VE KONSTRÜKSİYON</v>
          </cell>
          <cell r="E3156" t="str">
            <v>E</v>
          </cell>
          <cell r="F3156" t="str">
            <v>25250253532</v>
          </cell>
          <cell r="G3156">
            <v>0</v>
          </cell>
          <cell r="H3156">
            <v>9</v>
          </cell>
        </row>
        <row r="3157">
          <cell r="A3157" t="str">
            <v>195021015</v>
          </cell>
          <cell r="B3157" t="str">
            <v>MEHMET</v>
          </cell>
          <cell r="C3157" t="str">
            <v>ÖZDEMİR</v>
          </cell>
          <cell r="D3157" t="str">
            <v>MAKİNE RESİM VE KONSTRÜKSİYON</v>
          </cell>
          <cell r="E3157" t="str">
            <v>E</v>
          </cell>
          <cell r="F3157" t="str">
            <v>54463276052</v>
          </cell>
          <cell r="G3157">
            <v>2.09</v>
          </cell>
          <cell r="H3157">
            <v>5</v>
          </cell>
        </row>
        <row r="3158">
          <cell r="A3158" t="str">
            <v>195021017</v>
          </cell>
          <cell r="B3158" t="str">
            <v>MEHMET EMİN</v>
          </cell>
          <cell r="C3158" t="str">
            <v>ESEN</v>
          </cell>
          <cell r="D3158" t="str">
            <v>MAKİNE RESİM VE KONSTRÜKSİYON</v>
          </cell>
          <cell r="E3158" t="str">
            <v>E</v>
          </cell>
          <cell r="F3158" t="str">
            <v>50662400014</v>
          </cell>
          <cell r="G3158">
            <v>3.12</v>
          </cell>
          <cell r="H3158">
            <v>0</v>
          </cell>
        </row>
        <row r="3159">
          <cell r="A3159" t="str">
            <v>195021018</v>
          </cell>
          <cell r="B3159" t="str">
            <v>FATİH</v>
          </cell>
          <cell r="C3159" t="str">
            <v>KIZILBOĞA</v>
          </cell>
          <cell r="D3159" t="str">
            <v>MAKİNE RESİM VE KONSTRÜKSİYON</v>
          </cell>
          <cell r="E3159" t="str">
            <v>E</v>
          </cell>
          <cell r="F3159" t="str">
            <v>55048222952</v>
          </cell>
          <cell r="G3159">
            <v>2.89</v>
          </cell>
          <cell r="H3159">
            <v>1</v>
          </cell>
        </row>
        <row r="3160">
          <cell r="A3160" t="str">
            <v>195021019</v>
          </cell>
          <cell r="B3160" t="str">
            <v>KADRİYE</v>
          </cell>
          <cell r="C3160" t="str">
            <v>KILINÇ</v>
          </cell>
          <cell r="D3160" t="str">
            <v>MAKİNE RESİM VE KONSTRÜKSİYON</v>
          </cell>
          <cell r="E3160" t="str">
            <v>K</v>
          </cell>
          <cell r="F3160" t="str">
            <v>12332847314</v>
          </cell>
          <cell r="G3160">
            <v>2.61</v>
          </cell>
          <cell r="H3160">
            <v>2</v>
          </cell>
        </row>
        <row r="3161">
          <cell r="A3161" t="str">
            <v>195021020</v>
          </cell>
          <cell r="B3161" t="str">
            <v>YUNUS EMRE</v>
          </cell>
          <cell r="C3161" t="str">
            <v>ERKUL</v>
          </cell>
          <cell r="D3161" t="str">
            <v>MAKİNE RESİM VE KONSTRÜKSİYON</v>
          </cell>
          <cell r="E3161" t="str">
            <v>E</v>
          </cell>
          <cell r="F3161" t="str">
            <v>16430531182</v>
          </cell>
          <cell r="G3161">
            <v>2.69</v>
          </cell>
          <cell r="H3161">
            <v>0</v>
          </cell>
        </row>
        <row r="3162">
          <cell r="A3162" t="str">
            <v>195021021</v>
          </cell>
          <cell r="B3162" t="str">
            <v>MEVLÜT</v>
          </cell>
          <cell r="C3162" t="str">
            <v>DİNÇ</v>
          </cell>
          <cell r="D3162" t="str">
            <v>MAKİNE RESİM VE KONSTRÜKSİYON</v>
          </cell>
          <cell r="E3162" t="str">
            <v>E</v>
          </cell>
          <cell r="F3162" t="str">
            <v>53767291112</v>
          </cell>
          <cell r="G3162">
            <v>2.21</v>
          </cell>
          <cell r="H3162">
            <v>5</v>
          </cell>
        </row>
        <row r="3163">
          <cell r="A3163" t="str">
            <v>195021022</v>
          </cell>
          <cell r="B3163" t="str">
            <v>DOĞUKAN</v>
          </cell>
          <cell r="C3163" t="str">
            <v>AYDIN</v>
          </cell>
          <cell r="D3163" t="str">
            <v>MAKİNE RESİM VE KONSTRÜKSİYON</v>
          </cell>
          <cell r="E3163" t="str">
            <v>E</v>
          </cell>
          <cell r="F3163" t="str">
            <v>28204151564</v>
          </cell>
          <cell r="G3163">
            <v>0</v>
          </cell>
          <cell r="H3163">
            <v>9</v>
          </cell>
        </row>
        <row r="3164">
          <cell r="A3164" t="str">
            <v>195021023</v>
          </cell>
          <cell r="B3164" t="str">
            <v>YAVUZ SELİM</v>
          </cell>
          <cell r="C3164" t="str">
            <v>TÜRKAN</v>
          </cell>
          <cell r="D3164" t="str">
            <v>MAKİNE RESİM VE KONSTRÜKSİYON</v>
          </cell>
          <cell r="E3164" t="str">
            <v>E</v>
          </cell>
          <cell r="F3164" t="str">
            <v>16676525198</v>
          </cell>
          <cell r="G3164">
            <v>2.4700000000000002</v>
          </cell>
          <cell r="H3164">
            <v>2</v>
          </cell>
        </row>
        <row r="3165">
          <cell r="A3165" t="str">
            <v>195021024</v>
          </cell>
          <cell r="B3165" t="str">
            <v>CANER</v>
          </cell>
          <cell r="C3165" t="str">
            <v>AKTAŞ</v>
          </cell>
          <cell r="D3165" t="str">
            <v>MAKİNE RESİM VE KONSTRÜKSİYON</v>
          </cell>
          <cell r="E3165" t="str">
            <v>E</v>
          </cell>
          <cell r="F3165" t="str">
            <v>48778439202</v>
          </cell>
          <cell r="G3165">
            <v>1.96</v>
          </cell>
          <cell r="H3165">
            <v>6</v>
          </cell>
        </row>
        <row r="3166">
          <cell r="A3166" t="str">
            <v>195021025</v>
          </cell>
          <cell r="B3166" t="str">
            <v>DURMUŞ</v>
          </cell>
          <cell r="C3166" t="str">
            <v>ŞAŞKIN</v>
          </cell>
          <cell r="D3166" t="str">
            <v>MAKİNE RESİM VE KONSTRÜKSİYON</v>
          </cell>
          <cell r="E3166" t="str">
            <v>E</v>
          </cell>
          <cell r="F3166" t="str">
            <v>21323351976</v>
          </cell>
          <cell r="G3166">
            <v>0</v>
          </cell>
          <cell r="H3166">
            <v>9</v>
          </cell>
        </row>
        <row r="3167">
          <cell r="A3167" t="str">
            <v>195021026</v>
          </cell>
          <cell r="B3167" t="str">
            <v>ARİF</v>
          </cell>
          <cell r="C3167" t="str">
            <v>ACAR</v>
          </cell>
          <cell r="D3167" t="str">
            <v>MAKİNE RESİM VE KONSTRÜKSİYON</v>
          </cell>
          <cell r="E3167" t="str">
            <v>E</v>
          </cell>
          <cell r="F3167" t="str">
            <v>48283163500</v>
          </cell>
          <cell r="G3167">
            <v>1.93</v>
          </cell>
          <cell r="H3167">
            <v>3</v>
          </cell>
        </row>
        <row r="3168">
          <cell r="A3168" t="str">
            <v>195021027</v>
          </cell>
          <cell r="B3168" t="str">
            <v>SITKI</v>
          </cell>
          <cell r="C3168" t="str">
            <v>KABAN</v>
          </cell>
          <cell r="D3168" t="str">
            <v>MAKİNE RESİM VE KONSTRÜKSİYON</v>
          </cell>
          <cell r="E3168" t="str">
            <v>E</v>
          </cell>
          <cell r="F3168" t="str">
            <v>38011505610</v>
          </cell>
          <cell r="G3168">
            <v>3.25</v>
          </cell>
          <cell r="H3168">
            <v>1</v>
          </cell>
        </row>
        <row r="3169">
          <cell r="A3169" t="str">
            <v>195021028</v>
          </cell>
          <cell r="B3169" t="str">
            <v>RASİM</v>
          </cell>
          <cell r="C3169" t="str">
            <v>İLİK</v>
          </cell>
          <cell r="D3169" t="str">
            <v>MAKİNE RESİM VE KONSTRÜKSİYON</v>
          </cell>
          <cell r="E3169" t="str">
            <v>E</v>
          </cell>
          <cell r="F3169" t="str">
            <v>64390322616</v>
          </cell>
          <cell r="G3169">
            <v>2.63</v>
          </cell>
          <cell r="H3169">
            <v>1</v>
          </cell>
        </row>
        <row r="3170">
          <cell r="A3170" t="str">
            <v>195021029</v>
          </cell>
          <cell r="B3170" t="str">
            <v>OĞUZHAN</v>
          </cell>
          <cell r="C3170" t="str">
            <v>ŞİMŞEK</v>
          </cell>
          <cell r="D3170" t="str">
            <v>MAKİNE RESİM VE KONSTRÜKSİYON</v>
          </cell>
          <cell r="E3170" t="str">
            <v>E</v>
          </cell>
          <cell r="F3170" t="str">
            <v>11383340126</v>
          </cell>
          <cell r="G3170">
            <v>0.86</v>
          </cell>
          <cell r="H3170">
            <v>11</v>
          </cell>
        </row>
        <row r="3171">
          <cell r="A3171" t="str">
            <v>195021030</v>
          </cell>
          <cell r="B3171" t="str">
            <v>ALİ</v>
          </cell>
          <cell r="C3171" t="str">
            <v>GÖK</v>
          </cell>
          <cell r="D3171" t="str">
            <v>MAKİNE RESİM VE KONSTRÜKSİYON</v>
          </cell>
          <cell r="E3171" t="str">
            <v>E</v>
          </cell>
          <cell r="F3171" t="str">
            <v>10035148158</v>
          </cell>
          <cell r="G3171">
            <v>0.61</v>
          </cell>
          <cell r="H3171">
            <v>13</v>
          </cell>
        </row>
        <row r="3172">
          <cell r="A3172" t="str">
            <v>195021031</v>
          </cell>
          <cell r="B3172" t="str">
            <v>BURAK</v>
          </cell>
          <cell r="C3172" t="str">
            <v>ÇETİN</v>
          </cell>
          <cell r="D3172" t="str">
            <v>MAKİNE RESİM VE KONSTRÜKSİYON</v>
          </cell>
          <cell r="E3172" t="str">
            <v>E</v>
          </cell>
          <cell r="F3172" t="str">
            <v>60637051110</v>
          </cell>
          <cell r="G3172">
            <v>2.6</v>
          </cell>
          <cell r="H3172">
            <v>3</v>
          </cell>
        </row>
        <row r="3173">
          <cell r="A3173" t="str">
            <v>195021032</v>
          </cell>
          <cell r="B3173" t="str">
            <v>MUHAMMET SERKAN</v>
          </cell>
          <cell r="C3173" t="str">
            <v>YILDIZ</v>
          </cell>
          <cell r="D3173" t="str">
            <v>MAKİNE RESİM VE KONSTRÜKSİYON</v>
          </cell>
          <cell r="E3173" t="str">
            <v>E</v>
          </cell>
          <cell r="F3173" t="str">
            <v>22742011908</v>
          </cell>
          <cell r="G3173">
            <v>0</v>
          </cell>
          <cell r="H3173">
            <v>9</v>
          </cell>
        </row>
        <row r="3174">
          <cell r="A3174" t="str">
            <v>195021034</v>
          </cell>
          <cell r="B3174" t="str">
            <v>YUNUS</v>
          </cell>
          <cell r="C3174" t="str">
            <v>POLAT</v>
          </cell>
          <cell r="D3174" t="str">
            <v>MAKİNE RESİM VE KONSTRÜKSİYON</v>
          </cell>
          <cell r="E3174" t="str">
            <v>E</v>
          </cell>
          <cell r="F3174" t="str">
            <v>18695871218</v>
          </cell>
          <cell r="G3174">
            <v>2.2799999999999998</v>
          </cell>
          <cell r="H3174">
            <v>2</v>
          </cell>
        </row>
        <row r="3175">
          <cell r="A3175" t="str">
            <v>195021035</v>
          </cell>
          <cell r="B3175" t="str">
            <v>MUSTAFA</v>
          </cell>
          <cell r="C3175" t="str">
            <v>ELDEM</v>
          </cell>
          <cell r="D3175" t="str">
            <v>MAKİNE RESİM VE KONSTRÜKSİYON</v>
          </cell>
          <cell r="E3175" t="str">
            <v>E</v>
          </cell>
          <cell r="F3175" t="str">
            <v>13189463948</v>
          </cell>
          <cell r="G3175">
            <v>0.41</v>
          </cell>
          <cell r="H3175">
            <v>13</v>
          </cell>
        </row>
        <row r="3176">
          <cell r="A3176" t="str">
            <v>195021036</v>
          </cell>
          <cell r="B3176" t="str">
            <v>İBRAHİM</v>
          </cell>
          <cell r="C3176" t="str">
            <v>KOYUN</v>
          </cell>
          <cell r="D3176" t="str">
            <v>MAKİNE RESİM VE KONSTRÜKSİYON</v>
          </cell>
          <cell r="E3176" t="str">
            <v>E</v>
          </cell>
          <cell r="F3176" t="str">
            <v>38117215918</v>
          </cell>
          <cell r="G3176">
            <v>2.36</v>
          </cell>
          <cell r="H3176">
            <v>3</v>
          </cell>
        </row>
        <row r="3177">
          <cell r="A3177" t="str">
            <v>195021038</v>
          </cell>
          <cell r="B3177" t="str">
            <v>FATMA DURDU</v>
          </cell>
          <cell r="C3177" t="str">
            <v>PALA</v>
          </cell>
          <cell r="D3177" t="str">
            <v>MAKİNE RESİM VE KONSTRÜKSİYON</v>
          </cell>
          <cell r="E3177" t="str">
            <v>K</v>
          </cell>
          <cell r="F3177" t="str">
            <v>34708918718</v>
          </cell>
          <cell r="G3177">
            <v>3.16</v>
          </cell>
          <cell r="H3177">
            <v>0</v>
          </cell>
        </row>
        <row r="3178">
          <cell r="A3178" t="str">
            <v>915021008</v>
          </cell>
          <cell r="B3178" t="str">
            <v>TURGUT</v>
          </cell>
          <cell r="C3178" t="str">
            <v>TÜRKYILMAZ</v>
          </cell>
          <cell r="D3178" t="str">
            <v>MAKİNE RESİM VE KONSTRÜKSİYON</v>
          </cell>
          <cell r="E3178" t="str">
            <v>E</v>
          </cell>
          <cell r="F3178" t="str">
            <v>41002673182</v>
          </cell>
          <cell r="G3178">
            <v>1.77</v>
          </cell>
          <cell r="H3178">
            <v>2</v>
          </cell>
        </row>
        <row r="3179">
          <cell r="A3179" t="str">
            <v>985021008</v>
          </cell>
          <cell r="B3179" t="str">
            <v>EBRU</v>
          </cell>
          <cell r="C3179" t="str">
            <v>YILDIZ</v>
          </cell>
          <cell r="D3179" t="str">
            <v>MAKİNE RESİM VE KONSTRÜKSİYON</v>
          </cell>
          <cell r="E3179" t="str">
            <v>K</v>
          </cell>
          <cell r="F3179" t="str">
            <v>51748130368</v>
          </cell>
          <cell r="G3179">
            <v>1.32</v>
          </cell>
          <cell r="H3179">
            <v>7</v>
          </cell>
        </row>
        <row r="3180">
          <cell r="A3180" t="str">
            <v>125022026</v>
          </cell>
          <cell r="B3180" t="str">
            <v>OĞUZHAN</v>
          </cell>
          <cell r="C3180" t="str">
            <v>HAMAMCI</v>
          </cell>
          <cell r="D3180" t="str">
            <v>MAKİNE RESİM VE KONSTRÜKSİYON(İ.Ö.)</v>
          </cell>
          <cell r="E3180" t="str">
            <v>E</v>
          </cell>
          <cell r="F3180" t="str">
            <v>12719352066</v>
          </cell>
          <cell r="G3180">
            <v>1.93</v>
          </cell>
          <cell r="H3180">
            <v>2</v>
          </cell>
        </row>
        <row r="3181">
          <cell r="A3181" t="str">
            <v>125022027</v>
          </cell>
          <cell r="B3181" t="str">
            <v>MEHMET</v>
          </cell>
          <cell r="C3181" t="str">
            <v>ANDAÇ</v>
          </cell>
          <cell r="D3181" t="str">
            <v>MAKİNE RESİM VE KONSTRÜKSİYON(İ.Ö.)</v>
          </cell>
          <cell r="E3181" t="str">
            <v>E</v>
          </cell>
          <cell r="F3181" t="str">
            <v>25808227824</v>
          </cell>
          <cell r="G3181">
            <v>1.96</v>
          </cell>
          <cell r="H3181">
            <v>4</v>
          </cell>
        </row>
        <row r="3182">
          <cell r="A3182" t="str">
            <v>145022010</v>
          </cell>
          <cell r="B3182" t="str">
            <v>OSMAN</v>
          </cell>
          <cell r="C3182" t="str">
            <v>KALAYCI</v>
          </cell>
          <cell r="D3182" t="str">
            <v>MAKİNE RESİM VE KONSTRÜKSİYON(İ.Ö.)</v>
          </cell>
          <cell r="E3182" t="str">
            <v>E</v>
          </cell>
          <cell r="F3182" t="str">
            <v>26666199780</v>
          </cell>
          <cell r="G3182">
            <v>1.76</v>
          </cell>
          <cell r="H3182">
            <v>4</v>
          </cell>
        </row>
        <row r="3183">
          <cell r="A3183" t="str">
            <v>145022013</v>
          </cell>
          <cell r="B3183" t="str">
            <v>MEVLÜT</v>
          </cell>
          <cell r="C3183" t="str">
            <v>KARA</v>
          </cell>
          <cell r="D3183" t="str">
            <v>MAKİNE RESİM VE KONSTRÜKSİYON(İ.Ö.)</v>
          </cell>
          <cell r="E3183" t="str">
            <v>E</v>
          </cell>
          <cell r="F3183" t="str">
            <v>28814127294</v>
          </cell>
          <cell r="G3183">
            <v>2.13</v>
          </cell>
          <cell r="H3183">
            <v>2</v>
          </cell>
        </row>
        <row r="3184">
          <cell r="A3184" t="str">
            <v>155022025</v>
          </cell>
          <cell r="B3184" t="str">
            <v>HİKMET</v>
          </cell>
          <cell r="C3184" t="str">
            <v>KAMACI</v>
          </cell>
          <cell r="D3184" t="str">
            <v>MAKİNE RESİM VE KONSTRÜKSİYON(İ.Ö.)</v>
          </cell>
          <cell r="E3184" t="str">
            <v>E</v>
          </cell>
          <cell r="F3184" t="str">
            <v>38398803170</v>
          </cell>
          <cell r="G3184">
            <v>2.27</v>
          </cell>
          <cell r="H3184">
            <v>5</v>
          </cell>
        </row>
        <row r="3185">
          <cell r="A3185" t="str">
            <v>155022048</v>
          </cell>
          <cell r="B3185" t="str">
            <v>ALPER SAİD</v>
          </cell>
          <cell r="C3185" t="str">
            <v>SÜRMELİ</v>
          </cell>
          <cell r="D3185" t="str">
            <v>MAKİNE RESİM VE KONSTRÜKSİYON(İ.Ö.)</v>
          </cell>
          <cell r="E3185" t="str">
            <v>E</v>
          </cell>
          <cell r="F3185" t="str">
            <v>20708082658</v>
          </cell>
          <cell r="G3185">
            <v>1.79</v>
          </cell>
          <cell r="H3185">
            <v>4</v>
          </cell>
        </row>
        <row r="3186">
          <cell r="A3186" t="str">
            <v>165022002</v>
          </cell>
          <cell r="B3186" t="str">
            <v>ADEM</v>
          </cell>
          <cell r="C3186" t="str">
            <v>YAVUZ</v>
          </cell>
          <cell r="D3186" t="str">
            <v>MAKİNE RESİM VE KONSTRÜKSİYON(İ.Ö.)</v>
          </cell>
          <cell r="E3186" t="str">
            <v>E</v>
          </cell>
          <cell r="F3186" t="str">
            <v>29561427040</v>
          </cell>
          <cell r="G3186">
            <v>0</v>
          </cell>
          <cell r="H3186">
            <v>17</v>
          </cell>
        </row>
        <row r="3187">
          <cell r="A3187" t="str">
            <v>165022004</v>
          </cell>
          <cell r="B3187" t="str">
            <v>SEFA</v>
          </cell>
          <cell r="C3187" t="str">
            <v>AVŞAR</v>
          </cell>
          <cell r="D3187" t="str">
            <v>MAKİNE RESİM VE KONSTRÜKSİYON(İ.Ö.)</v>
          </cell>
          <cell r="E3187" t="str">
            <v>E</v>
          </cell>
          <cell r="F3187" t="str">
            <v>41047710958</v>
          </cell>
          <cell r="G3187">
            <v>1.4</v>
          </cell>
          <cell r="H3187">
            <v>16</v>
          </cell>
        </row>
        <row r="3188">
          <cell r="A3188" t="str">
            <v>165022006</v>
          </cell>
          <cell r="B3188" t="str">
            <v>SONER</v>
          </cell>
          <cell r="C3188" t="str">
            <v>AKKAYA</v>
          </cell>
          <cell r="D3188" t="str">
            <v>MAKİNE RESİM VE KONSTRÜKSİYON(İ.Ö.)</v>
          </cell>
          <cell r="E3188" t="str">
            <v>E</v>
          </cell>
          <cell r="F3188" t="str">
            <v>21091897096</v>
          </cell>
          <cell r="G3188">
            <v>0.54</v>
          </cell>
          <cell r="H3188">
            <v>26</v>
          </cell>
        </row>
        <row r="3189">
          <cell r="A3189" t="str">
            <v>165022007</v>
          </cell>
          <cell r="B3189" t="str">
            <v>HASAN HÜSEYİN</v>
          </cell>
          <cell r="C3189" t="str">
            <v>ALTAY</v>
          </cell>
          <cell r="D3189" t="str">
            <v>MAKİNE RESİM VE KONSTRÜKSİYON(İ.Ö.)</v>
          </cell>
          <cell r="E3189" t="str">
            <v>E</v>
          </cell>
          <cell r="F3189" t="str">
            <v>46381533294</v>
          </cell>
          <cell r="G3189">
            <v>1.02</v>
          </cell>
          <cell r="H3189">
            <v>16</v>
          </cell>
        </row>
        <row r="3190">
          <cell r="A3190" t="str">
            <v>165022009</v>
          </cell>
          <cell r="B3190" t="str">
            <v>BURHAN</v>
          </cell>
          <cell r="C3190" t="str">
            <v>AKTI</v>
          </cell>
          <cell r="D3190" t="str">
            <v>MAKİNE RESİM VE KONSTRÜKSİYON(İ.Ö.)</v>
          </cell>
          <cell r="E3190" t="str">
            <v>E</v>
          </cell>
          <cell r="F3190" t="str">
            <v>31094045882</v>
          </cell>
          <cell r="G3190">
            <v>0.7</v>
          </cell>
          <cell r="H3190">
            <v>14</v>
          </cell>
        </row>
        <row r="3191">
          <cell r="A3191" t="str">
            <v>165022010</v>
          </cell>
          <cell r="B3191" t="str">
            <v>MAHMUT SAMİ</v>
          </cell>
          <cell r="C3191" t="str">
            <v>KAYA</v>
          </cell>
          <cell r="D3191" t="str">
            <v>MAKİNE RESİM VE KONSTRÜKSİYON(İ.Ö.)</v>
          </cell>
          <cell r="E3191" t="str">
            <v>E</v>
          </cell>
          <cell r="F3191" t="str">
            <v>39097469322</v>
          </cell>
          <cell r="G3191">
            <v>2.4900000000000002</v>
          </cell>
          <cell r="H3191">
            <v>4</v>
          </cell>
        </row>
        <row r="3192">
          <cell r="A3192" t="str">
            <v>165022018</v>
          </cell>
          <cell r="B3192" t="str">
            <v>MEHMET</v>
          </cell>
          <cell r="C3192" t="str">
            <v>AKIN</v>
          </cell>
          <cell r="D3192" t="str">
            <v>MAKİNE RESİM VE KONSTRÜKSİYON(İ.Ö.)</v>
          </cell>
          <cell r="E3192" t="str">
            <v>E</v>
          </cell>
          <cell r="F3192" t="str">
            <v>37201827112</v>
          </cell>
          <cell r="G3192">
            <v>1.1200000000000001</v>
          </cell>
          <cell r="H3192">
            <v>18</v>
          </cell>
        </row>
        <row r="3193">
          <cell r="A3193" t="str">
            <v>165022020</v>
          </cell>
          <cell r="B3193" t="str">
            <v>İSMAİL</v>
          </cell>
          <cell r="C3193" t="str">
            <v>YAŞAR</v>
          </cell>
          <cell r="D3193" t="str">
            <v>MAKİNE RESİM VE KONSTRÜKSİYON(İ.Ö.)</v>
          </cell>
          <cell r="E3193" t="str">
            <v>E</v>
          </cell>
          <cell r="F3193" t="str">
            <v>44818598366</v>
          </cell>
          <cell r="G3193">
            <v>0</v>
          </cell>
          <cell r="H3193">
            <v>16</v>
          </cell>
        </row>
        <row r="3194">
          <cell r="A3194" t="str">
            <v>165022021</v>
          </cell>
          <cell r="B3194" t="str">
            <v>MEHMET ALİ</v>
          </cell>
          <cell r="C3194" t="str">
            <v>ULUÇAM</v>
          </cell>
          <cell r="D3194" t="str">
            <v>MAKİNE RESİM VE KONSTRÜKSİYON(İ.Ö.)</v>
          </cell>
          <cell r="E3194" t="str">
            <v>E</v>
          </cell>
          <cell r="F3194" t="str">
            <v>29474078674</v>
          </cell>
          <cell r="G3194">
            <v>0</v>
          </cell>
          <cell r="H3194">
            <v>7</v>
          </cell>
        </row>
        <row r="3195">
          <cell r="A3195" t="str">
            <v>165022023</v>
          </cell>
          <cell r="B3195" t="str">
            <v>FURKAN</v>
          </cell>
          <cell r="C3195" t="str">
            <v>YILDIZ</v>
          </cell>
          <cell r="D3195" t="str">
            <v>MAKİNE RESİM VE KONSTRÜKSİYON(İ.Ö.)</v>
          </cell>
          <cell r="E3195" t="str">
            <v>E</v>
          </cell>
          <cell r="F3195" t="str">
            <v>44284591298</v>
          </cell>
          <cell r="G3195">
            <v>1.58</v>
          </cell>
          <cell r="H3195">
            <v>11</v>
          </cell>
        </row>
        <row r="3196">
          <cell r="A3196" t="str">
            <v>165022025</v>
          </cell>
          <cell r="B3196" t="str">
            <v>VAHİT</v>
          </cell>
          <cell r="C3196" t="str">
            <v>ORHUN</v>
          </cell>
          <cell r="D3196" t="str">
            <v>MAKİNE RESİM VE KONSTRÜKSİYON(İ.Ö.)</v>
          </cell>
          <cell r="E3196" t="str">
            <v>E</v>
          </cell>
          <cell r="F3196" t="str">
            <v>41119711746</v>
          </cell>
          <cell r="G3196">
            <v>1.71</v>
          </cell>
          <cell r="H3196">
            <v>11</v>
          </cell>
        </row>
        <row r="3197">
          <cell r="A3197" t="str">
            <v>165022027</v>
          </cell>
          <cell r="B3197" t="str">
            <v>HASAN</v>
          </cell>
          <cell r="C3197" t="str">
            <v>KALKAN</v>
          </cell>
          <cell r="D3197" t="str">
            <v>MAKİNE RESİM VE KONSTRÜKSİYON(İ.Ö.)</v>
          </cell>
          <cell r="E3197" t="str">
            <v>E</v>
          </cell>
          <cell r="F3197" t="str">
            <v>10574738780</v>
          </cell>
          <cell r="G3197">
            <v>0.39</v>
          </cell>
          <cell r="H3197">
            <v>26</v>
          </cell>
        </row>
        <row r="3198">
          <cell r="A3198" t="str">
            <v>165022029</v>
          </cell>
          <cell r="B3198" t="str">
            <v>MUHAMMET SEFA</v>
          </cell>
          <cell r="C3198" t="str">
            <v>GÜLBAHAR</v>
          </cell>
          <cell r="D3198" t="str">
            <v>MAKİNE RESİM VE KONSTRÜKSİYON(İ.Ö.)</v>
          </cell>
          <cell r="E3198" t="str">
            <v>E</v>
          </cell>
          <cell r="F3198" t="str">
            <v>16871525702</v>
          </cell>
          <cell r="G3198">
            <v>1.92</v>
          </cell>
          <cell r="H3198">
            <v>4</v>
          </cell>
        </row>
        <row r="3199">
          <cell r="A3199" t="str">
            <v>165022036</v>
          </cell>
          <cell r="B3199" t="str">
            <v>ALİ</v>
          </cell>
          <cell r="C3199" t="str">
            <v>GÜDER</v>
          </cell>
          <cell r="D3199" t="str">
            <v>MAKİNE RESİM VE KONSTRÜKSİYON(İ.Ö.)</v>
          </cell>
          <cell r="E3199" t="str">
            <v>E</v>
          </cell>
          <cell r="F3199" t="str">
            <v>47896465896</v>
          </cell>
          <cell r="G3199">
            <v>2.73</v>
          </cell>
          <cell r="H3199">
            <v>1</v>
          </cell>
        </row>
        <row r="3200">
          <cell r="A3200" t="str">
            <v>025020100</v>
          </cell>
          <cell r="B3200" t="str">
            <v>İBRAHİM</v>
          </cell>
          <cell r="C3200" t="str">
            <v>ÜLGER</v>
          </cell>
          <cell r="D3200" t="str">
            <v>MAKİNE(İ.Ö.)</v>
          </cell>
          <cell r="E3200" t="str">
            <v>E</v>
          </cell>
          <cell r="F3200" t="str">
            <v>13348233276</v>
          </cell>
          <cell r="G3200">
            <v>0</v>
          </cell>
          <cell r="H3200">
            <v>0</v>
          </cell>
        </row>
        <row r="3201">
          <cell r="A3201" t="str">
            <v>025020101</v>
          </cell>
          <cell r="B3201" t="str">
            <v>MURAT</v>
          </cell>
          <cell r="C3201" t="str">
            <v>AYDIN</v>
          </cell>
          <cell r="D3201" t="str">
            <v>MAKİNE(İ.Ö.)</v>
          </cell>
          <cell r="E3201" t="str">
            <v>E</v>
          </cell>
          <cell r="F3201" t="str">
            <v>24764222492</v>
          </cell>
          <cell r="G3201">
            <v>1.79</v>
          </cell>
          <cell r="H3201">
            <v>9</v>
          </cell>
        </row>
        <row r="3202">
          <cell r="A3202" t="str">
            <v>045020097</v>
          </cell>
          <cell r="B3202" t="str">
            <v>İSMAİL</v>
          </cell>
          <cell r="C3202" t="str">
            <v>CEYLAN</v>
          </cell>
          <cell r="D3202" t="str">
            <v>MAKİNE(İ.Ö.)</v>
          </cell>
          <cell r="E3202" t="str">
            <v>E</v>
          </cell>
          <cell r="F3202" t="str">
            <v>44476574696</v>
          </cell>
          <cell r="G3202">
            <v>3</v>
          </cell>
          <cell r="H3202">
            <v>0</v>
          </cell>
        </row>
        <row r="3203">
          <cell r="A3203" t="str">
            <v>045020106</v>
          </cell>
          <cell r="B3203" t="str">
            <v>AHMET YASER</v>
          </cell>
          <cell r="C3203" t="str">
            <v>TUNCER</v>
          </cell>
          <cell r="D3203" t="str">
            <v>MAKİNE(İ.Ö.)</v>
          </cell>
          <cell r="E3203" t="str">
            <v>E</v>
          </cell>
          <cell r="F3203" t="str">
            <v>31151026762</v>
          </cell>
          <cell r="G3203">
            <v>1.86</v>
          </cell>
          <cell r="H3203">
            <v>6</v>
          </cell>
        </row>
        <row r="3204">
          <cell r="A3204" t="str">
            <v>055020013</v>
          </cell>
          <cell r="B3204" t="str">
            <v>İBRAHİM BEKİR</v>
          </cell>
          <cell r="C3204" t="str">
            <v>KOCABAŞ</v>
          </cell>
          <cell r="D3204" t="str">
            <v>MAKİNE(İ.Ö.)</v>
          </cell>
          <cell r="E3204" t="str">
            <v>E</v>
          </cell>
          <cell r="F3204" t="str">
            <v>28607116528</v>
          </cell>
          <cell r="G3204">
            <v>1.06</v>
          </cell>
          <cell r="H3204">
            <v>13</v>
          </cell>
        </row>
        <row r="3205">
          <cell r="A3205" t="str">
            <v>055020043</v>
          </cell>
          <cell r="B3205" t="str">
            <v>MUSTAFA ÇAĞLAR</v>
          </cell>
          <cell r="C3205" t="str">
            <v>ŞAHİN</v>
          </cell>
          <cell r="D3205" t="str">
            <v>MAKİNE(İ.Ö.)</v>
          </cell>
          <cell r="E3205" t="str">
            <v>E</v>
          </cell>
          <cell r="F3205" t="str">
            <v>45940545556</v>
          </cell>
          <cell r="G3205">
            <v>2.42</v>
          </cell>
          <cell r="H3205">
            <v>0</v>
          </cell>
        </row>
        <row r="3206">
          <cell r="A3206" t="str">
            <v>075020058</v>
          </cell>
          <cell r="B3206" t="str">
            <v>RAMAZAN</v>
          </cell>
          <cell r="C3206" t="str">
            <v>KUMSAR</v>
          </cell>
          <cell r="D3206" t="str">
            <v>MAKİNE(İ.Ö.)</v>
          </cell>
          <cell r="E3206" t="str">
            <v>E</v>
          </cell>
          <cell r="F3206" t="str">
            <v>35077887780</v>
          </cell>
          <cell r="G3206">
            <v>0</v>
          </cell>
          <cell r="H3206">
            <v>0</v>
          </cell>
        </row>
        <row r="3207">
          <cell r="A3207" t="str">
            <v>105020031</v>
          </cell>
          <cell r="B3207" t="str">
            <v>HÜSEYİN</v>
          </cell>
          <cell r="C3207" t="str">
            <v>DÖLEK</v>
          </cell>
          <cell r="D3207" t="str">
            <v>MAKİNE(İ.Ö.)</v>
          </cell>
          <cell r="E3207" t="str">
            <v>E</v>
          </cell>
          <cell r="F3207" t="str">
            <v>50602796252</v>
          </cell>
          <cell r="G3207">
            <v>2.29</v>
          </cell>
          <cell r="H3207">
            <v>5</v>
          </cell>
        </row>
        <row r="3208">
          <cell r="A3208" t="str">
            <v>115020034</v>
          </cell>
          <cell r="B3208" t="str">
            <v>AHMET</v>
          </cell>
          <cell r="C3208" t="str">
            <v>YEL</v>
          </cell>
          <cell r="D3208" t="str">
            <v>MAKİNE(İ.Ö.)</v>
          </cell>
          <cell r="E3208" t="str">
            <v>E</v>
          </cell>
          <cell r="F3208" t="str">
            <v>55774228730</v>
          </cell>
          <cell r="G3208">
            <v>2.0499999999999998</v>
          </cell>
          <cell r="H3208">
            <v>6</v>
          </cell>
        </row>
        <row r="3209">
          <cell r="A3209" t="str">
            <v>125020049</v>
          </cell>
          <cell r="B3209" t="str">
            <v>AHMET</v>
          </cell>
          <cell r="C3209" t="str">
            <v>MOTORCU</v>
          </cell>
          <cell r="D3209" t="str">
            <v>MAKİNE(İ.Ö.)</v>
          </cell>
          <cell r="E3209" t="str">
            <v>E</v>
          </cell>
          <cell r="F3209" t="str">
            <v>16967517192</v>
          </cell>
          <cell r="G3209">
            <v>2.16</v>
          </cell>
          <cell r="H3209">
            <v>4</v>
          </cell>
        </row>
        <row r="3210">
          <cell r="A3210" t="str">
            <v>125020059</v>
          </cell>
          <cell r="B3210" t="str">
            <v>OSMAN</v>
          </cell>
          <cell r="C3210" t="str">
            <v>ESER</v>
          </cell>
          <cell r="D3210" t="str">
            <v>MAKİNE(İ.Ö.)</v>
          </cell>
          <cell r="E3210" t="str">
            <v>E</v>
          </cell>
          <cell r="F3210" t="str">
            <v>41545703650</v>
          </cell>
          <cell r="G3210">
            <v>2.2200000000000002</v>
          </cell>
          <cell r="H3210">
            <v>2</v>
          </cell>
        </row>
        <row r="3211">
          <cell r="A3211" t="str">
            <v>135020023</v>
          </cell>
          <cell r="B3211" t="str">
            <v>HASAN</v>
          </cell>
          <cell r="C3211" t="str">
            <v>ÇAMURCU</v>
          </cell>
          <cell r="D3211" t="str">
            <v>MAKİNE(İ.Ö.)</v>
          </cell>
          <cell r="E3211" t="str">
            <v>E</v>
          </cell>
          <cell r="F3211" t="str">
            <v>27482166208</v>
          </cell>
          <cell r="G3211">
            <v>2.0299999999999998</v>
          </cell>
          <cell r="H3211">
            <v>4</v>
          </cell>
        </row>
        <row r="3212">
          <cell r="A3212" t="str">
            <v>135020036</v>
          </cell>
          <cell r="B3212" t="str">
            <v>YUNUS EMRE</v>
          </cell>
          <cell r="C3212" t="str">
            <v>YEL</v>
          </cell>
          <cell r="D3212" t="str">
            <v>MAKİNE(İ.Ö.)</v>
          </cell>
          <cell r="E3212" t="str">
            <v>E</v>
          </cell>
          <cell r="F3212" t="str">
            <v>23009316330</v>
          </cell>
          <cell r="G3212">
            <v>0</v>
          </cell>
          <cell r="H3212">
            <v>18</v>
          </cell>
        </row>
        <row r="3213">
          <cell r="A3213" t="str">
            <v>145020002</v>
          </cell>
          <cell r="B3213" t="str">
            <v>AHMET SERHAN</v>
          </cell>
          <cell r="C3213" t="str">
            <v>ÖZTEKİN</v>
          </cell>
          <cell r="D3213" t="str">
            <v>MAKİNE(İ.Ö.)</v>
          </cell>
          <cell r="E3213" t="str">
            <v>E</v>
          </cell>
          <cell r="F3213" t="str">
            <v>48775433708</v>
          </cell>
          <cell r="G3213">
            <v>2.09</v>
          </cell>
          <cell r="H3213">
            <v>5</v>
          </cell>
        </row>
        <row r="3214">
          <cell r="A3214" t="str">
            <v>145020019</v>
          </cell>
          <cell r="B3214" t="str">
            <v>MUSTAFA</v>
          </cell>
          <cell r="C3214" t="str">
            <v>DİLEK</v>
          </cell>
          <cell r="D3214" t="str">
            <v>MAKİNE(İ.Ö.)</v>
          </cell>
          <cell r="E3214" t="str">
            <v>E</v>
          </cell>
          <cell r="F3214" t="str">
            <v>15131560170</v>
          </cell>
          <cell r="G3214">
            <v>0.23</v>
          </cell>
          <cell r="H3214">
            <v>17</v>
          </cell>
        </row>
        <row r="3215">
          <cell r="A3215" t="str">
            <v>145020023</v>
          </cell>
          <cell r="B3215" t="str">
            <v>YUNUS EMRE</v>
          </cell>
          <cell r="C3215" t="str">
            <v>ÖZDEMİR</v>
          </cell>
          <cell r="D3215" t="str">
            <v>MAKİNE(İ.Ö.)</v>
          </cell>
          <cell r="E3215" t="str">
            <v>E</v>
          </cell>
          <cell r="F3215" t="str">
            <v>11204314220</v>
          </cell>
          <cell r="G3215">
            <v>2.25</v>
          </cell>
          <cell r="H3215">
            <v>1</v>
          </cell>
        </row>
        <row r="3216">
          <cell r="A3216" t="str">
            <v>145020095</v>
          </cell>
          <cell r="B3216" t="str">
            <v>ABDULLAH HAKAN</v>
          </cell>
          <cell r="C3216" t="str">
            <v>ÇINAR</v>
          </cell>
          <cell r="D3216" t="str">
            <v>MAKİNE(İ.Ö.)</v>
          </cell>
          <cell r="E3216" t="str">
            <v>E</v>
          </cell>
          <cell r="F3216" t="str">
            <v>22688332396</v>
          </cell>
          <cell r="G3216">
            <v>2.31</v>
          </cell>
          <cell r="H3216">
            <v>4</v>
          </cell>
        </row>
        <row r="3217">
          <cell r="A3217" t="str">
            <v>155020002</v>
          </cell>
          <cell r="B3217" t="str">
            <v>RAMAZAN</v>
          </cell>
          <cell r="C3217" t="str">
            <v>EROL</v>
          </cell>
          <cell r="D3217" t="str">
            <v>MAKİNE(İ.Ö.)</v>
          </cell>
          <cell r="E3217" t="str">
            <v>E</v>
          </cell>
          <cell r="F3217" t="str">
            <v>61984022518</v>
          </cell>
          <cell r="G3217">
            <v>2.11</v>
          </cell>
          <cell r="H3217">
            <v>5</v>
          </cell>
        </row>
        <row r="3218">
          <cell r="A3218" t="str">
            <v>155020003</v>
          </cell>
          <cell r="B3218" t="str">
            <v>OSMAN</v>
          </cell>
          <cell r="C3218" t="str">
            <v>KESKİN</v>
          </cell>
          <cell r="D3218" t="str">
            <v>MAKİNE(İ.Ö.)</v>
          </cell>
          <cell r="E3218" t="str">
            <v>E</v>
          </cell>
          <cell r="F3218" t="str">
            <v>70354127166</v>
          </cell>
          <cell r="G3218">
            <v>2.34</v>
          </cell>
          <cell r="H3218">
            <v>2</v>
          </cell>
        </row>
        <row r="3219">
          <cell r="A3219" t="str">
            <v>155020082</v>
          </cell>
          <cell r="B3219" t="str">
            <v>HÜSEYİN</v>
          </cell>
          <cell r="C3219" t="str">
            <v>BİTER</v>
          </cell>
          <cell r="D3219" t="str">
            <v>MAKİNE(İ.Ö.)</v>
          </cell>
          <cell r="E3219" t="str">
            <v>E</v>
          </cell>
          <cell r="F3219" t="str">
            <v>46405540604</v>
          </cell>
          <cell r="G3219">
            <v>1.88</v>
          </cell>
          <cell r="H3219">
            <v>4</v>
          </cell>
        </row>
        <row r="3220">
          <cell r="A3220" t="str">
            <v>155020097</v>
          </cell>
          <cell r="B3220" t="str">
            <v>TAYFUN</v>
          </cell>
          <cell r="C3220" t="str">
            <v>KARADENİZ</v>
          </cell>
          <cell r="D3220" t="str">
            <v>MAKİNE(İ.Ö.)</v>
          </cell>
          <cell r="E3220" t="str">
            <v>E</v>
          </cell>
          <cell r="F3220" t="str">
            <v>37490087198</v>
          </cell>
          <cell r="G3220">
            <v>2.17</v>
          </cell>
          <cell r="H3220">
            <v>6</v>
          </cell>
        </row>
        <row r="3221">
          <cell r="A3221" t="str">
            <v>165020002</v>
          </cell>
          <cell r="B3221" t="str">
            <v>EREN</v>
          </cell>
          <cell r="C3221" t="str">
            <v>DEMİREL</v>
          </cell>
          <cell r="D3221" t="str">
            <v>MAKİNE(İ.Ö.)</v>
          </cell>
          <cell r="E3221" t="str">
            <v>E</v>
          </cell>
          <cell r="F3221" t="str">
            <v>34966913630</v>
          </cell>
          <cell r="G3221">
            <v>2.86</v>
          </cell>
          <cell r="H3221">
            <v>3</v>
          </cell>
        </row>
        <row r="3222">
          <cell r="A3222" t="str">
            <v>165020003</v>
          </cell>
          <cell r="B3222" t="str">
            <v>YUSUF MURAT</v>
          </cell>
          <cell r="C3222" t="str">
            <v>YILDIRIM</v>
          </cell>
          <cell r="D3222" t="str">
            <v>MAKİNE(İ.Ö.)</v>
          </cell>
          <cell r="E3222" t="str">
            <v>E</v>
          </cell>
          <cell r="F3222" t="str">
            <v>45868221174</v>
          </cell>
          <cell r="G3222">
            <v>2.42</v>
          </cell>
          <cell r="H3222">
            <v>2</v>
          </cell>
        </row>
        <row r="3223">
          <cell r="A3223" t="str">
            <v>165020004</v>
          </cell>
          <cell r="B3223" t="str">
            <v>İBRAHİM</v>
          </cell>
          <cell r="C3223" t="str">
            <v>KILCI</v>
          </cell>
          <cell r="D3223" t="str">
            <v>MAKİNE(İ.Ö.)</v>
          </cell>
          <cell r="E3223" t="str">
            <v>E</v>
          </cell>
          <cell r="F3223" t="str">
            <v>47689501640</v>
          </cell>
          <cell r="G3223">
            <v>1.04</v>
          </cell>
          <cell r="H3223">
            <v>26</v>
          </cell>
        </row>
        <row r="3224">
          <cell r="A3224" t="str">
            <v>165020006</v>
          </cell>
          <cell r="B3224" t="str">
            <v>TALHA</v>
          </cell>
          <cell r="C3224" t="str">
            <v>ESEN</v>
          </cell>
          <cell r="D3224" t="str">
            <v>MAKİNE(İ.Ö.)</v>
          </cell>
          <cell r="E3224" t="str">
            <v>E</v>
          </cell>
          <cell r="F3224" t="str">
            <v>34483938642</v>
          </cell>
          <cell r="G3224">
            <v>2.69</v>
          </cell>
          <cell r="H3224">
            <v>1</v>
          </cell>
        </row>
        <row r="3225">
          <cell r="A3225" t="str">
            <v>165020008</v>
          </cell>
          <cell r="B3225" t="str">
            <v>İBRAHİM</v>
          </cell>
          <cell r="C3225" t="str">
            <v>ÜNSAL</v>
          </cell>
          <cell r="D3225" t="str">
            <v>MAKİNE(İ.Ö.)</v>
          </cell>
          <cell r="E3225" t="str">
            <v>E</v>
          </cell>
          <cell r="F3225" t="str">
            <v>47848480564</v>
          </cell>
          <cell r="G3225">
            <v>0</v>
          </cell>
          <cell r="H3225">
            <v>10</v>
          </cell>
        </row>
        <row r="3226">
          <cell r="A3226" t="str">
            <v>165020010</v>
          </cell>
          <cell r="B3226" t="str">
            <v>MUHAMMED ALİ</v>
          </cell>
          <cell r="C3226" t="str">
            <v>TAŞKIN</v>
          </cell>
          <cell r="D3226" t="str">
            <v>MAKİNE(İ.Ö.)</v>
          </cell>
          <cell r="E3226" t="str">
            <v>E</v>
          </cell>
          <cell r="F3226" t="str">
            <v>29468099906</v>
          </cell>
          <cell r="G3226">
            <v>0.82</v>
          </cell>
          <cell r="H3226">
            <v>21</v>
          </cell>
        </row>
        <row r="3227">
          <cell r="A3227" t="str">
            <v>165020012</v>
          </cell>
          <cell r="B3227" t="str">
            <v>YUSUF</v>
          </cell>
          <cell r="C3227" t="str">
            <v>ÜNLÜ</v>
          </cell>
          <cell r="D3227" t="str">
            <v>MAKİNE(İ.Ö.)</v>
          </cell>
          <cell r="E3227" t="str">
            <v>E</v>
          </cell>
          <cell r="F3227" t="str">
            <v>38072199896</v>
          </cell>
          <cell r="G3227">
            <v>0.73</v>
          </cell>
          <cell r="H3227">
            <v>29</v>
          </cell>
        </row>
        <row r="3228">
          <cell r="A3228" t="str">
            <v>165020024</v>
          </cell>
          <cell r="B3228" t="str">
            <v>İRFAN MERT</v>
          </cell>
          <cell r="C3228" t="str">
            <v>ESKİ</v>
          </cell>
          <cell r="D3228" t="str">
            <v>MAKİNE(İ.Ö.)</v>
          </cell>
          <cell r="E3228" t="str">
            <v>E</v>
          </cell>
          <cell r="F3228" t="str">
            <v>42152078032</v>
          </cell>
          <cell r="G3228">
            <v>2.39</v>
          </cell>
          <cell r="H3228">
            <v>4</v>
          </cell>
        </row>
        <row r="3229">
          <cell r="A3229" t="str">
            <v>165020027</v>
          </cell>
          <cell r="B3229" t="str">
            <v>GÜRSES</v>
          </cell>
          <cell r="C3229" t="str">
            <v>MENEK</v>
          </cell>
          <cell r="D3229" t="str">
            <v>MAKİNE(İ.Ö.)</v>
          </cell>
          <cell r="E3229" t="str">
            <v>E</v>
          </cell>
          <cell r="F3229" t="str">
            <v>54322272232</v>
          </cell>
          <cell r="G3229">
            <v>0.79</v>
          </cell>
          <cell r="H3229">
            <v>13</v>
          </cell>
        </row>
        <row r="3230">
          <cell r="A3230" t="str">
            <v>165020029</v>
          </cell>
          <cell r="B3230" t="str">
            <v>OĞUZHAN</v>
          </cell>
          <cell r="C3230" t="str">
            <v>ÖZKAN</v>
          </cell>
          <cell r="D3230" t="str">
            <v>MAKİNE(İ.Ö.)</v>
          </cell>
          <cell r="E3230" t="str">
            <v>E</v>
          </cell>
          <cell r="F3230" t="str">
            <v>19676348026</v>
          </cell>
          <cell r="G3230">
            <v>0.74</v>
          </cell>
          <cell r="H3230">
            <v>26</v>
          </cell>
        </row>
        <row r="3231">
          <cell r="A3231" t="str">
            <v>165020033</v>
          </cell>
          <cell r="B3231" t="str">
            <v>ESAT</v>
          </cell>
          <cell r="C3231" t="str">
            <v>YILLAR</v>
          </cell>
          <cell r="D3231" t="str">
            <v>MAKİNE(İ.Ö.)</v>
          </cell>
          <cell r="E3231" t="str">
            <v>E</v>
          </cell>
          <cell r="F3231" t="str">
            <v>34930923542</v>
          </cell>
          <cell r="G3231">
            <v>2.78</v>
          </cell>
          <cell r="H3231">
            <v>1</v>
          </cell>
        </row>
        <row r="3232">
          <cell r="A3232" t="str">
            <v>165020039</v>
          </cell>
          <cell r="B3232" t="str">
            <v>MUSTAFA</v>
          </cell>
          <cell r="C3232" t="str">
            <v>TURAN</v>
          </cell>
          <cell r="D3232" t="str">
            <v>MAKİNE(İ.Ö.)</v>
          </cell>
          <cell r="E3232" t="str">
            <v>E</v>
          </cell>
          <cell r="F3232" t="str">
            <v>11993662670</v>
          </cell>
          <cell r="G3232">
            <v>0.95</v>
          </cell>
          <cell r="H3232">
            <v>26</v>
          </cell>
        </row>
        <row r="3233">
          <cell r="A3233" t="str">
            <v>165020043</v>
          </cell>
          <cell r="B3233" t="str">
            <v>SERDAR</v>
          </cell>
          <cell r="C3233" t="str">
            <v>KÜÇÜKCERANLAR</v>
          </cell>
          <cell r="D3233" t="str">
            <v>MAKİNE(İ.Ö.)</v>
          </cell>
          <cell r="E3233" t="str">
            <v>E</v>
          </cell>
          <cell r="F3233" t="str">
            <v>56035219764</v>
          </cell>
          <cell r="G3233">
            <v>1.64</v>
          </cell>
          <cell r="H3233">
            <v>11</v>
          </cell>
        </row>
        <row r="3234">
          <cell r="A3234" t="str">
            <v>165020046</v>
          </cell>
          <cell r="B3234" t="str">
            <v>DOĞAN</v>
          </cell>
          <cell r="C3234" t="str">
            <v>GÜLEŞ</v>
          </cell>
          <cell r="D3234" t="str">
            <v>MAKİNE(İ.Ö.)</v>
          </cell>
          <cell r="E3234" t="str">
            <v>E</v>
          </cell>
          <cell r="F3234" t="str">
            <v>10756294554</v>
          </cell>
          <cell r="G3234">
            <v>0</v>
          </cell>
          <cell r="H3234">
            <v>10</v>
          </cell>
        </row>
        <row r="3235">
          <cell r="A3235" t="str">
            <v>165020047</v>
          </cell>
          <cell r="B3235" t="str">
            <v>FURKAN YASİN</v>
          </cell>
          <cell r="C3235" t="str">
            <v>KOÇAK</v>
          </cell>
          <cell r="D3235" t="str">
            <v>MAKİNE(İ.Ö.)</v>
          </cell>
          <cell r="E3235" t="str">
            <v>E</v>
          </cell>
          <cell r="F3235" t="str">
            <v>45820560662</v>
          </cell>
          <cell r="G3235">
            <v>0.38</v>
          </cell>
          <cell r="H3235">
            <v>33</v>
          </cell>
        </row>
        <row r="3236">
          <cell r="A3236" t="str">
            <v>165020048</v>
          </cell>
          <cell r="B3236" t="str">
            <v>OSMAN ZEKİ</v>
          </cell>
          <cell r="C3236" t="str">
            <v>YILMAZ</v>
          </cell>
          <cell r="D3236" t="str">
            <v>MAKİNE(İ.Ö.)</v>
          </cell>
          <cell r="E3236" t="str">
            <v>E</v>
          </cell>
          <cell r="F3236" t="str">
            <v>32056301572</v>
          </cell>
          <cell r="G3236">
            <v>2.23</v>
          </cell>
          <cell r="H3236">
            <v>3</v>
          </cell>
        </row>
        <row r="3237">
          <cell r="A3237" t="str">
            <v>165020049</v>
          </cell>
          <cell r="B3237" t="str">
            <v>BURAK</v>
          </cell>
          <cell r="C3237" t="str">
            <v>AKGÜN</v>
          </cell>
          <cell r="D3237" t="str">
            <v>MAKİNE(İ.Ö.)</v>
          </cell>
          <cell r="E3237" t="str">
            <v>E</v>
          </cell>
          <cell r="F3237" t="str">
            <v>26767880396</v>
          </cell>
          <cell r="G3237">
            <v>1.43</v>
          </cell>
          <cell r="H3237">
            <v>10</v>
          </cell>
        </row>
        <row r="3238">
          <cell r="A3238" t="str">
            <v>165020050</v>
          </cell>
          <cell r="B3238" t="str">
            <v>AŞKIN</v>
          </cell>
          <cell r="C3238" t="str">
            <v>ALTINDAL</v>
          </cell>
          <cell r="D3238" t="str">
            <v>MAKİNE(İ.Ö.)</v>
          </cell>
          <cell r="E3238" t="str">
            <v>E</v>
          </cell>
          <cell r="F3238" t="str">
            <v>37391225620</v>
          </cell>
          <cell r="G3238">
            <v>1.76</v>
          </cell>
          <cell r="H3238">
            <v>12</v>
          </cell>
        </row>
        <row r="3239">
          <cell r="A3239" t="str">
            <v>165020051</v>
          </cell>
          <cell r="B3239" t="str">
            <v>MUSTAFA</v>
          </cell>
          <cell r="C3239" t="str">
            <v>YÜKLÜ</v>
          </cell>
          <cell r="D3239" t="str">
            <v>MAKİNE(İ.Ö.)</v>
          </cell>
          <cell r="E3239" t="str">
            <v>E</v>
          </cell>
          <cell r="F3239" t="str">
            <v>32671999208</v>
          </cell>
          <cell r="G3239">
            <v>1.83</v>
          </cell>
          <cell r="H3239">
            <v>12</v>
          </cell>
        </row>
        <row r="3240">
          <cell r="A3240" t="str">
            <v>165020053</v>
          </cell>
          <cell r="B3240" t="str">
            <v>ÖMER</v>
          </cell>
          <cell r="C3240" t="str">
            <v>DENİZ</v>
          </cell>
          <cell r="D3240" t="str">
            <v>MAKİNE(İ.Ö.)</v>
          </cell>
          <cell r="E3240" t="str">
            <v>E</v>
          </cell>
          <cell r="F3240" t="str">
            <v>12458667896</v>
          </cell>
          <cell r="G3240">
            <v>2.0299999999999998</v>
          </cell>
          <cell r="H3240">
            <v>5</v>
          </cell>
        </row>
        <row r="3241">
          <cell r="A3241" t="str">
            <v>165020054</v>
          </cell>
          <cell r="B3241" t="str">
            <v>MUHAMMET FATİH</v>
          </cell>
          <cell r="C3241" t="str">
            <v>AKIN</v>
          </cell>
          <cell r="D3241" t="str">
            <v>MAKİNE(İ.Ö.)</v>
          </cell>
          <cell r="E3241" t="str">
            <v>E</v>
          </cell>
          <cell r="F3241" t="str">
            <v>20033419686</v>
          </cell>
          <cell r="G3241">
            <v>1.06</v>
          </cell>
          <cell r="H3241">
            <v>23</v>
          </cell>
        </row>
        <row r="3242">
          <cell r="A3242" t="str">
            <v>165020057</v>
          </cell>
          <cell r="B3242" t="str">
            <v>İSMAİL</v>
          </cell>
          <cell r="C3242" t="str">
            <v>MATÇİÇEK</v>
          </cell>
          <cell r="D3242" t="str">
            <v>MAKİNE(İ.Ö.)</v>
          </cell>
          <cell r="E3242" t="str">
            <v>E</v>
          </cell>
          <cell r="F3242" t="str">
            <v>24365275262</v>
          </cell>
          <cell r="G3242">
            <v>1.2</v>
          </cell>
          <cell r="H3242">
            <v>22</v>
          </cell>
        </row>
        <row r="3243">
          <cell r="A3243" t="str">
            <v>165020059</v>
          </cell>
          <cell r="B3243" t="str">
            <v>EMRAH</v>
          </cell>
          <cell r="C3243" t="str">
            <v>ARICI</v>
          </cell>
          <cell r="D3243" t="str">
            <v>MAKİNE(İ.Ö.)</v>
          </cell>
          <cell r="E3243" t="str">
            <v>E</v>
          </cell>
          <cell r="F3243" t="str">
            <v>45529551602</v>
          </cell>
          <cell r="G3243">
            <v>1.4</v>
          </cell>
          <cell r="H3243">
            <v>18</v>
          </cell>
        </row>
        <row r="3244">
          <cell r="A3244" t="str">
            <v>165020060</v>
          </cell>
          <cell r="B3244" t="str">
            <v>SAİT SELİM</v>
          </cell>
          <cell r="C3244" t="str">
            <v>YORULMAZ</v>
          </cell>
          <cell r="D3244" t="str">
            <v>MAKİNE(İ.Ö.)</v>
          </cell>
          <cell r="E3244" t="str">
            <v>E</v>
          </cell>
          <cell r="F3244" t="str">
            <v>16820530320</v>
          </cell>
          <cell r="G3244">
            <v>0</v>
          </cell>
          <cell r="H3244">
            <v>10</v>
          </cell>
        </row>
        <row r="3245">
          <cell r="A3245" t="str">
            <v>165020061</v>
          </cell>
          <cell r="B3245" t="str">
            <v>HASAN HÜSEYİN</v>
          </cell>
          <cell r="C3245" t="str">
            <v>AKYÜZ</v>
          </cell>
          <cell r="D3245" t="str">
            <v>MAKİNE(İ.Ö.)</v>
          </cell>
          <cell r="E3245" t="str">
            <v>E</v>
          </cell>
          <cell r="F3245" t="str">
            <v>14504599366</v>
          </cell>
          <cell r="G3245">
            <v>0.72</v>
          </cell>
          <cell r="H3245">
            <v>22</v>
          </cell>
        </row>
        <row r="3246">
          <cell r="A3246" t="str">
            <v>165020062</v>
          </cell>
          <cell r="B3246" t="str">
            <v>AYHAN</v>
          </cell>
          <cell r="C3246" t="str">
            <v>ULU</v>
          </cell>
          <cell r="D3246" t="str">
            <v>MAKİNE(İ.Ö.)</v>
          </cell>
          <cell r="E3246" t="str">
            <v>E</v>
          </cell>
          <cell r="F3246" t="str">
            <v>11579678712</v>
          </cell>
          <cell r="G3246">
            <v>2.1</v>
          </cell>
          <cell r="H3246">
            <v>1</v>
          </cell>
        </row>
        <row r="3247">
          <cell r="A3247" t="str">
            <v>165020064</v>
          </cell>
          <cell r="B3247" t="str">
            <v>REŞAT NURİ</v>
          </cell>
          <cell r="C3247" t="str">
            <v>TONBAK</v>
          </cell>
          <cell r="D3247" t="str">
            <v>MAKİNE(İ.Ö.)</v>
          </cell>
          <cell r="E3247" t="str">
            <v>E</v>
          </cell>
          <cell r="F3247" t="str">
            <v>38971758828</v>
          </cell>
          <cell r="G3247">
            <v>1.79</v>
          </cell>
          <cell r="H3247">
            <v>9</v>
          </cell>
        </row>
        <row r="3248">
          <cell r="A3248" t="str">
            <v>165020065</v>
          </cell>
          <cell r="B3248" t="str">
            <v>MEVLÜT</v>
          </cell>
          <cell r="C3248" t="str">
            <v>ÖZCİHAN</v>
          </cell>
          <cell r="D3248" t="str">
            <v>MAKİNE(İ.Ö.)</v>
          </cell>
          <cell r="E3248" t="str">
            <v>E</v>
          </cell>
          <cell r="F3248" t="str">
            <v>20156389194</v>
          </cell>
          <cell r="G3248">
            <v>0.5</v>
          </cell>
          <cell r="H3248">
            <v>9</v>
          </cell>
        </row>
        <row r="3249">
          <cell r="A3249" t="str">
            <v>165020067</v>
          </cell>
          <cell r="B3249" t="str">
            <v>TURGUT</v>
          </cell>
          <cell r="C3249" t="str">
            <v>MARAL</v>
          </cell>
          <cell r="D3249" t="str">
            <v>MAKİNE(İ.Ö.)</v>
          </cell>
          <cell r="E3249" t="str">
            <v>E</v>
          </cell>
          <cell r="F3249" t="str">
            <v>61684031414</v>
          </cell>
          <cell r="G3249">
            <v>0.73</v>
          </cell>
          <cell r="H3249">
            <v>7</v>
          </cell>
        </row>
        <row r="3250">
          <cell r="A3250" t="str">
            <v>165020068</v>
          </cell>
          <cell r="B3250" t="str">
            <v>VELİ</v>
          </cell>
          <cell r="C3250" t="str">
            <v>LİMAN</v>
          </cell>
          <cell r="D3250" t="str">
            <v>MAKİNE(İ.Ö.)</v>
          </cell>
          <cell r="E3250" t="str">
            <v>E</v>
          </cell>
          <cell r="F3250" t="str">
            <v>21359371214</v>
          </cell>
          <cell r="G3250">
            <v>2.2200000000000002</v>
          </cell>
          <cell r="H3250">
            <v>1</v>
          </cell>
        </row>
        <row r="3251">
          <cell r="A3251" t="str">
            <v>165020069</v>
          </cell>
          <cell r="B3251" t="str">
            <v>MEHMET EMİN</v>
          </cell>
          <cell r="C3251" t="str">
            <v>KAVAK</v>
          </cell>
          <cell r="D3251" t="str">
            <v>MAKİNE(İ.Ö.)</v>
          </cell>
          <cell r="E3251" t="str">
            <v>E</v>
          </cell>
          <cell r="F3251" t="str">
            <v>59395087714</v>
          </cell>
          <cell r="G3251">
            <v>2.56</v>
          </cell>
          <cell r="H3251">
            <v>0</v>
          </cell>
        </row>
        <row r="3252">
          <cell r="A3252" t="str">
            <v>165020071</v>
          </cell>
          <cell r="B3252" t="str">
            <v>ÖMER</v>
          </cell>
          <cell r="C3252" t="str">
            <v>GÖZET</v>
          </cell>
          <cell r="D3252" t="str">
            <v>MAKİNE(İ.Ö.)</v>
          </cell>
          <cell r="E3252" t="str">
            <v>E</v>
          </cell>
          <cell r="F3252" t="str">
            <v>24887229934</v>
          </cell>
          <cell r="G3252">
            <v>0.69</v>
          </cell>
          <cell r="H3252">
            <v>19</v>
          </cell>
        </row>
        <row r="3253">
          <cell r="A3253" t="str">
            <v>165020072</v>
          </cell>
          <cell r="B3253" t="str">
            <v>MUHAMMET KÜRŞAT</v>
          </cell>
          <cell r="C3253" t="str">
            <v>YILDIRIM</v>
          </cell>
          <cell r="D3253" t="str">
            <v>MAKİNE(İ.Ö.)</v>
          </cell>
          <cell r="E3253" t="str">
            <v>E</v>
          </cell>
          <cell r="F3253" t="str">
            <v>29570108800</v>
          </cell>
          <cell r="G3253">
            <v>1.83</v>
          </cell>
          <cell r="H3253">
            <v>12</v>
          </cell>
        </row>
        <row r="3254">
          <cell r="A3254" t="str">
            <v>165020079</v>
          </cell>
          <cell r="B3254" t="str">
            <v>ÖZDEN</v>
          </cell>
          <cell r="C3254" t="str">
            <v>ÖZDEMİR</v>
          </cell>
          <cell r="D3254" t="str">
            <v>MAKİNE(İ.Ö.)</v>
          </cell>
          <cell r="E3254" t="str">
            <v>E</v>
          </cell>
          <cell r="F3254" t="str">
            <v>66808074100</v>
          </cell>
          <cell r="G3254">
            <v>2.2400000000000002</v>
          </cell>
          <cell r="H3254">
            <v>5</v>
          </cell>
        </row>
        <row r="3255">
          <cell r="A3255" t="str">
            <v>165020084</v>
          </cell>
          <cell r="B3255" t="str">
            <v>ASIM CAN</v>
          </cell>
          <cell r="C3255" t="str">
            <v>YALÇIN</v>
          </cell>
          <cell r="D3255" t="str">
            <v>MAKİNE(İ.Ö.)</v>
          </cell>
          <cell r="E3255" t="str">
            <v>E</v>
          </cell>
          <cell r="F3255" t="str">
            <v>16160540430</v>
          </cell>
          <cell r="G3255">
            <v>1.06</v>
          </cell>
          <cell r="H3255">
            <v>23</v>
          </cell>
        </row>
        <row r="3256">
          <cell r="A3256" t="str">
            <v>165020087</v>
          </cell>
          <cell r="B3256" t="str">
            <v>KEMAL</v>
          </cell>
          <cell r="C3256" t="str">
            <v>KOLİT</v>
          </cell>
          <cell r="D3256" t="str">
            <v>MAKİNE(İ.Ö.)</v>
          </cell>
          <cell r="E3256" t="str">
            <v>E</v>
          </cell>
          <cell r="F3256" t="str">
            <v>46552512820</v>
          </cell>
          <cell r="G3256">
            <v>1.1499999999999999</v>
          </cell>
          <cell r="H3256">
            <v>6</v>
          </cell>
        </row>
        <row r="3257">
          <cell r="A3257" t="str">
            <v>175020008</v>
          </cell>
          <cell r="B3257" t="str">
            <v>ONURCAN</v>
          </cell>
          <cell r="C3257" t="str">
            <v>GÜNEŞ</v>
          </cell>
          <cell r="D3257" t="str">
            <v>MAKİNE(İ.Ö.)</v>
          </cell>
          <cell r="E3257" t="str">
            <v>E</v>
          </cell>
          <cell r="F3257" t="str">
            <v>56593559210</v>
          </cell>
          <cell r="G3257">
            <v>3.29</v>
          </cell>
          <cell r="H3257">
            <v>1</v>
          </cell>
        </row>
        <row r="3258">
          <cell r="A3258" t="str">
            <v>175020011</v>
          </cell>
          <cell r="B3258" t="str">
            <v>KADİR</v>
          </cell>
          <cell r="C3258" t="str">
            <v>KALMAK</v>
          </cell>
          <cell r="D3258" t="str">
            <v>MAKİNE(İ.Ö.)</v>
          </cell>
          <cell r="E3258" t="str">
            <v>E</v>
          </cell>
          <cell r="F3258" t="str">
            <v>41398504824</v>
          </cell>
          <cell r="G3258">
            <v>0</v>
          </cell>
          <cell r="H3258">
            <v>10</v>
          </cell>
        </row>
        <row r="3259">
          <cell r="A3259" t="str">
            <v>175020019</v>
          </cell>
          <cell r="B3259" t="str">
            <v>ABDULLAH RIZA</v>
          </cell>
          <cell r="C3259" t="str">
            <v>DEPELER</v>
          </cell>
          <cell r="D3259" t="str">
            <v>MAKİNE(İ.Ö.)</v>
          </cell>
          <cell r="E3259" t="str">
            <v>E</v>
          </cell>
          <cell r="F3259" t="str">
            <v>25849911874</v>
          </cell>
          <cell r="G3259">
            <v>0.3</v>
          </cell>
          <cell r="H3259">
            <v>31</v>
          </cell>
        </row>
        <row r="3260">
          <cell r="A3260" t="str">
            <v>175020020</v>
          </cell>
          <cell r="B3260" t="str">
            <v>TAHİR</v>
          </cell>
          <cell r="C3260" t="str">
            <v>POLATOĞLU</v>
          </cell>
          <cell r="D3260" t="str">
            <v>MAKİNE(İ.Ö.)</v>
          </cell>
          <cell r="E3260" t="str">
            <v>E</v>
          </cell>
          <cell r="F3260" t="str">
            <v>50254097462</v>
          </cell>
          <cell r="G3260">
            <v>1.04</v>
          </cell>
          <cell r="H3260">
            <v>23</v>
          </cell>
        </row>
        <row r="3261">
          <cell r="A3261" t="str">
            <v>175020022</v>
          </cell>
          <cell r="B3261" t="str">
            <v>SEFER EMRE</v>
          </cell>
          <cell r="C3261" t="str">
            <v>ACAR</v>
          </cell>
          <cell r="D3261" t="str">
            <v>MAKİNE(İ.Ö.)</v>
          </cell>
          <cell r="E3261" t="str">
            <v>E</v>
          </cell>
          <cell r="F3261" t="str">
            <v>33730952530</v>
          </cell>
          <cell r="G3261">
            <v>1.32</v>
          </cell>
          <cell r="H3261">
            <v>5</v>
          </cell>
        </row>
        <row r="3262">
          <cell r="A3262" t="str">
            <v>175020024</v>
          </cell>
          <cell r="B3262" t="str">
            <v>TÜLAY</v>
          </cell>
          <cell r="C3262" t="str">
            <v>ÖCAL</v>
          </cell>
          <cell r="D3262" t="str">
            <v>MAKİNE(İ.Ö.)</v>
          </cell>
          <cell r="E3262" t="str">
            <v>K</v>
          </cell>
          <cell r="F3262" t="str">
            <v>20084395618</v>
          </cell>
          <cell r="G3262">
            <v>0.77</v>
          </cell>
          <cell r="H3262">
            <v>18</v>
          </cell>
        </row>
        <row r="3263">
          <cell r="A3263" t="str">
            <v>175020025</v>
          </cell>
          <cell r="B3263" t="str">
            <v>ALİ</v>
          </cell>
          <cell r="C3263" t="str">
            <v>HARMANKAYA</v>
          </cell>
          <cell r="D3263" t="str">
            <v>MAKİNE(İ.Ö.)</v>
          </cell>
          <cell r="E3263" t="str">
            <v>E</v>
          </cell>
          <cell r="F3263" t="str">
            <v>30196766930</v>
          </cell>
          <cell r="G3263">
            <v>2.34</v>
          </cell>
          <cell r="H3263">
            <v>2</v>
          </cell>
        </row>
        <row r="3264">
          <cell r="A3264" t="str">
            <v>175020027</v>
          </cell>
          <cell r="B3264" t="str">
            <v>ZİYA</v>
          </cell>
          <cell r="C3264" t="str">
            <v>ERDOĞAN</v>
          </cell>
          <cell r="D3264" t="str">
            <v>MAKİNE(İ.Ö.)</v>
          </cell>
          <cell r="E3264" t="str">
            <v>E</v>
          </cell>
          <cell r="F3264" t="str">
            <v>30431187704</v>
          </cell>
          <cell r="G3264">
            <v>0.42</v>
          </cell>
          <cell r="H3264">
            <v>30</v>
          </cell>
        </row>
        <row r="3265">
          <cell r="A3265" t="str">
            <v>175020029</v>
          </cell>
          <cell r="B3265" t="str">
            <v>BUĞRA</v>
          </cell>
          <cell r="C3265" t="str">
            <v>ENÖN</v>
          </cell>
          <cell r="D3265" t="str">
            <v>MAKİNE(İ.Ö.)</v>
          </cell>
          <cell r="E3265" t="str">
            <v>E</v>
          </cell>
          <cell r="F3265" t="str">
            <v>39451365376</v>
          </cell>
          <cell r="G3265">
            <v>0</v>
          </cell>
          <cell r="H3265">
            <v>20</v>
          </cell>
        </row>
        <row r="3266">
          <cell r="A3266" t="str">
            <v>185020001</v>
          </cell>
          <cell r="B3266" t="str">
            <v>SEFER ENES</v>
          </cell>
          <cell r="C3266" t="str">
            <v>ŞİMŞEK</v>
          </cell>
          <cell r="D3266" t="str">
            <v>MAKİNE(İ.Ö.)</v>
          </cell>
          <cell r="E3266" t="str">
            <v>E</v>
          </cell>
          <cell r="F3266" t="str">
            <v>47950438606</v>
          </cell>
          <cell r="G3266">
            <v>0</v>
          </cell>
          <cell r="H3266">
            <v>10</v>
          </cell>
        </row>
        <row r="3267">
          <cell r="A3267" t="str">
            <v>185020003</v>
          </cell>
          <cell r="B3267" t="str">
            <v>MUSTAFA</v>
          </cell>
          <cell r="C3267" t="str">
            <v>ÇELEBİ</v>
          </cell>
          <cell r="D3267" t="str">
            <v>MAKİNE(İ.Ö.)</v>
          </cell>
          <cell r="E3267" t="str">
            <v>E</v>
          </cell>
          <cell r="F3267" t="str">
            <v>40975721678</v>
          </cell>
          <cell r="G3267">
            <v>2.79</v>
          </cell>
          <cell r="H3267">
            <v>1</v>
          </cell>
        </row>
        <row r="3268">
          <cell r="A3268" t="str">
            <v>185020004</v>
          </cell>
          <cell r="B3268" t="str">
            <v>OĞUZHAN</v>
          </cell>
          <cell r="C3268" t="str">
            <v>SARIGÜL</v>
          </cell>
          <cell r="D3268" t="str">
            <v>MAKİNE(İ.Ö.)</v>
          </cell>
          <cell r="E3268" t="str">
            <v>E</v>
          </cell>
          <cell r="F3268" t="str">
            <v>52147340938</v>
          </cell>
          <cell r="G3268">
            <v>3.6</v>
          </cell>
          <cell r="H3268">
            <v>0</v>
          </cell>
        </row>
        <row r="3269">
          <cell r="A3269" t="str">
            <v>185020005</v>
          </cell>
          <cell r="B3269" t="str">
            <v>MEHMET AKİF</v>
          </cell>
          <cell r="C3269" t="str">
            <v>ÖZKAN</v>
          </cell>
          <cell r="D3269" t="str">
            <v>MAKİNE(İ.Ö.)</v>
          </cell>
          <cell r="E3269" t="str">
            <v>E</v>
          </cell>
          <cell r="F3269" t="str">
            <v>44050304640</v>
          </cell>
          <cell r="G3269">
            <v>2.96</v>
          </cell>
          <cell r="H3269">
            <v>0</v>
          </cell>
        </row>
        <row r="3270">
          <cell r="A3270" t="str">
            <v>185020007</v>
          </cell>
          <cell r="B3270" t="str">
            <v>HASAN</v>
          </cell>
          <cell r="C3270" t="str">
            <v>UTKUOĞLU</v>
          </cell>
          <cell r="D3270" t="str">
            <v>MAKİNE(İ.Ö.)</v>
          </cell>
          <cell r="E3270" t="str">
            <v>E</v>
          </cell>
          <cell r="F3270" t="str">
            <v>56200214280</v>
          </cell>
          <cell r="G3270">
            <v>2.86</v>
          </cell>
          <cell r="H3270">
            <v>0</v>
          </cell>
        </row>
        <row r="3271">
          <cell r="A3271" t="str">
            <v>185020008</v>
          </cell>
          <cell r="B3271" t="str">
            <v>SÜLEYMAN</v>
          </cell>
          <cell r="C3271" t="str">
            <v>SARIARSLAN</v>
          </cell>
          <cell r="D3271" t="str">
            <v>MAKİNE(İ.Ö.)</v>
          </cell>
          <cell r="E3271" t="str">
            <v>E</v>
          </cell>
          <cell r="F3271" t="str">
            <v>32444000940</v>
          </cell>
          <cell r="G3271">
            <v>2.95</v>
          </cell>
          <cell r="H3271">
            <v>0</v>
          </cell>
        </row>
        <row r="3272">
          <cell r="A3272" t="str">
            <v>185020009</v>
          </cell>
          <cell r="B3272" t="str">
            <v>SEFA</v>
          </cell>
          <cell r="C3272" t="str">
            <v>YEŞİLKAYA</v>
          </cell>
          <cell r="D3272" t="str">
            <v>MAKİNE(İ.Ö.)</v>
          </cell>
          <cell r="E3272" t="str">
            <v>E</v>
          </cell>
          <cell r="F3272" t="str">
            <v>13477909820</v>
          </cell>
          <cell r="G3272">
            <v>1.51</v>
          </cell>
          <cell r="H3272">
            <v>9</v>
          </cell>
        </row>
        <row r="3273">
          <cell r="A3273" t="str">
            <v>185020010</v>
          </cell>
          <cell r="B3273" t="str">
            <v>KEMAL</v>
          </cell>
          <cell r="C3273" t="str">
            <v>ÖZ</v>
          </cell>
          <cell r="D3273" t="str">
            <v>MAKİNE(İ.Ö.)</v>
          </cell>
          <cell r="E3273" t="str">
            <v>E</v>
          </cell>
          <cell r="F3273" t="str">
            <v>60289066906</v>
          </cell>
          <cell r="G3273">
            <v>2.82</v>
          </cell>
          <cell r="H3273">
            <v>0</v>
          </cell>
        </row>
        <row r="3274">
          <cell r="A3274" t="str">
            <v>185020011</v>
          </cell>
          <cell r="B3274" t="str">
            <v>MÜCAHİT</v>
          </cell>
          <cell r="C3274" t="str">
            <v>YILMAZ</v>
          </cell>
          <cell r="D3274" t="str">
            <v>MAKİNE(İ.Ö.)</v>
          </cell>
          <cell r="E3274" t="str">
            <v>E</v>
          </cell>
          <cell r="F3274" t="str">
            <v>24631951944</v>
          </cell>
          <cell r="G3274">
            <v>1.37</v>
          </cell>
          <cell r="H3274">
            <v>14</v>
          </cell>
        </row>
        <row r="3275">
          <cell r="A3275" t="str">
            <v>185020012</v>
          </cell>
          <cell r="B3275" t="str">
            <v>KADRİ ÇAĞRI</v>
          </cell>
          <cell r="C3275" t="str">
            <v>BOR</v>
          </cell>
          <cell r="D3275" t="str">
            <v>MAKİNE(İ.Ö.)</v>
          </cell>
          <cell r="E3275" t="str">
            <v>E</v>
          </cell>
          <cell r="F3275" t="str">
            <v>17656637832</v>
          </cell>
          <cell r="G3275">
            <v>1.38</v>
          </cell>
          <cell r="H3275">
            <v>9</v>
          </cell>
        </row>
        <row r="3276">
          <cell r="A3276" t="str">
            <v>185020013</v>
          </cell>
          <cell r="B3276" t="str">
            <v>KAHRAMAN</v>
          </cell>
          <cell r="C3276" t="str">
            <v>YÜKSEL</v>
          </cell>
          <cell r="D3276" t="str">
            <v>MAKİNE(İ.Ö.)</v>
          </cell>
          <cell r="E3276" t="str">
            <v>E</v>
          </cell>
          <cell r="F3276" t="str">
            <v>12391988270</v>
          </cell>
          <cell r="G3276">
            <v>1.97</v>
          </cell>
          <cell r="H3276">
            <v>4</v>
          </cell>
        </row>
        <row r="3277">
          <cell r="A3277" t="str">
            <v>185020014</v>
          </cell>
          <cell r="B3277" t="str">
            <v>MUAMMER</v>
          </cell>
          <cell r="C3277" t="str">
            <v>BOYDAK</v>
          </cell>
          <cell r="D3277" t="str">
            <v>MAKİNE(İ.Ö.)</v>
          </cell>
          <cell r="E3277" t="str">
            <v>E</v>
          </cell>
          <cell r="F3277" t="str">
            <v>52279030356</v>
          </cell>
          <cell r="G3277">
            <v>0.81</v>
          </cell>
          <cell r="H3277">
            <v>17</v>
          </cell>
        </row>
        <row r="3278">
          <cell r="A3278" t="str">
            <v>185020016</v>
          </cell>
          <cell r="B3278" t="str">
            <v>ALİ</v>
          </cell>
          <cell r="C3278" t="str">
            <v>ÇETİNKAYA</v>
          </cell>
          <cell r="D3278" t="str">
            <v>MAKİNE(İ.Ö.)</v>
          </cell>
          <cell r="E3278" t="str">
            <v>E</v>
          </cell>
          <cell r="F3278" t="str">
            <v>27196494260</v>
          </cell>
          <cell r="G3278">
            <v>0</v>
          </cell>
          <cell r="H3278">
            <v>10</v>
          </cell>
        </row>
        <row r="3279">
          <cell r="A3279" t="str">
            <v>185020017</v>
          </cell>
          <cell r="B3279" t="str">
            <v>KENAN</v>
          </cell>
          <cell r="C3279" t="str">
            <v>BIKMAZ</v>
          </cell>
          <cell r="D3279" t="str">
            <v>MAKİNE(İ.Ö.)</v>
          </cell>
          <cell r="E3279" t="str">
            <v>E</v>
          </cell>
          <cell r="F3279" t="str">
            <v>28520132698</v>
          </cell>
          <cell r="G3279">
            <v>0.89</v>
          </cell>
          <cell r="H3279">
            <v>7</v>
          </cell>
        </row>
        <row r="3280">
          <cell r="A3280" t="str">
            <v>185020018</v>
          </cell>
          <cell r="B3280" t="str">
            <v>EMRE</v>
          </cell>
          <cell r="C3280" t="str">
            <v>ÇAYIR</v>
          </cell>
          <cell r="D3280" t="str">
            <v>MAKİNE(İ.Ö.)</v>
          </cell>
          <cell r="E3280" t="str">
            <v>E</v>
          </cell>
          <cell r="F3280" t="str">
            <v>39466772824</v>
          </cell>
          <cell r="G3280">
            <v>2.61</v>
          </cell>
          <cell r="H3280">
            <v>0</v>
          </cell>
        </row>
        <row r="3281">
          <cell r="A3281" t="str">
            <v>185020019</v>
          </cell>
          <cell r="B3281" t="str">
            <v>MEHMET</v>
          </cell>
          <cell r="C3281" t="str">
            <v>ÇAVDAR</v>
          </cell>
          <cell r="D3281" t="str">
            <v>MAKİNE(İ.Ö.)</v>
          </cell>
          <cell r="E3281" t="str">
            <v>E</v>
          </cell>
          <cell r="F3281" t="str">
            <v>26267206764</v>
          </cell>
          <cell r="G3281">
            <v>2.68</v>
          </cell>
          <cell r="H3281">
            <v>0</v>
          </cell>
        </row>
        <row r="3282">
          <cell r="A3282" t="str">
            <v>185020020</v>
          </cell>
          <cell r="B3282" t="str">
            <v>YUNUS EMRE</v>
          </cell>
          <cell r="C3282" t="str">
            <v>ESER</v>
          </cell>
          <cell r="D3282" t="str">
            <v>MAKİNE(İ.Ö.)</v>
          </cell>
          <cell r="E3282" t="str">
            <v>E</v>
          </cell>
          <cell r="F3282" t="str">
            <v>41227700182</v>
          </cell>
          <cell r="G3282">
            <v>2.15</v>
          </cell>
          <cell r="H3282">
            <v>5</v>
          </cell>
        </row>
        <row r="3283">
          <cell r="A3283" t="str">
            <v>185020021</v>
          </cell>
          <cell r="B3283" t="str">
            <v>MEHMET</v>
          </cell>
          <cell r="C3283" t="str">
            <v>TELLİ</v>
          </cell>
          <cell r="D3283" t="str">
            <v>MAKİNE(İ.Ö.)</v>
          </cell>
          <cell r="E3283" t="str">
            <v>E</v>
          </cell>
          <cell r="F3283" t="str">
            <v>29780101738</v>
          </cell>
          <cell r="G3283">
            <v>2.63</v>
          </cell>
          <cell r="H3283">
            <v>0</v>
          </cell>
        </row>
        <row r="3284">
          <cell r="A3284" t="str">
            <v>185020022</v>
          </cell>
          <cell r="B3284" t="str">
            <v>İBRAHİM</v>
          </cell>
          <cell r="C3284" t="str">
            <v>BABUTCU</v>
          </cell>
          <cell r="D3284" t="str">
            <v>MAKİNE(İ.Ö.)</v>
          </cell>
          <cell r="E3284" t="str">
            <v>E</v>
          </cell>
          <cell r="F3284" t="str">
            <v>34978605462</v>
          </cell>
          <cell r="G3284">
            <v>0.32</v>
          </cell>
          <cell r="H3284">
            <v>16</v>
          </cell>
        </row>
        <row r="3285">
          <cell r="A3285" t="str">
            <v>185020023</v>
          </cell>
          <cell r="B3285" t="str">
            <v>KAMİL</v>
          </cell>
          <cell r="C3285" t="str">
            <v>KAYAK</v>
          </cell>
          <cell r="D3285" t="str">
            <v>MAKİNE(İ.Ö.)</v>
          </cell>
          <cell r="E3285" t="str">
            <v>E</v>
          </cell>
          <cell r="F3285" t="str">
            <v>21608362468</v>
          </cell>
          <cell r="G3285">
            <v>1.65</v>
          </cell>
          <cell r="H3285">
            <v>12</v>
          </cell>
        </row>
        <row r="3286">
          <cell r="A3286" t="str">
            <v>185020024</v>
          </cell>
          <cell r="B3286" t="str">
            <v>ÖMER ERTÜRK</v>
          </cell>
          <cell r="C3286" t="str">
            <v>AKÇA</v>
          </cell>
          <cell r="D3286" t="str">
            <v>MAKİNE(İ.Ö.)</v>
          </cell>
          <cell r="E3286" t="str">
            <v>E</v>
          </cell>
          <cell r="F3286" t="str">
            <v>59320110012</v>
          </cell>
          <cell r="G3286">
            <v>1.07</v>
          </cell>
          <cell r="H3286">
            <v>10</v>
          </cell>
        </row>
        <row r="3287">
          <cell r="A3287" t="str">
            <v>185020025</v>
          </cell>
          <cell r="B3287" t="str">
            <v>RAMAZAN</v>
          </cell>
          <cell r="C3287" t="str">
            <v>EROL</v>
          </cell>
          <cell r="D3287" t="str">
            <v>MAKİNE(İ.Ö.)</v>
          </cell>
          <cell r="E3287" t="str">
            <v>E</v>
          </cell>
          <cell r="F3287" t="str">
            <v>10607735212</v>
          </cell>
          <cell r="G3287">
            <v>2.7</v>
          </cell>
          <cell r="H3287">
            <v>0</v>
          </cell>
        </row>
        <row r="3288">
          <cell r="A3288" t="str">
            <v>185020026</v>
          </cell>
          <cell r="B3288" t="str">
            <v>ÖMER</v>
          </cell>
          <cell r="C3288" t="str">
            <v>ÖZCAN</v>
          </cell>
          <cell r="D3288" t="str">
            <v>MAKİNE(İ.Ö.)</v>
          </cell>
          <cell r="E3288" t="str">
            <v>E</v>
          </cell>
          <cell r="F3288" t="str">
            <v>29249112718</v>
          </cell>
          <cell r="G3288">
            <v>1.32</v>
          </cell>
          <cell r="H3288">
            <v>19</v>
          </cell>
        </row>
        <row r="3289">
          <cell r="A3289" t="str">
            <v>185020027</v>
          </cell>
          <cell r="B3289" t="str">
            <v>SABRİ</v>
          </cell>
          <cell r="C3289" t="str">
            <v>SERT</v>
          </cell>
          <cell r="D3289" t="str">
            <v>MAKİNE(İ.Ö.)</v>
          </cell>
          <cell r="E3289" t="str">
            <v>E</v>
          </cell>
          <cell r="F3289" t="str">
            <v>49129439506</v>
          </cell>
          <cell r="G3289">
            <v>2.41</v>
          </cell>
          <cell r="H3289">
            <v>1</v>
          </cell>
        </row>
        <row r="3290">
          <cell r="A3290" t="str">
            <v>185020028</v>
          </cell>
          <cell r="B3290" t="str">
            <v>TÜMAY</v>
          </cell>
          <cell r="C3290" t="str">
            <v>MİRZA</v>
          </cell>
          <cell r="D3290" t="str">
            <v>MAKİNE(İ.Ö.)</v>
          </cell>
          <cell r="E3290" t="str">
            <v>E</v>
          </cell>
          <cell r="F3290" t="str">
            <v>26528206854</v>
          </cell>
          <cell r="G3290">
            <v>2.54</v>
          </cell>
          <cell r="H3290">
            <v>4</v>
          </cell>
        </row>
        <row r="3291">
          <cell r="A3291" t="str">
            <v>185020029</v>
          </cell>
          <cell r="B3291" t="str">
            <v>SERDAR</v>
          </cell>
          <cell r="C3291" t="str">
            <v>PARAN</v>
          </cell>
          <cell r="D3291" t="str">
            <v>MAKİNE(İ.Ö.)</v>
          </cell>
          <cell r="E3291" t="str">
            <v>E</v>
          </cell>
          <cell r="F3291" t="str">
            <v>60715063806</v>
          </cell>
          <cell r="G3291">
            <v>0.14000000000000001</v>
          </cell>
          <cell r="H3291">
            <v>18</v>
          </cell>
        </row>
        <row r="3292">
          <cell r="A3292" t="str">
            <v>185020030</v>
          </cell>
          <cell r="B3292" t="str">
            <v>ENES YAKUP</v>
          </cell>
          <cell r="C3292" t="str">
            <v>YÜKNÜ</v>
          </cell>
          <cell r="D3292" t="str">
            <v>MAKİNE(İ.Ö.)</v>
          </cell>
          <cell r="E3292" t="str">
            <v>E</v>
          </cell>
          <cell r="F3292" t="str">
            <v>11525390590</v>
          </cell>
          <cell r="G3292">
            <v>0</v>
          </cell>
          <cell r="H3292">
            <v>10</v>
          </cell>
        </row>
        <row r="3293">
          <cell r="A3293" t="str">
            <v>185020032</v>
          </cell>
          <cell r="B3293" t="str">
            <v>EMRE</v>
          </cell>
          <cell r="C3293" t="str">
            <v>ALAŞ</v>
          </cell>
          <cell r="D3293" t="str">
            <v>MAKİNE(İ.Ö.)</v>
          </cell>
          <cell r="E3293" t="str">
            <v>E</v>
          </cell>
          <cell r="F3293" t="str">
            <v>39814234936</v>
          </cell>
          <cell r="G3293">
            <v>2.2999999999999998</v>
          </cell>
          <cell r="H3293">
            <v>0</v>
          </cell>
        </row>
        <row r="3294">
          <cell r="A3294" t="str">
            <v>185020033</v>
          </cell>
          <cell r="B3294" t="str">
            <v>UFUK</v>
          </cell>
          <cell r="C3294" t="str">
            <v>DOĞANAY</v>
          </cell>
          <cell r="D3294" t="str">
            <v>MAKİNE(İ.Ö.)</v>
          </cell>
          <cell r="E3294" t="str">
            <v>E</v>
          </cell>
          <cell r="F3294" t="str">
            <v>35518201892</v>
          </cell>
          <cell r="G3294">
            <v>3.45</v>
          </cell>
          <cell r="H3294">
            <v>0</v>
          </cell>
        </row>
        <row r="3295">
          <cell r="A3295" t="str">
            <v>185020034</v>
          </cell>
          <cell r="B3295" t="str">
            <v>GÖKHAN</v>
          </cell>
          <cell r="C3295" t="str">
            <v>ŞİMŞEK</v>
          </cell>
          <cell r="D3295" t="str">
            <v>MAKİNE(İ.Ö.)</v>
          </cell>
          <cell r="E3295" t="str">
            <v>E</v>
          </cell>
          <cell r="F3295" t="str">
            <v>58711529334</v>
          </cell>
          <cell r="G3295">
            <v>2.37</v>
          </cell>
          <cell r="H3295">
            <v>1</v>
          </cell>
        </row>
        <row r="3296">
          <cell r="A3296" t="str">
            <v>185020035</v>
          </cell>
          <cell r="B3296" t="str">
            <v>İLBEY HÜDAYİ</v>
          </cell>
          <cell r="C3296" t="str">
            <v>TÜRKÖZÜ</v>
          </cell>
          <cell r="D3296" t="str">
            <v>MAKİNE(İ.Ö.)</v>
          </cell>
          <cell r="E3296" t="str">
            <v>E</v>
          </cell>
          <cell r="F3296" t="str">
            <v>29908121754</v>
          </cell>
          <cell r="G3296">
            <v>2.15</v>
          </cell>
          <cell r="H3296">
            <v>5</v>
          </cell>
        </row>
        <row r="3297">
          <cell r="A3297" t="str">
            <v>185020036</v>
          </cell>
          <cell r="B3297" t="str">
            <v>KADİR ÇAĞATAY</v>
          </cell>
          <cell r="C3297" t="str">
            <v>GÜLEÇ</v>
          </cell>
          <cell r="D3297" t="str">
            <v>MAKİNE(İ.Ö.)</v>
          </cell>
          <cell r="E3297" t="str">
            <v>E</v>
          </cell>
          <cell r="F3297" t="str">
            <v>38806785746</v>
          </cell>
          <cell r="G3297">
            <v>0</v>
          </cell>
          <cell r="H3297">
            <v>10</v>
          </cell>
        </row>
        <row r="3298">
          <cell r="A3298" t="str">
            <v>185020037</v>
          </cell>
          <cell r="B3298" t="str">
            <v>ALİ</v>
          </cell>
          <cell r="C3298" t="str">
            <v>SEYFİ</v>
          </cell>
          <cell r="D3298" t="str">
            <v>MAKİNE(İ.Ö.)</v>
          </cell>
          <cell r="E3298" t="str">
            <v>E</v>
          </cell>
          <cell r="F3298" t="str">
            <v>10028706914</v>
          </cell>
          <cell r="G3298">
            <v>0.3</v>
          </cell>
          <cell r="H3298">
            <v>22</v>
          </cell>
        </row>
        <row r="3299">
          <cell r="A3299" t="str">
            <v>185020038</v>
          </cell>
          <cell r="B3299" t="str">
            <v>MEHMET</v>
          </cell>
          <cell r="C3299" t="str">
            <v>ACAR</v>
          </cell>
          <cell r="D3299" t="str">
            <v>MAKİNE(İ.Ö.)</v>
          </cell>
          <cell r="E3299" t="str">
            <v>E</v>
          </cell>
          <cell r="F3299" t="str">
            <v>47557493756</v>
          </cell>
          <cell r="G3299">
            <v>2.7</v>
          </cell>
          <cell r="H3299">
            <v>0</v>
          </cell>
        </row>
        <row r="3300">
          <cell r="A3300" t="str">
            <v>185020039</v>
          </cell>
          <cell r="B3300" t="str">
            <v>TALİP</v>
          </cell>
          <cell r="C3300" t="str">
            <v>KALYON</v>
          </cell>
          <cell r="D3300" t="str">
            <v>MAKİNE(İ.Ö.)</v>
          </cell>
          <cell r="E3300" t="str">
            <v>E</v>
          </cell>
          <cell r="F3300" t="str">
            <v>28640132714</v>
          </cell>
          <cell r="G3300">
            <v>1.39</v>
          </cell>
          <cell r="H3300">
            <v>10</v>
          </cell>
        </row>
        <row r="3301">
          <cell r="A3301" t="str">
            <v>185020040</v>
          </cell>
          <cell r="B3301" t="str">
            <v>RAFET</v>
          </cell>
          <cell r="C3301" t="str">
            <v>SOYSAL</v>
          </cell>
          <cell r="D3301" t="str">
            <v>MAKİNE(İ.Ö.)</v>
          </cell>
          <cell r="E3301" t="str">
            <v>E</v>
          </cell>
          <cell r="F3301" t="str">
            <v>62329005524</v>
          </cell>
          <cell r="G3301">
            <v>2.92</v>
          </cell>
          <cell r="H3301">
            <v>0</v>
          </cell>
        </row>
        <row r="3302">
          <cell r="A3302" t="str">
            <v>185020041</v>
          </cell>
          <cell r="B3302" t="str">
            <v>ÜMİT</v>
          </cell>
          <cell r="C3302" t="str">
            <v>ÇAKMAK</v>
          </cell>
          <cell r="D3302" t="str">
            <v>MAKİNE(İ.Ö.)</v>
          </cell>
          <cell r="E3302" t="str">
            <v>E</v>
          </cell>
          <cell r="F3302" t="str">
            <v>57892156216</v>
          </cell>
          <cell r="G3302">
            <v>0</v>
          </cell>
          <cell r="H3302">
            <v>10</v>
          </cell>
        </row>
        <row r="3303">
          <cell r="A3303" t="str">
            <v>185020042</v>
          </cell>
          <cell r="B3303" t="str">
            <v>AHMET MUHAMMET</v>
          </cell>
          <cell r="C3303" t="str">
            <v>YIKILMAZ</v>
          </cell>
          <cell r="D3303" t="str">
            <v>MAKİNE(İ.Ö.)</v>
          </cell>
          <cell r="E3303" t="str">
            <v>E</v>
          </cell>
          <cell r="F3303" t="str">
            <v>39556404444</v>
          </cell>
          <cell r="G3303">
            <v>3.02</v>
          </cell>
          <cell r="H3303">
            <v>0</v>
          </cell>
        </row>
        <row r="3304">
          <cell r="A3304" t="str">
            <v>185020044</v>
          </cell>
          <cell r="B3304" t="str">
            <v>AHMET</v>
          </cell>
          <cell r="C3304" t="str">
            <v>TOK</v>
          </cell>
          <cell r="D3304" t="str">
            <v>MAKİNE(İ.Ö.)</v>
          </cell>
          <cell r="E3304" t="str">
            <v>E</v>
          </cell>
          <cell r="F3304" t="str">
            <v>22199032952</v>
          </cell>
          <cell r="G3304">
            <v>2.67</v>
          </cell>
          <cell r="H3304">
            <v>0</v>
          </cell>
        </row>
        <row r="3305">
          <cell r="A3305" t="str">
            <v>185020045</v>
          </cell>
          <cell r="B3305" t="str">
            <v>NECATİ</v>
          </cell>
          <cell r="C3305" t="str">
            <v>AŞCI</v>
          </cell>
          <cell r="D3305" t="str">
            <v>MAKİNE(İ.Ö.)</v>
          </cell>
          <cell r="E3305" t="str">
            <v>E</v>
          </cell>
          <cell r="F3305" t="str">
            <v>61303043910</v>
          </cell>
          <cell r="G3305">
            <v>2.78</v>
          </cell>
          <cell r="H3305">
            <v>0</v>
          </cell>
        </row>
        <row r="3306">
          <cell r="A3306" t="str">
            <v>185020047</v>
          </cell>
          <cell r="B3306" t="str">
            <v>MEHMET</v>
          </cell>
          <cell r="C3306" t="str">
            <v>İNEL</v>
          </cell>
          <cell r="D3306" t="str">
            <v>MAKİNE(İ.Ö.)</v>
          </cell>
          <cell r="E3306" t="str">
            <v>E</v>
          </cell>
          <cell r="F3306" t="str">
            <v>26255207896</v>
          </cell>
          <cell r="G3306">
            <v>0</v>
          </cell>
          <cell r="H3306">
            <v>10</v>
          </cell>
        </row>
        <row r="3307">
          <cell r="A3307" t="str">
            <v>185020049</v>
          </cell>
          <cell r="B3307" t="str">
            <v>ERKAM MALİK</v>
          </cell>
          <cell r="C3307" t="str">
            <v>KARANARİN</v>
          </cell>
          <cell r="D3307" t="str">
            <v>MAKİNE(İ.Ö.)</v>
          </cell>
          <cell r="E3307" t="str">
            <v>E</v>
          </cell>
          <cell r="F3307" t="str">
            <v>20351409802</v>
          </cell>
          <cell r="G3307">
            <v>2.79</v>
          </cell>
          <cell r="H3307">
            <v>0</v>
          </cell>
        </row>
        <row r="3308">
          <cell r="A3308" t="str">
            <v>185020051</v>
          </cell>
          <cell r="B3308" t="str">
            <v>SAMET</v>
          </cell>
          <cell r="C3308" t="str">
            <v>ODABAŞI</v>
          </cell>
          <cell r="D3308" t="str">
            <v>MAKİNE(İ.Ö.)</v>
          </cell>
          <cell r="E3308" t="str">
            <v>E</v>
          </cell>
          <cell r="F3308" t="str">
            <v>20300096336</v>
          </cell>
          <cell r="G3308">
            <v>2.48</v>
          </cell>
          <cell r="H3308">
            <v>1</v>
          </cell>
        </row>
        <row r="3309">
          <cell r="A3309" t="str">
            <v>185020053</v>
          </cell>
          <cell r="B3309" t="str">
            <v>İBRAHİM</v>
          </cell>
          <cell r="C3309" t="str">
            <v>ÇELİK</v>
          </cell>
          <cell r="D3309" t="str">
            <v>MAKİNE(İ.Ö.)</v>
          </cell>
          <cell r="E3309" t="str">
            <v>E</v>
          </cell>
          <cell r="F3309" t="str">
            <v>25769219876</v>
          </cell>
          <cell r="G3309">
            <v>2.4300000000000002</v>
          </cell>
          <cell r="H3309">
            <v>1</v>
          </cell>
        </row>
        <row r="3310">
          <cell r="A3310" t="str">
            <v>185020055</v>
          </cell>
          <cell r="B3310" t="str">
            <v>FURKAN</v>
          </cell>
          <cell r="C3310" t="str">
            <v>ÇİÇEK</v>
          </cell>
          <cell r="D3310" t="str">
            <v>MAKİNE(İ.Ö.)</v>
          </cell>
          <cell r="E3310" t="str">
            <v>E</v>
          </cell>
          <cell r="F3310" t="str">
            <v>18202009844</v>
          </cell>
          <cell r="G3310">
            <v>0.56999999999999995</v>
          </cell>
          <cell r="H3310">
            <v>15</v>
          </cell>
        </row>
        <row r="3311">
          <cell r="A3311" t="str">
            <v>185020060</v>
          </cell>
          <cell r="B3311" t="str">
            <v>AHMET</v>
          </cell>
          <cell r="C3311" t="str">
            <v>SARI</v>
          </cell>
          <cell r="D3311" t="str">
            <v>MAKİNE(İ.Ö.)</v>
          </cell>
          <cell r="E3311" t="str">
            <v>E</v>
          </cell>
          <cell r="F3311" t="str">
            <v>58996119794</v>
          </cell>
          <cell r="G3311">
            <v>2.5</v>
          </cell>
          <cell r="H3311">
            <v>1</v>
          </cell>
        </row>
        <row r="3312">
          <cell r="A3312" t="str">
            <v>185020061</v>
          </cell>
          <cell r="B3312" t="str">
            <v>TALHA GÖKTUĞ</v>
          </cell>
          <cell r="C3312" t="str">
            <v>DEMİRPOLAT</v>
          </cell>
          <cell r="D3312" t="str">
            <v>MAKİNE(İ.Ö.)</v>
          </cell>
          <cell r="E3312" t="str">
            <v>E</v>
          </cell>
          <cell r="F3312" t="str">
            <v>30086088104</v>
          </cell>
          <cell r="G3312">
            <v>3.08</v>
          </cell>
          <cell r="H3312">
            <v>0</v>
          </cell>
        </row>
        <row r="3313">
          <cell r="A3313" t="str">
            <v>185020062</v>
          </cell>
          <cell r="B3313" t="str">
            <v>AHMET</v>
          </cell>
          <cell r="C3313" t="str">
            <v>ÇİFCİ</v>
          </cell>
          <cell r="D3313" t="str">
            <v>MAKİNE(İ.Ö.)</v>
          </cell>
          <cell r="E3313" t="str">
            <v>E</v>
          </cell>
          <cell r="F3313" t="str">
            <v>28535128150</v>
          </cell>
          <cell r="G3313">
            <v>2.58</v>
          </cell>
          <cell r="H3313">
            <v>1</v>
          </cell>
        </row>
        <row r="3314">
          <cell r="A3314" t="str">
            <v>195020001</v>
          </cell>
          <cell r="B3314" t="str">
            <v>ABDULKADİR</v>
          </cell>
          <cell r="C3314" t="str">
            <v>AKGÜN</v>
          </cell>
          <cell r="D3314" t="str">
            <v>MAKİNE(İ.Ö.)</v>
          </cell>
          <cell r="E3314" t="str">
            <v>E</v>
          </cell>
          <cell r="F3314" t="str">
            <v>59641229806</v>
          </cell>
          <cell r="G3314">
            <v>1.28</v>
          </cell>
          <cell r="H3314">
            <v>5</v>
          </cell>
        </row>
        <row r="3315">
          <cell r="A3315" t="str">
            <v>195020002</v>
          </cell>
          <cell r="B3315" t="str">
            <v>MEHMET</v>
          </cell>
          <cell r="C3315" t="str">
            <v>GÖÇMEZ</v>
          </cell>
          <cell r="D3315" t="str">
            <v>MAKİNE(İ.Ö.)</v>
          </cell>
          <cell r="E3315" t="str">
            <v>E</v>
          </cell>
          <cell r="F3315" t="str">
            <v>29165116562</v>
          </cell>
          <cell r="G3315">
            <v>3.01</v>
          </cell>
          <cell r="H3315">
            <v>0</v>
          </cell>
        </row>
        <row r="3316">
          <cell r="A3316" t="str">
            <v>195020003</v>
          </cell>
          <cell r="B3316" t="str">
            <v>ÖMER</v>
          </cell>
          <cell r="C3316" t="str">
            <v>MUŞTU</v>
          </cell>
          <cell r="D3316" t="str">
            <v>MAKİNE(İ.Ö.)</v>
          </cell>
          <cell r="E3316" t="str">
            <v>E</v>
          </cell>
          <cell r="F3316" t="str">
            <v>58921123438</v>
          </cell>
          <cell r="G3316">
            <v>2.9</v>
          </cell>
          <cell r="H3316">
            <v>1</v>
          </cell>
        </row>
        <row r="3317">
          <cell r="A3317" t="str">
            <v>195020004</v>
          </cell>
          <cell r="B3317" t="str">
            <v>HÜSEYİN</v>
          </cell>
          <cell r="C3317" t="str">
            <v>BOYDAK</v>
          </cell>
          <cell r="D3317" t="str">
            <v>MAKİNE(İ.Ö.)</v>
          </cell>
          <cell r="E3317" t="str">
            <v>E</v>
          </cell>
          <cell r="F3317" t="str">
            <v>53023006054</v>
          </cell>
          <cell r="G3317">
            <v>2.48</v>
          </cell>
          <cell r="H3317">
            <v>2</v>
          </cell>
        </row>
        <row r="3318">
          <cell r="A3318" t="str">
            <v>195020005</v>
          </cell>
          <cell r="B3318" t="str">
            <v>RIDVAN</v>
          </cell>
          <cell r="C3318" t="str">
            <v>ÖCAL</v>
          </cell>
          <cell r="D3318" t="str">
            <v>MAKİNE(İ.Ö.)</v>
          </cell>
          <cell r="E3318" t="str">
            <v>E</v>
          </cell>
          <cell r="F3318" t="str">
            <v>54502250586</v>
          </cell>
          <cell r="G3318">
            <v>3.09</v>
          </cell>
          <cell r="H3318">
            <v>0</v>
          </cell>
        </row>
        <row r="3319">
          <cell r="A3319" t="str">
            <v>195020006</v>
          </cell>
          <cell r="B3319" t="str">
            <v>ABDULKADİR</v>
          </cell>
          <cell r="C3319" t="str">
            <v>YILDIZ</v>
          </cell>
          <cell r="D3319" t="str">
            <v>MAKİNE(İ.Ö.)</v>
          </cell>
          <cell r="E3319" t="str">
            <v>E</v>
          </cell>
          <cell r="F3319" t="str">
            <v>53533276138</v>
          </cell>
          <cell r="G3319">
            <v>3</v>
          </cell>
          <cell r="H3319">
            <v>2</v>
          </cell>
        </row>
        <row r="3320">
          <cell r="A3320" t="str">
            <v>195020008</v>
          </cell>
          <cell r="B3320" t="str">
            <v>AHMET</v>
          </cell>
          <cell r="C3320" t="str">
            <v>AKCAN</v>
          </cell>
          <cell r="D3320" t="str">
            <v>MAKİNE(İ.Ö.)</v>
          </cell>
          <cell r="E3320" t="str">
            <v>E</v>
          </cell>
          <cell r="F3320" t="str">
            <v>51355370188</v>
          </cell>
          <cell r="G3320">
            <v>0</v>
          </cell>
          <cell r="H3320">
            <v>10</v>
          </cell>
        </row>
        <row r="3321">
          <cell r="A3321" t="str">
            <v>195020009</v>
          </cell>
          <cell r="B3321" t="str">
            <v>TALHA ENES</v>
          </cell>
          <cell r="C3321" t="str">
            <v>MUSLU</v>
          </cell>
          <cell r="D3321" t="str">
            <v>MAKİNE(İ.Ö.)</v>
          </cell>
          <cell r="E3321" t="str">
            <v>E</v>
          </cell>
          <cell r="F3321" t="str">
            <v>45667217200</v>
          </cell>
          <cell r="G3321">
            <v>2.11</v>
          </cell>
          <cell r="H3321">
            <v>5</v>
          </cell>
        </row>
        <row r="3322">
          <cell r="A3322" t="str">
            <v>195020010</v>
          </cell>
          <cell r="B3322" t="str">
            <v>ETHEM</v>
          </cell>
          <cell r="C3322" t="str">
            <v>SOYSAL</v>
          </cell>
          <cell r="D3322" t="str">
            <v>MAKİNE(İ.Ö.)</v>
          </cell>
          <cell r="E3322" t="str">
            <v>E</v>
          </cell>
          <cell r="F3322" t="str">
            <v>18566464426</v>
          </cell>
          <cell r="G3322">
            <v>3.52</v>
          </cell>
          <cell r="H3322">
            <v>0</v>
          </cell>
        </row>
        <row r="3323">
          <cell r="A3323" t="str">
            <v>195020011</v>
          </cell>
          <cell r="B3323" t="str">
            <v>HÜSEYİN</v>
          </cell>
          <cell r="C3323" t="str">
            <v>SARI</v>
          </cell>
          <cell r="D3323" t="str">
            <v>MAKİNE(İ.Ö.)</v>
          </cell>
          <cell r="E3323" t="str">
            <v>E</v>
          </cell>
          <cell r="F3323" t="str">
            <v>13463628148</v>
          </cell>
          <cell r="G3323">
            <v>0</v>
          </cell>
          <cell r="H3323">
            <v>10</v>
          </cell>
        </row>
        <row r="3324">
          <cell r="A3324" t="str">
            <v>195020012</v>
          </cell>
          <cell r="B3324" t="str">
            <v>MUHAMMET ALİ</v>
          </cell>
          <cell r="C3324" t="str">
            <v>DEMİR</v>
          </cell>
          <cell r="D3324" t="str">
            <v>MAKİNE(İ.Ö.)</v>
          </cell>
          <cell r="E3324" t="str">
            <v>E</v>
          </cell>
          <cell r="F3324" t="str">
            <v>38167811184</v>
          </cell>
          <cell r="G3324">
            <v>0</v>
          </cell>
          <cell r="H3324">
            <v>10</v>
          </cell>
        </row>
        <row r="3325">
          <cell r="A3325" t="str">
            <v>195020013</v>
          </cell>
          <cell r="B3325" t="str">
            <v>MUHAMMED</v>
          </cell>
          <cell r="C3325" t="str">
            <v>ACAR</v>
          </cell>
          <cell r="D3325" t="str">
            <v>MAKİNE(İ.Ö.)</v>
          </cell>
          <cell r="E3325" t="str">
            <v>E</v>
          </cell>
          <cell r="F3325" t="str">
            <v>11620793098</v>
          </cell>
          <cell r="G3325">
            <v>2.71</v>
          </cell>
          <cell r="H3325">
            <v>0</v>
          </cell>
        </row>
        <row r="3326">
          <cell r="A3326" t="str">
            <v>195020014</v>
          </cell>
          <cell r="B3326" t="str">
            <v>TURGUT</v>
          </cell>
          <cell r="C3326" t="str">
            <v>KAYA</v>
          </cell>
          <cell r="D3326" t="str">
            <v>MAKİNE(İ.Ö.)</v>
          </cell>
          <cell r="E3326" t="str">
            <v>E</v>
          </cell>
          <cell r="F3326" t="str">
            <v>15416553156</v>
          </cell>
          <cell r="G3326">
            <v>2.4</v>
          </cell>
          <cell r="H3326">
            <v>2</v>
          </cell>
        </row>
        <row r="3327">
          <cell r="A3327" t="str">
            <v>195020015</v>
          </cell>
          <cell r="B3327" t="str">
            <v>MUSTAFA</v>
          </cell>
          <cell r="C3327" t="str">
            <v>ŞİŞİK</v>
          </cell>
          <cell r="D3327" t="str">
            <v>MAKİNE(İ.Ö.)</v>
          </cell>
          <cell r="E3327" t="str">
            <v>E</v>
          </cell>
          <cell r="F3327" t="str">
            <v>41056404374</v>
          </cell>
          <cell r="G3327">
            <v>1.79</v>
          </cell>
          <cell r="H3327">
            <v>7</v>
          </cell>
        </row>
        <row r="3328">
          <cell r="A3328" t="str">
            <v>195020016</v>
          </cell>
          <cell r="B3328" t="str">
            <v>NUMAN</v>
          </cell>
          <cell r="C3328" t="str">
            <v>ÖZTÜRK</v>
          </cell>
          <cell r="D3328" t="str">
            <v>MAKİNE(İ.Ö.)</v>
          </cell>
          <cell r="E3328" t="str">
            <v>E</v>
          </cell>
          <cell r="F3328" t="str">
            <v>59137120266</v>
          </cell>
          <cell r="G3328">
            <v>2.96</v>
          </cell>
          <cell r="H3328">
            <v>1</v>
          </cell>
        </row>
        <row r="3329">
          <cell r="A3329" t="str">
            <v>195020017</v>
          </cell>
          <cell r="B3329" t="str">
            <v>HASAN</v>
          </cell>
          <cell r="C3329" t="str">
            <v>KÜÇÜK</v>
          </cell>
          <cell r="D3329" t="str">
            <v>MAKİNE(İ.Ö.)</v>
          </cell>
          <cell r="E3329" t="str">
            <v>E</v>
          </cell>
          <cell r="F3329" t="str">
            <v>39757763456</v>
          </cell>
          <cell r="G3329">
            <v>3.13</v>
          </cell>
          <cell r="H3329">
            <v>1</v>
          </cell>
        </row>
        <row r="3330">
          <cell r="A3330" t="str">
            <v>195020018</v>
          </cell>
          <cell r="B3330" t="str">
            <v>SELİM</v>
          </cell>
          <cell r="C3330" t="str">
            <v>YAŞAR</v>
          </cell>
          <cell r="D3330" t="str">
            <v>MAKİNE(İ.Ö.)</v>
          </cell>
          <cell r="E3330" t="str">
            <v>E</v>
          </cell>
          <cell r="F3330" t="str">
            <v>33644362258</v>
          </cell>
          <cell r="G3330">
            <v>2.2999999999999998</v>
          </cell>
          <cell r="H3330">
            <v>4</v>
          </cell>
        </row>
        <row r="3331">
          <cell r="A3331" t="str">
            <v>195020019</v>
          </cell>
          <cell r="B3331" t="str">
            <v>MUHAMMET ŞANBAZ</v>
          </cell>
          <cell r="C3331" t="str">
            <v>KOŞMAN</v>
          </cell>
          <cell r="D3331" t="str">
            <v>MAKİNE(İ.Ö.)</v>
          </cell>
          <cell r="E3331" t="str">
            <v>E</v>
          </cell>
          <cell r="F3331" t="str">
            <v>31970017132</v>
          </cell>
          <cell r="G3331">
            <v>3.16</v>
          </cell>
          <cell r="H3331">
            <v>0</v>
          </cell>
        </row>
        <row r="3332">
          <cell r="A3332" t="str">
            <v>195020020</v>
          </cell>
          <cell r="B3332" t="str">
            <v>ALİ ZAHİT</v>
          </cell>
          <cell r="C3332" t="str">
            <v>KARAKURT</v>
          </cell>
          <cell r="D3332" t="str">
            <v>MAKİNE(İ.Ö.)</v>
          </cell>
          <cell r="E3332" t="str">
            <v>E</v>
          </cell>
          <cell r="F3332" t="str">
            <v>55672233058</v>
          </cell>
          <cell r="G3332">
            <v>2.59</v>
          </cell>
          <cell r="H3332">
            <v>2</v>
          </cell>
        </row>
        <row r="3333">
          <cell r="A3333" t="str">
            <v>195020021</v>
          </cell>
          <cell r="B3333" t="str">
            <v>DENİZ HAN</v>
          </cell>
          <cell r="C3333" t="str">
            <v>AKDOĞAN</v>
          </cell>
          <cell r="D3333" t="str">
            <v>MAKİNE(İ.Ö.)</v>
          </cell>
          <cell r="E3333" t="str">
            <v>E</v>
          </cell>
          <cell r="F3333" t="str">
            <v>25162536808</v>
          </cell>
          <cell r="G3333">
            <v>2.79</v>
          </cell>
          <cell r="H3333">
            <v>0</v>
          </cell>
        </row>
        <row r="3334">
          <cell r="A3334" t="str">
            <v>195020022</v>
          </cell>
          <cell r="B3334" t="str">
            <v>UĞUR</v>
          </cell>
          <cell r="C3334" t="str">
            <v>CEBECİ</v>
          </cell>
          <cell r="D3334" t="str">
            <v>MAKİNE(İ.Ö.)</v>
          </cell>
          <cell r="E3334" t="str">
            <v>E</v>
          </cell>
          <cell r="F3334" t="str">
            <v>28522816374</v>
          </cell>
          <cell r="G3334">
            <v>2.04</v>
          </cell>
          <cell r="H3334">
            <v>5</v>
          </cell>
        </row>
        <row r="3335">
          <cell r="A3335" t="str">
            <v>195020023</v>
          </cell>
          <cell r="B3335" t="str">
            <v>AHMET</v>
          </cell>
          <cell r="C3335" t="str">
            <v>KAVAS</v>
          </cell>
          <cell r="D3335" t="str">
            <v>MAKİNE(İ.Ö.)</v>
          </cell>
          <cell r="E3335" t="str">
            <v>E</v>
          </cell>
          <cell r="F3335" t="str">
            <v>50380397498</v>
          </cell>
          <cell r="G3335">
            <v>0</v>
          </cell>
          <cell r="H3335">
            <v>10</v>
          </cell>
        </row>
        <row r="3336">
          <cell r="A3336" t="str">
            <v>195020024</v>
          </cell>
          <cell r="B3336" t="str">
            <v>SAMET</v>
          </cell>
          <cell r="C3336" t="str">
            <v>KORKMAZ</v>
          </cell>
          <cell r="D3336" t="str">
            <v>MAKİNE(İ.Ö.)</v>
          </cell>
          <cell r="E3336" t="str">
            <v>E</v>
          </cell>
          <cell r="F3336" t="str">
            <v>36226868988</v>
          </cell>
          <cell r="G3336">
            <v>2.67</v>
          </cell>
          <cell r="H3336">
            <v>3</v>
          </cell>
        </row>
        <row r="3337">
          <cell r="A3337" t="str">
            <v>195020025</v>
          </cell>
          <cell r="B3337" t="str">
            <v>MUHAMMED ENES</v>
          </cell>
          <cell r="C3337" t="str">
            <v>TEMEL</v>
          </cell>
          <cell r="D3337" t="str">
            <v>MAKİNE(İ.Ö.)</v>
          </cell>
          <cell r="E3337" t="str">
            <v>E</v>
          </cell>
          <cell r="F3337" t="str">
            <v>32716970094</v>
          </cell>
          <cell r="G3337">
            <v>3.28</v>
          </cell>
          <cell r="H3337">
            <v>0</v>
          </cell>
        </row>
        <row r="3338">
          <cell r="A3338" t="str">
            <v>195020026</v>
          </cell>
          <cell r="B3338" t="str">
            <v>İBRAHİM SAVAŞ</v>
          </cell>
          <cell r="C3338" t="str">
            <v>ÜNSAL</v>
          </cell>
          <cell r="D3338" t="str">
            <v>MAKİNE(İ.Ö.)</v>
          </cell>
          <cell r="E3338" t="str">
            <v>E</v>
          </cell>
          <cell r="F3338" t="str">
            <v>51667365582</v>
          </cell>
          <cell r="G3338">
            <v>3.76</v>
          </cell>
          <cell r="H3338">
            <v>0</v>
          </cell>
        </row>
        <row r="3339">
          <cell r="A3339" t="str">
            <v>195020027</v>
          </cell>
          <cell r="B3339" t="str">
            <v>HAKAN</v>
          </cell>
          <cell r="C3339" t="str">
            <v>ÇİPİL</v>
          </cell>
          <cell r="D3339" t="str">
            <v>MAKİNE(İ.Ö.)</v>
          </cell>
          <cell r="E3339" t="str">
            <v>E</v>
          </cell>
          <cell r="F3339" t="str">
            <v>59515093434</v>
          </cell>
          <cell r="G3339">
            <v>2.2799999999999998</v>
          </cell>
          <cell r="H3339">
            <v>2</v>
          </cell>
        </row>
        <row r="3340">
          <cell r="A3340" t="str">
            <v>195020028</v>
          </cell>
          <cell r="B3340" t="str">
            <v>BURAK</v>
          </cell>
          <cell r="C3340" t="str">
            <v>KÖSE</v>
          </cell>
          <cell r="D3340" t="str">
            <v>MAKİNE(İ.Ö.)</v>
          </cell>
          <cell r="E3340" t="str">
            <v>E</v>
          </cell>
          <cell r="F3340" t="str">
            <v>24998635556</v>
          </cell>
          <cell r="G3340">
            <v>0</v>
          </cell>
          <cell r="H3340">
            <v>10</v>
          </cell>
        </row>
        <row r="3341">
          <cell r="A3341" t="str">
            <v>195020029</v>
          </cell>
          <cell r="B3341" t="str">
            <v>AHMET</v>
          </cell>
          <cell r="C3341" t="str">
            <v>SAV</v>
          </cell>
          <cell r="D3341" t="str">
            <v>MAKİNE(İ.Ö.)</v>
          </cell>
          <cell r="E3341" t="str">
            <v>E</v>
          </cell>
          <cell r="F3341" t="str">
            <v>48310478454</v>
          </cell>
          <cell r="G3341">
            <v>1.57</v>
          </cell>
          <cell r="H3341">
            <v>7</v>
          </cell>
        </row>
        <row r="3342">
          <cell r="A3342" t="str">
            <v>195020031</v>
          </cell>
          <cell r="B3342" t="str">
            <v>MUHAMMET ENES</v>
          </cell>
          <cell r="C3342" t="str">
            <v>KUZGUN</v>
          </cell>
          <cell r="D3342" t="str">
            <v>MAKİNE(İ.Ö.)</v>
          </cell>
          <cell r="E3342" t="str">
            <v>E</v>
          </cell>
          <cell r="F3342" t="str">
            <v>58738125458</v>
          </cell>
          <cell r="G3342">
            <v>1.32</v>
          </cell>
          <cell r="H3342">
            <v>10</v>
          </cell>
        </row>
        <row r="3343">
          <cell r="A3343" t="str">
            <v>195020032</v>
          </cell>
          <cell r="B3343" t="str">
            <v>ESMAGÜL</v>
          </cell>
          <cell r="C3343" t="str">
            <v>KARABİLGİN</v>
          </cell>
          <cell r="D3343" t="str">
            <v>MAKİNE(İ.Ö.)</v>
          </cell>
          <cell r="E3343" t="str">
            <v>K</v>
          </cell>
          <cell r="F3343" t="str">
            <v>23630295684</v>
          </cell>
          <cell r="G3343">
            <v>3.02</v>
          </cell>
          <cell r="H3343">
            <v>0</v>
          </cell>
        </row>
        <row r="3344">
          <cell r="A3344" t="str">
            <v>195020033</v>
          </cell>
          <cell r="B3344" t="str">
            <v>MEHMET</v>
          </cell>
          <cell r="C3344" t="str">
            <v>GÜNEŞ</v>
          </cell>
          <cell r="D3344" t="str">
            <v>MAKİNE(İ.Ö.)</v>
          </cell>
          <cell r="E3344" t="str">
            <v>E</v>
          </cell>
          <cell r="F3344" t="str">
            <v>24674268818</v>
          </cell>
          <cell r="G3344">
            <v>3.36</v>
          </cell>
          <cell r="H3344">
            <v>1</v>
          </cell>
        </row>
        <row r="3345">
          <cell r="A3345" t="str">
            <v>195020034</v>
          </cell>
          <cell r="B3345" t="str">
            <v>KEREM</v>
          </cell>
          <cell r="C3345" t="str">
            <v>BEKMEZCİ</v>
          </cell>
          <cell r="D3345" t="str">
            <v>MAKİNE(İ.Ö.)</v>
          </cell>
          <cell r="E3345" t="str">
            <v>E</v>
          </cell>
          <cell r="F3345" t="str">
            <v>42418674848</v>
          </cell>
          <cell r="G3345">
            <v>2.04</v>
          </cell>
          <cell r="H3345">
            <v>4</v>
          </cell>
        </row>
        <row r="3346">
          <cell r="A3346" t="str">
            <v>195020035</v>
          </cell>
          <cell r="B3346" t="str">
            <v>FURKAN</v>
          </cell>
          <cell r="C3346" t="str">
            <v>AKBULUT</v>
          </cell>
          <cell r="D3346" t="str">
            <v>MAKİNE(İ.Ö.)</v>
          </cell>
          <cell r="E3346" t="str">
            <v>E</v>
          </cell>
          <cell r="F3346" t="str">
            <v>19979398544</v>
          </cell>
          <cell r="G3346">
            <v>3.06</v>
          </cell>
          <cell r="H3346">
            <v>1</v>
          </cell>
        </row>
        <row r="3347">
          <cell r="A3347" t="str">
            <v>195020036</v>
          </cell>
          <cell r="B3347" t="str">
            <v>EMRE</v>
          </cell>
          <cell r="C3347" t="str">
            <v>ÇETİNER</v>
          </cell>
          <cell r="D3347" t="str">
            <v>MAKİNE(İ.Ö.)</v>
          </cell>
          <cell r="E3347" t="str">
            <v>E</v>
          </cell>
          <cell r="F3347" t="str">
            <v>36619849006</v>
          </cell>
          <cell r="G3347">
            <v>3.02</v>
          </cell>
          <cell r="H3347">
            <v>1</v>
          </cell>
        </row>
        <row r="3348">
          <cell r="A3348" t="str">
            <v>195020037</v>
          </cell>
          <cell r="B3348" t="str">
            <v>ALPEREN</v>
          </cell>
          <cell r="C3348" t="str">
            <v>ÇETİN</v>
          </cell>
          <cell r="D3348" t="str">
            <v>MAKİNE(İ.Ö.)</v>
          </cell>
          <cell r="E3348" t="str">
            <v>E</v>
          </cell>
          <cell r="F3348" t="str">
            <v>10441267948</v>
          </cell>
          <cell r="G3348">
            <v>2.96</v>
          </cell>
          <cell r="H3348">
            <v>1</v>
          </cell>
        </row>
        <row r="3349">
          <cell r="A3349" t="str">
            <v>195020038</v>
          </cell>
          <cell r="B3349" t="str">
            <v>MELİH</v>
          </cell>
          <cell r="C3349" t="str">
            <v>KARA</v>
          </cell>
          <cell r="D3349" t="str">
            <v>MAKİNE(İ.Ö.)</v>
          </cell>
          <cell r="E3349" t="str">
            <v>E</v>
          </cell>
          <cell r="F3349" t="str">
            <v>10034439868</v>
          </cell>
          <cell r="G3349">
            <v>2.87</v>
          </cell>
          <cell r="H3349">
            <v>0</v>
          </cell>
        </row>
        <row r="3350">
          <cell r="A3350" t="str">
            <v>195020039</v>
          </cell>
          <cell r="B3350" t="str">
            <v>MUZAFFER</v>
          </cell>
          <cell r="C3350" t="str">
            <v>ÖZTÜRK</v>
          </cell>
          <cell r="D3350" t="str">
            <v>MAKİNE(İ.Ö.)</v>
          </cell>
          <cell r="E3350" t="str">
            <v>E</v>
          </cell>
          <cell r="F3350" t="str">
            <v>46261230688</v>
          </cell>
          <cell r="G3350">
            <v>0</v>
          </cell>
          <cell r="H3350">
            <v>10</v>
          </cell>
        </row>
        <row r="3351">
          <cell r="A3351" t="str">
            <v>195020040</v>
          </cell>
          <cell r="B3351" t="str">
            <v>RASİM</v>
          </cell>
          <cell r="C3351" t="str">
            <v>ÇELİK</v>
          </cell>
          <cell r="D3351" t="str">
            <v>MAKİNE(İ.Ö.)</v>
          </cell>
          <cell r="E3351" t="str">
            <v>E</v>
          </cell>
          <cell r="F3351" t="str">
            <v>20368225648</v>
          </cell>
          <cell r="G3351">
            <v>3.12</v>
          </cell>
          <cell r="H3351">
            <v>1</v>
          </cell>
        </row>
        <row r="3352">
          <cell r="A3352" t="str">
            <v>195020041</v>
          </cell>
          <cell r="B3352" t="str">
            <v>OĞUZHAN</v>
          </cell>
          <cell r="C3352" t="str">
            <v>SÜER</v>
          </cell>
          <cell r="D3352" t="str">
            <v>MAKİNE(İ.Ö.)</v>
          </cell>
          <cell r="E3352" t="str">
            <v>E</v>
          </cell>
          <cell r="F3352" t="str">
            <v>57994276188</v>
          </cell>
          <cell r="G3352">
            <v>0.65</v>
          </cell>
          <cell r="H3352">
            <v>14</v>
          </cell>
        </row>
        <row r="3353">
          <cell r="A3353" t="str">
            <v>195020042</v>
          </cell>
          <cell r="B3353" t="str">
            <v>ONUR</v>
          </cell>
          <cell r="C3353" t="str">
            <v>ÜNAL</v>
          </cell>
          <cell r="D3353" t="str">
            <v>MAKİNE(İ.Ö.)</v>
          </cell>
          <cell r="E3353" t="str">
            <v>E</v>
          </cell>
          <cell r="F3353" t="str">
            <v>10054333368</v>
          </cell>
          <cell r="G3353">
            <v>2.87</v>
          </cell>
          <cell r="H3353">
            <v>2</v>
          </cell>
        </row>
        <row r="3354">
          <cell r="A3354" t="str">
            <v>195020043</v>
          </cell>
          <cell r="B3354" t="str">
            <v>HARUN</v>
          </cell>
          <cell r="C3354" t="str">
            <v>CİHANLI</v>
          </cell>
          <cell r="D3354" t="str">
            <v>MAKİNE(İ.Ö.)</v>
          </cell>
          <cell r="E3354" t="str">
            <v>E</v>
          </cell>
          <cell r="F3354" t="str">
            <v>18691702486</v>
          </cell>
          <cell r="G3354">
            <v>3.2</v>
          </cell>
          <cell r="H3354">
            <v>0</v>
          </cell>
        </row>
        <row r="3355">
          <cell r="A3355" t="str">
            <v>195020044</v>
          </cell>
          <cell r="B3355" t="str">
            <v>HASAN HÜSEYİN</v>
          </cell>
          <cell r="C3355" t="str">
            <v>İŞCAN</v>
          </cell>
          <cell r="D3355" t="str">
            <v>MAKİNE(İ.Ö.)</v>
          </cell>
          <cell r="E3355" t="str">
            <v>E</v>
          </cell>
          <cell r="F3355" t="str">
            <v>13286330556</v>
          </cell>
          <cell r="G3355">
            <v>0</v>
          </cell>
          <cell r="H3355">
            <v>10</v>
          </cell>
        </row>
        <row r="3356">
          <cell r="A3356" t="str">
            <v>195020045</v>
          </cell>
          <cell r="B3356" t="str">
            <v>SAMET</v>
          </cell>
          <cell r="C3356" t="str">
            <v>GÜLER</v>
          </cell>
          <cell r="D3356" t="str">
            <v>MAKİNE(İ.Ö.)</v>
          </cell>
          <cell r="E3356" t="str">
            <v>E</v>
          </cell>
          <cell r="F3356" t="str">
            <v>46129819864</v>
          </cell>
          <cell r="G3356">
            <v>2.71</v>
          </cell>
          <cell r="H3356">
            <v>1</v>
          </cell>
        </row>
        <row r="3357">
          <cell r="A3357" t="str">
            <v>195020046</v>
          </cell>
          <cell r="B3357" t="str">
            <v>ABDURRAHMAN</v>
          </cell>
          <cell r="C3357" t="str">
            <v>BAKUM</v>
          </cell>
          <cell r="D3357" t="str">
            <v>MAKİNE(İ.Ö.)</v>
          </cell>
          <cell r="E3357" t="str">
            <v>E</v>
          </cell>
          <cell r="F3357" t="str">
            <v>17675491842</v>
          </cell>
          <cell r="G3357">
            <v>3.08</v>
          </cell>
          <cell r="H3357">
            <v>0</v>
          </cell>
        </row>
        <row r="3358">
          <cell r="A3358" t="str">
            <v>195020047</v>
          </cell>
          <cell r="B3358" t="str">
            <v>FETİ</v>
          </cell>
          <cell r="C3358" t="str">
            <v>SÜMBÜL</v>
          </cell>
          <cell r="D3358" t="str">
            <v>MAKİNE(İ.Ö.)</v>
          </cell>
          <cell r="E3358" t="str">
            <v>E</v>
          </cell>
          <cell r="F3358" t="str">
            <v>40642719632</v>
          </cell>
          <cell r="G3358">
            <v>2.12</v>
          </cell>
          <cell r="H3358">
            <v>3</v>
          </cell>
        </row>
        <row r="3359">
          <cell r="A3359" t="str">
            <v>195020050</v>
          </cell>
          <cell r="B3359" t="str">
            <v>FURKAN</v>
          </cell>
          <cell r="C3359" t="str">
            <v>YAMAN</v>
          </cell>
          <cell r="D3359" t="str">
            <v>MAKİNE(İ.Ö.)</v>
          </cell>
          <cell r="E3359" t="str">
            <v>E</v>
          </cell>
          <cell r="F3359" t="str">
            <v>19297013518</v>
          </cell>
          <cell r="G3359">
            <v>0.9</v>
          </cell>
          <cell r="H3359">
            <v>10</v>
          </cell>
        </row>
        <row r="3360">
          <cell r="A3360" t="str">
            <v>195020051</v>
          </cell>
          <cell r="B3360" t="str">
            <v>HAŞIM</v>
          </cell>
          <cell r="C3360" t="str">
            <v>ULUYURT</v>
          </cell>
          <cell r="D3360" t="str">
            <v>MAKİNE(İ.Ö.)</v>
          </cell>
          <cell r="E3360" t="str">
            <v>E</v>
          </cell>
          <cell r="F3360" t="str">
            <v>35830893010</v>
          </cell>
          <cell r="G3360">
            <v>3.17</v>
          </cell>
          <cell r="H3360">
            <v>0</v>
          </cell>
        </row>
        <row r="3361">
          <cell r="A3361" t="str">
            <v>195020052</v>
          </cell>
          <cell r="B3361" t="str">
            <v>AHMET</v>
          </cell>
          <cell r="C3361" t="str">
            <v>ÇOBAN</v>
          </cell>
          <cell r="D3361" t="str">
            <v>MAKİNE(İ.Ö.)</v>
          </cell>
          <cell r="E3361" t="str">
            <v>E</v>
          </cell>
          <cell r="F3361" t="str">
            <v>54502249764</v>
          </cell>
          <cell r="G3361">
            <v>2.34</v>
          </cell>
          <cell r="H3361">
            <v>3</v>
          </cell>
        </row>
        <row r="3362">
          <cell r="A3362" t="str">
            <v>195020053</v>
          </cell>
          <cell r="B3362" t="str">
            <v>MUHAMMET SİNAN</v>
          </cell>
          <cell r="C3362" t="str">
            <v>YILMAZ</v>
          </cell>
          <cell r="D3362" t="str">
            <v>MAKİNE(İ.Ö.)</v>
          </cell>
          <cell r="E3362" t="str">
            <v>E</v>
          </cell>
          <cell r="F3362" t="str">
            <v>36901543438</v>
          </cell>
          <cell r="G3362">
            <v>1.0900000000000001</v>
          </cell>
          <cell r="H3362">
            <v>12</v>
          </cell>
        </row>
        <row r="3363">
          <cell r="A3363" t="str">
            <v>195020055</v>
          </cell>
          <cell r="B3363" t="str">
            <v>DURMUŞ ALİ</v>
          </cell>
          <cell r="C3363" t="str">
            <v>DURAN</v>
          </cell>
          <cell r="D3363" t="str">
            <v>MAKİNE(İ.Ö.)</v>
          </cell>
          <cell r="E3363" t="str">
            <v>E</v>
          </cell>
          <cell r="F3363" t="str">
            <v>49675418352</v>
          </cell>
          <cell r="G3363">
            <v>0</v>
          </cell>
          <cell r="H3363">
            <v>10</v>
          </cell>
        </row>
        <row r="3364">
          <cell r="A3364" t="str">
            <v>195020056</v>
          </cell>
          <cell r="B3364" t="str">
            <v>FEHMİ</v>
          </cell>
          <cell r="C3364" t="str">
            <v>KENDİRCİ</v>
          </cell>
          <cell r="D3364" t="str">
            <v>MAKİNE(İ.Ö.)</v>
          </cell>
          <cell r="E3364" t="str">
            <v>E</v>
          </cell>
          <cell r="F3364" t="str">
            <v>50659084906</v>
          </cell>
          <cell r="G3364">
            <v>1.91</v>
          </cell>
          <cell r="H3364">
            <v>5</v>
          </cell>
        </row>
        <row r="3365">
          <cell r="A3365" t="str">
            <v>195020058</v>
          </cell>
          <cell r="B3365" t="str">
            <v>MEHMET KAAN</v>
          </cell>
          <cell r="C3365" t="str">
            <v>KIZILTAN</v>
          </cell>
          <cell r="D3365" t="str">
            <v>MAKİNE(İ.Ö.)</v>
          </cell>
          <cell r="E3365" t="str">
            <v>E</v>
          </cell>
          <cell r="F3365" t="str">
            <v>39631766528</v>
          </cell>
          <cell r="G3365">
            <v>3.43</v>
          </cell>
          <cell r="H3365">
            <v>0</v>
          </cell>
        </row>
        <row r="3366">
          <cell r="A3366" t="str">
            <v>195020059</v>
          </cell>
          <cell r="B3366" t="str">
            <v>KERİM UMUT</v>
          </cell>
          <cell r="C3366" t="str">
            <v>DURĞUN</v>
          </cell>
          <cell r="D3366" t="str">
            <v>MAKİNE(İ.Ö.)</v>
          </cell>
          <cell r="E3366" t="str">
            <v>E</v>
          </cell>
          <cell r="F3366" t="str">
            <v>46969133618</v>
          </cell>
          <cell r="G3366">
            <v>2.87</v>
          </cell>
          <cell r="H3366">
            <v>1</v>
          </cell>
        </row>
        <row r="3367">
          <cell r="A3367" t="str">
            <v>195020060</v>
          </cell>
          <cell r="B3367" t="str">
            <v>MUHAMMED MUSTAFA</v>
          </cell>
          <cell r="C3367" t="str">
            <v>GÜRSU</v>
          </cell>
          <cell r="D3367" t="str">
            <v>MAKİNE(İ.Ö.)</v>
          </cell>
          <cell r="E3367" t="str">
            <v>E</v>
          </cell>
          <cell r="F3367" t="str">
            <v>33802930862</v>
          </cell>
          <cell r="G3367">
            <v>3.43</v>
          </cell>
          <cell r="H3367">
            <v>0</v>
          </cell>
        </row>
        <row r="3368">
          <cell r="A3368" t="str">
            <v>195020061</v>
          </cell>
          <cell r="B3368" t="str">
            <v>SAMET</v>
          </cell>
          <cell r="C3368" t="str">
            <v>KILIÇ</v>
          </cell>
          <cell r="D3368" t="str">
            <v>MAKİNE(İ.Ö.)</v>
          </cell>
          <cell r="E3368" t="str">
            <v>E</v>
          </cell>
          <cell r="F3368" t="str">
            <v>59476096758</v>
          </cell>
          <cell r="G3368">
            <v>2.2599999999999998</v>
          </cell>
          <cell r="H3368">
            <v>5</v>
          </cell>
        </row>
        <row r="3369">
          <cell r="A3369" t="str">
            <v>195020062</v>
          </cell>
          <cell r="B3369" t="str">
            <v>RÜSTEM ALAATTİN</v>
          </cell>
          <cell r="C3369" t="str">
            <v>ENGİN</v>
          </cell>
          <cell r="D3369" t="str">
            <v>MAKİNE(İ.Ö.)</v>
          </cell>
          <cell r="E3369" t="str">
            <v>E</v>
          </cell>
          <cell r="F3369" t="str">
            <v>19594005452</v>
          </cell>
          <cell r="G3369">
            <v>0.83</v>
          </cell>
          <cell r="H3369">
            <v>11</v>
          </cell>
        </row>
        <row r="3370">
          <cell r="A3370" t="str">
            <v>195020064</v>
          </cell>
          <cell r="B3370" t="str">
            <v>MUSTAFA ÇAĞRI</v>
          </cell>
          <cell r="C3370" t="str">
            <v>SAYDEMİR</v>
          </cell>
          <cell r="D3370" t="str">
            <v>MAKİNE(İ.Ö.)</v>
          </cell>
          <cell r="E3370" t="str">
            <v>E</v>
          </cell>
          <cell r="F3370" t="str">
            <v>17006031716</v>
          </cell>
          <cell r="G3370">
            <v>0.46</v>
          </cell>
          <cell r="H3370">
            <v>16</v>
          </cell>
        </row>
        <row r="3371">
          <cell r="A3371" t="str">
            <v>195020065</v>
          </cell>
          <cell r="B3371" t="str">
            <v>HASAN</v>
          </cell>
          <cell r="C3371" t="str">
            <v>AKDAĞ</v>
          </cell>
          <cell r="D3371" t="str">
            <v>MAKİNE(İ.Ö.)</v>
          </cell>
          <cell r="E3371" t="str">
            <v>E</v>
          </cell>
          <cell r="F3371" t="str">
            <v>32534359712</v>
          </cell>
          <cell r="G3371">
            <v>2.87</v>
          </cell>
          <cell r="H3371">
            <v>1</v>
          </cell>
        </row>
        <row r="3372">
          <cell r="A3372" t="str">
            <v>195020066</v>
          </cell>
          <cell r="B3372" t="str">
            <v>İSMAİL BORAN</v>
          </cell>
          <cell r="C3372" t="str">
            <v>ÜRÜN</v>
          </cell>
          <cell r="D3372" t="str">
            <v>MAKİNE(İ.Ö.)</v>
          </cell>
          <cell r="E3372" t="str">
            <v>E</v>
          </cell>
          <cell r="F3372" t="str">
            <v>18632474724</v>
          </cell>
          <cell r="G3372">
            <v>1.04</v>
          </cell>
          <cell r="H3372">
            <v>11</v>
          </cell>
        </row>
        <row r="3373">
          <cell r="A3373" t="str">
            <v>045044050</v>
          </cell>
          <cell r="B3373" t="str">
            <v>ALPER</v>
          </cell>
          <cell r="C3373" t="str">
            <v>YILMAZÖZ</v>
          </cell>
          <cell r="D3373" t="str">
            <v>MOBİLYA VE DEKORASYON</v>
          </cell>
          <cell r="E3373" t="str">
            <v>E</v>
          </cell>
          <cell r="F3373" t="str">
            <v>34636915704</v>
          </cell>
          <cell r="G3373">
            <v>1</v>
          </cell>
          <cell r="H3373">
            <v>8</v>
          </cell>
        </row>
        <row r="3374">
          <cell r="A3374" t="str">
            <v>075044011</v>
          </cell>
          <cell r="B3374" t="str">
            <v>AHMET SERHAT</v>
          </cell>
          <cell r="C3374" t="str">
            <v>SUCU</v>
          </cell>
          <cell r="D3374" t="str">
            <v>MOBİLYA VE DEKORASYON</v>
          </cell>
          <cell r="E3374" t="str">
            <v>E</v>
          </cell>
          <cell r="F3374" t="str">
            <v>21563341904</v>
          </cell>
          <cell r="G3374">
            <v>1.99</v>
          </cell>
          <cell r="H3374">
            <v>7</v>
          </cell>
        </row>
        <row r="3375">
          <cell r="A3375" t="str">
            <v>085044004</v>
          </cell>
          <cell r="B3375" t="str">
            <v>SEMİH</v>
          </cell>
          <cell r="C3375" t="str">
            <v>KAPCI</v>
          </cell>
          <cell r="D3375" t="str">
            <v>MOBİLYA VE DEKORASYON</v>
          </cell>
          <cell r="E3375" t="str">
            <v>E</v>
          </cell>
          <cell r="F3375" t="str">
            <v>16019533200</v>
          </cell>
          <cell r="G3375">
            <v>2.54</v>
          </cell>
          <cell r="H3375">
            <v>1</v>
          </cell>
        </row>
        <row r="3376">
          <cell r="A3376" t="str">
            <v>085044050</v>
          </cell>
          <cell r="B3376" t="str">
            <v>MUSTAFA RAUF</v>
          </cell>
          <cell r="C3376" t="str">
            <v>EKEN</v>
          </cell>
          <cell r="D3376" t="str">
            <v>MOBİLYA VE DEKORASYON</v>
          </cell>
          <cell r="E3376" t="str">
            <v>E</v>
          </cell>
          <cell r="F3376" t="str">
            <v>14183594140</v>
          </cell>
          <cell r="G3376">
            <v>2.17</v>
          </cell>
          <cell r="H3376">
            <v>4</v>
          </cell>
        </row>
        <row r="3377">
          <cell r="A3377" t="str">
            <v>135044021</v>
          </cell>
          <cell r="B3377" t="str">
            <v>LATİF</v>
          </cell>
          <cell r="C3377" t="str">
            <v>BAYBAĞAN</v>
          </cell>
          <cell r="D3377" t="str">
            <v>MOBİLYA VE DEKORASYON</v>
          </cell>
          <cell r="E3377" t="str">
            <v>E</v>
          </cell>
          <cell r="F3377" t="str">
            <v>40225726446</v>
          </cell>
          <cell r="G3377">
            <v>2.4</v>
          </cell>
          <cell r="H3377">
            <v>2</v>
          </cell>
        </row>
        <row r="3378">
          <cell r="A3378" t="str">
            <v>145044012</v>
          </cell>
          <cell r="B3378" t="str">
            <v>AHMET</v>
          </cell>
          <cell r="C3378" t="str">
            <v>ALTUNTAŞ</v>
          </cell>
          <cell r="D3378" t="str">
            <v>MOBİLYA VE DEKORASYON</v>
          </cell>
          <cell r="E3378" t="str">
            <v>E</v>
          </cell>
          <cell r="F3378" t="str">
            <v>18239458998</v>
          </cell>
          <cell r="G3378">
            <v>2.85</v>
          </cell>
          <cell r="H3378">
            <v>4</v>
          </cell>
        </row>
        <row r="3379">
          <cell r="A3379" t="str">
            <v>145044050</v>
          </cell>
          <cell r="B3379" t="str">
            <v>KEREM</v>
          </cell>
          <cell r="C3379" t="str">
            <v>AKGÜN</v>
          </cell>
          <cell r="D3379" t="str">
            <v>MOBİLYA VE DEKORASYON</v>
          </cell>
          <cell r="E3379" t="str">
            <v>E</v>
          </cell>
          <cell r="F3379" t="str">
            <v>18491829192</v>
          </cell>
          <cell r="G3379">
            <v>1.98</v>
          </cell>
          <cell r="H3379">
            <v>9</v>
          </cell>
        </row>
        <row r="3380">
          <cell r="A3380" t="str">
            <v>155044003</v>
          </cell>
          <cell r="B3380" t="str">
            <v>AHMET</v>
          </cell>
          <cell r="C3380" t="str">
            <v>KALAYCI</v>
          </cell>
          <cell r="D3380" t="str">
            <v>MOBİLYA VE DEKORASYON</v>
          </cell>
          <cell r="E3380" t="str">
            <v>E</v>
          </cell>
          <cell r="F3380" t="str">
            <v>25727225406</v>
          </cell>
          <cell r="G3380">
            <v>2.4700000000000002</v>
          </cell>
          <cell r="H3380">
            <v>2</v>
          </cell>
        </row>
        <row r="3381">
          <cell r="A3381" t="str">
            <v>155044004</v>
          </cell>
          <cell r="B3381" t="str">
            <v>EKREM</v>
          </cell>
          <cell r="C3381" t="str">
            <v>AKBABA</v>
          </cell>
          <cell r="D3381" t="str">
            <v>MOBİLYA VE DEKORASYON</v>
          </cell>
          <cell r="E3381" t="str">
            <v>E</v>
          </cell>
          <cell r="F3381" t="str">
            <v>19772401854</v>
          </cell>
          <cell r="G3381">
            <v>2.57</v>
          </cell>
          <cell r="H3381">
            <v>1</v>
          </cell>
        </row>
        <row r="3382">
          <cell r="A3382" t="str">
            <v>165044017</v>
          </cell>
          <cell r="B3382" t="str">
            <v>KADER</v>
          </cell>
          <cell r="C3382" t="str">
            <v>KAYALI</v>
          </cell>
          <cell r="D3382" t="str">
            <v>MOBİLYA VE DEKORASYON</v>
          </cell>
          <cell r="E3382" t="str">
            <v>K</v>
          </cell>
          <cell r="F3382" t="str">
            <v>17854417366</v>
          </cell>
          <cell r="G3382">
            <v>0.27</v>
          </cell>
          <cell r="H3382">
            <v>10</v>
          </cell>
        </row>
        <row r="3383">
          <cell r="A3383" t="str">
            <v>165044027</v>
          </cell>
          <cell r="B3383" t="str">
            <v>KÜRŞAT</v>
          </cell>
          <cell r="C3383" t="str">
            <v>ÖCAL</v>
          </cell>
          <cell r="D3383" t="str">
            <v>MOBİLYA VE DEKORASYON</v>
          </cell>
          <cell r="E3383" t="str">
            <v>E</v>
          </cell>
          <cell r="F3383" t="str">
            <v>31379021174</v>
          </cell>
          <cell r="G3383">
            <v>2.3199999999999998</v>
          </cell>
          <cell r="H3383">
            <v>6</v>
          </cell>
        </row>
        <row r="3384">
          <cell r="A3384" t="str">
            <v>165044037</v>
          </cell>
          <cell r="B3384" t="str">
            <v>MEHMET ALİ</v>
          </cell>
          <cell r="C3384" t="str">
            <v>TAPRAMAZ</v>
          </cell>
          <cell r="D3384" t="str">
            <v>MOBİLYA VE DEKORASYON</v>
          </cell>
          <cell r="E3384" t="str">
            <v>E</v>
          </cell>
          <cell r="F3384" t="str">
            <v>48340456026</v>
          </cell>
          <cell r="G3384">
            <v>2.5499999999999998</v>
          </cell>
          <cell r="H3384">
            <v>2</v>
          </cell>
        </row>
        <row r="3385">
          <cell r="A3385" t="str">
            <v>165044045</v>
          </cell>
          <cell r="B3385" t="str">
            <v>YONCA</v>
          </cell>
          <cell r="C3385" t="str">
            <v>TOPLAR</v>
          </cell>
          <cell r="D3385" t="str">
            <v>MOBİLYA VE DEKORASYON</v>
          </cell>
          <cell r="E3385" t="str">
            <v>K</v>
          </cell>
          <cell r="F3385" t="str">
            <v>22493312736</v>
          </cell>
          <cell r="G3385">
            <v>1.57</v>
          </cell>
          <cell r="H3385">
            <v>6</v>
          </cell>
        </row>
        <row r="3386">
          <cell r="A3386" t="str">
            <v>165044047</v>
          </cell>
          <cell r="B3386" t="str">
            <v>ERDOĞAN</v>
          </cell>
          <cell r="C3386" t="str">
            <v>KAYATAŞ</v>
          </cell>
          <cell r="D3386" t="str">
            <v>MOBİLYA VE DEKORASYON</v>
          </cell>
          <cell r="E3386" t="str">
            <v>E</v>
          </cell>
          <cell r="F3386" t="str">
            <v>12640030040</v>
          </cell>
          <cell r="G3386">
            <v>0</v>
          </cell>
          <cell r="H3386">
            <v>11</v>
          </cell>
        </row>
        <row r="3387">
          <cell r="A3387" t="str">
            <v>165044048</v>
          </cell>
          <cell r="B3387" t="str">
            <v>DURMUŞ YASİN</v>
          </cell>
          <cell r="C3387" t="str">
            <v>UYANIK</v>
          </cell>
          <cell r="D3387" t="str">
            <v>MOBİLYA VE DEKORASYON</v>
          </cell>
          <cell r="E3387" t="str">
            <v>E</v>
          </cell>
          <cell r="F3387" t="str">
            <v>43393630416</v>
          </cell>
          <cell r="G3387">
            <v>0</v>
          </cell>
          <cell r="H3387">
            <v>11</v>
          </cell>
        </row>
        <row r="3388">
          <cell r="A3388" t="str">
            <v>165044049</v>
          </cell>
          <cell r="B3388" t="str">
            <v>ABDULLAH</v>
          </cell>
          <cell r="C3388" t="str">
            <v>KEÇELİLER</v>
          </cell>
          <cell r="D3388" t="str">
            <v>MOBİLYA VE DEKORASYON</v>
          </cell>
          <cell r="E3388" t="str">
            <v>E</v>
          </cell>
          <cell r="F3388" t="str">
            <v>24965242688</v>
          </cell>
          <cell r="G3388">
            <v>0</v>
          </cell>
          <cell r="H3388">
            <v>11</v>
          </cell>
        </row>
        <row r="3389">
          <cell r="A3389" t="str">
            <v>165044060</v>
          </cell>
          <cell r="B3389" t="str">
            <v>MEVLÜT</v>
          </cell>
          <cell r="C3389" t="str">
            <v>KÖPRÜLÜ</v>
          </cell>
          <cell r="D3389" t="str">
            <v>MOBİLYA VE DEKORASYON</v>
          </cell>
          <cell r="E3389" t="str">
            <v>E</v>
          </cell>
          <cell r="F3389" t="str">
            <v>51001367654</v>
          </cell>
          <cell r="G3389">
            <v>3.51</v>
          </cell>
          <cell r="H3389">
            <v>0</v>
          </cell>
        </row>
        <row r="3390">
          <cell r="A3390" t="str">
            <v>175044009</v>
          </cell>
          <cell r="B3390" t="str">
            <v>HAVVA ASENA</v>
          </cell>
          <cell r="C3390" t="str">
            <v>ÇAĞAR</v>
          </cell>
          <cell r="D3390" t="str">
            <v>MOBİLYA VE DEKORASYON</v>
          </cell>
          <cell r="E3390" t="str">
            <v>K</v>
          </cell>
          <cell r="F3390" t="str">
            <v>29834096652</v>
          </cell>
          <cell r="G3390">
            <v>2.95</v>
          </cell>
          <cell r="H3390">
            <v>4</v>
          </cell>
        </row>
        <row r="3391">
          <cell r="A3391" t="str">
            <v>185044001</v>
          </cell>
          <cell r="B3391" t="str">
            <v>NAFİZ</v>
          </cell>
          <cell r="C3391" t="str">
            <v>YILMAZ</v>
          </cell>
          <cell r="D3391" t="str">
            <v>MOBİLYA VE DEKORASYON</v>
          </cell>
          <cell r="E3391" t="str">
            <v>E</v>
          </cell>
          <cell r="F3391" t="str">
            <v>26402211288</v>
          </cell>
          <cell r="G3391">
            <v>2.38</v>
          </cell>
          <cell r="H3391">
            <v>5</v>
          </cell>
        </row>
        <row r="3392">
          <cell r="A3392" t="str">
            <v>185044002</v>
          </cell>
          <cell r="B3392" t="str">
            <v>NİYAZİ</v>
          </cell>
          <cell r="C3392" t="str">
            <v>ÖZŞAHİN</v>
          </cell>
          <cell r="D3392" t="str">
            <v>MOBİLYA VE DEKORASYON</v>
          </cell>
          <cell r="E3392" t="str">
            <v>E</v>
          </cell>
          <cell r="F3392" t="str">
            <v>24578271938</v>
          </cell>
          <cell r="G3392">
            <v>3.76</v>
          </cell>
          <cell r="H3392">
            <v>0</v>
          </cell>
        </row>
        <row r="3393">
          <cell r="A3393" t="str">
            <v>185044003</v>
          </cell>
          <cell r="B3393" t="str">
            <v>RAZİYE NUR</v>
          </cell>
          <cell r="C3393" t="str">
            <v>BİRCAN</v>
          </cell>
          <cell r="D3393" t="str">
            <v>MOBİLYA VE DEKORASYON</v>
          </cell>
          <cell r="E3393" t="str">
            <v>K</v>
          </cell>
          <cell r="F3393" t="str">
            <v>46360542088</v>
          </cell>
          <cell r="G3393">
            <v>3.17</v>
          </cell>
          <cell r="H3393">
            <v>0</v>
          </cell>
        </row>
        <row r="3394">
          <cell r="A3394" t="str">
            <v>185044004</v>
          </cell>
          <cell r="B3394" t="str">
            <v>MEHMET ALİ</v>
          </cell>
          <cell r="C3394" t="str">
            <v>ALTUNTAŞ</v>
          </cell>
          <cell r="D3394" t="str">
            <v>MOBİLYA VE DEKORASYON</v>
          </cell>
          <cell r="E3394" t="str">
            <v>E</v>
          </cell>
          <cell r="F3394" t="str">
            <v>42670645396</v>
          </cell>
          <cell r="G3394">
            <v>0</v>
          </cell>
          <cell r="H3394">
            <v>20</v>
          </cell>
        </row>
        <row r="3395">
          <cell r="A3395" t="str">
            <v>185044005</v>
          </cell>
          <cell r="B3395" t="str">
            <v>AHMET</v>
          </cell>
          <cell r="C3395" t="str">
            <v>KARABOĞA</v>
          </cell>
          <cell r="D3395" t="str">
            <v>MOBİLYA VE DEKORASYON</v>
          </cell>
          <cell r="E3395" t="str">
            <v>E</v>
          </cell>
          <cell r="F3395" t="str">
            <v>52111517014</v>
          </cell>
          <cell r="G3395">
            <v>3.45</v>
          </cell>
          <cell r="H3395">
            <v>0</v>
          </cell>
        </row>
        <row r="3396">
          <cell r="A3396" t="str">
            <v>185044006</v>
          </cell>
          <cell r="B3396" t="str">
            <v>KÜBRA</v>
          </cell>
          <cell r="C3396" t="str">
            <v>SİVAZ</v>
          </cell>
          <cell r="D3396" t="str">
            <v>MOBİLYA VE DEKORASYON</v>
          </cell>
          <cell r="E3396" t="str">
            <v>K</v>
          </cell>
          <cell r="F3396" t="str">
            <v>17747475800</v>
          </cell>
          <cell r="G3396">
            <v>2.16</v>
          </cell>
          <cell r="H3396">
            <v>8</v>
          </cell>
        </row>
        <row r="3397">
          <cell r="A3397" t="str">
            <v>185044007</v>
          </cell>
          <cell r="B3397" t="str">
            <v>AÇELYA</v>
          </cell>
          <cell r="C3397" t="str">
            <v>KARAKURT</v>
          </cell>
          <cell r="D3397" t="str">
            <v>MOBİLYA VE DEKORASYON</v>
          </cell>
          <cell r="E3397" t="str">
            <v>K</v>
          </cell>
          <cell r="F3397" t="str">
            <v>49900432528</v>
          </cell>
          <cell r="G3397">
            <v>3.82</v>
          </cell>
          <cell r="H3397">
            <v>0</v>
          </cell>
        </row>
        <row r="3398">
          <cell r="A3398" t="str">
            <v>185044008</v>
          </cell>
          <cell r="B3398" t="str">
            <v>AHMET SAİT</v>
          </cell>
          <cell r="C3398" t="str">
            <v>SARIKAYA</v>
          </cell>
          <cell r="D3398" t="str">
            <v>MOBİLYA VE DEKORASYON</v>
          </cell>
          <cell r="E3398" t="str">
            <v>E</v>
          </cell>
          <cell r="F3398" t="str">
            <v>49849421584</v>
          </cell>
          <cell r="G3398">
            <v>0</v>
          </cell>
          <cell r="H3398">
            <v>11</v>
          </cell>
        </row>
        <row r="3399">
          <cell r="A3399" t="str">
            <v>185044009</v>
          </cell>
          <cell r="B3399" t="str">
            <v>NEHİR</v>
          </cell>
          <cell r="C3399" t="str">
            <v>NOYAN</v>
          </cell>
          <cell r="D3399" t="str">
            <v>MOBİLYA VE DEKORASYON</v>
          </cell>
          <cell r="E3399" t="str">
            <v>K</v>
          </cell>
          <cell r="F3399" t="str">
            <v>44488340296</v>
          </cell>
          <cell r="G3399">
            <v>0.79</v>
          </cell>
          <cell r="H3399">
            <v>13</v>
          </cell>
        </row>
        <row r="3400">
          <cell r="A3400" t="str">
            <v>185044010</v>
          </cell>
          <cell r="B3400" t="str">
            <v>ÖZGE AHSEN</v>
          </cell>
          <cell r="C3400" t="str">
            <v>ESER</v>
          </cell>
          <cell r="D3400" t="str">
            <v>MOBİLYA VE DEKORASYON</v>
          </cell>
          <cell r="E3400" t="str">
            <v>K</v>
          </cell>
          <cell r="F3400" t="str">
            <v>15341339740</v>
          </cell>
          <cell r="G3400">
            <v>3.62</v>
          </cell>
          <cell r="H3400">
            <v>0</v>
          </cell>
        </row>
        <row r="3401">
          <cell r="A3401" t="str">
            <v>185044011</v>
          </cell>
          <cell r="B3401" t="str">
            <v>SERVET</v>
          </cell>
          <cell r="C3401" t="str">
            <v>ELİBOL</v>
          </cell>
          <cell r="D3401" t="str">
            <v>MOBİLYA VE DEKORASYON</v>
          </cell>
          <cell r="E3401" t="str">
            <v>E</v>
          </cell>
          <cell r="F3401" t="str">
            <v>61867025544</v>
          </cell>
          <cell r="G3401">
            <v>3.56</v>
          </cell>
          <cell r="H3401">
            <v>0</v>
          </cell>
        </row>
        <row r="3402">
          <cell r="A3402" t="str">
            <v>185044013</v>
          </cell>
          <cell r="B3402" t="str">
            <v>HASAN</v>
          </cell>
          <cell r="C3402" t="str">
            <v>OKTAR</v>
          </cell>
          <cell r="D3402" t="str">
            <v>MOBİLYA VE DEKORASYON</v>
          </cell>
          <cell r="E3402" t="str">
            <v>E</v>
          </cell>
          <cell r="F3402" t="str">
            <v>14431796814</v>
          </cell>
          <cell r="G3402">
            <v>3.33</v>
          </cell>
          <cell r="H3402">
            <v>0</v>
          </cell>
        </row>
        <row r="3403">
          <cell r="A3403" t="str">
            <v>185044014</v>
          </cell>
          <cell r="B3403" t="str">
            <v>AYŞE</v>
          </cell>
          <cell r="C3403" t="str">
            <v>HASYILMAZ</v>
          </cell>
          <cell r="D3403" t="str">
            <v>MOBİLYA VE DEKORASYON</v>
          </cell>
          <cell r="E3403" t="str">
            <v>K</v>
          </cell>
          <cell r="F3403" t="str">
            <v>29912064924</v>
          </cell>
          <cell r="G3403">
            <v>3.62</v>
          </cell>
          <cell r="H3403">
            <v>0</v>
          </cell>
        </row>
        <row r="3404">
          <cell r="A3404" t="str">
            <v>185044015</v>
          </cell>
          <cell r="B3404" t="str">
            <v>KADİR</v>
          </cell>
          <cell r="C3404" t="str">
            <v>ÖZER</v>
          </cell>
          <cell r="D3404" t="str">
            <v>MOBİLYA VE DEKORASYON</v>
          </cell>
          <cell r="E3404" t="str">
            <v>E</v>
          </cell>
          <cell r="F3404" t="str">
            <v>25714914306</v>
          </cell>
          <cell r="G3404">
            <v>0</v>
          </cell>
          <cell r="H3404">
            <v>11</v>
          </cell>
        </row>
        <row r="3405">
          <cell r="A3405" t="str">
            <v>185044016</v>
          </cell>
          <cell r="B3405" t="str">
            <v>OSMAN</v>
          </cell>
          <cell r="C3405" t="str">
            <v>BALIK</v>
          </cell>
          <cell r="D3405" t="str">
            <v>MOBİLYA VE DEKORASYON</v>
          </cell>
          <cell r="E3405" t="str">
            <v>E</v>
          </cell>
          <cell r="F3405" t="str">
            <v>33280663214</v>
          </cell>
          <cell r="G3405">
            <v>3.49</v>
          </cell>
          <cell r="H3405">
            <v>0</v>
          </cell>
        </row>
        <row r="3406">
          <cell r="A3406" t="str">
            <v>185044018</v>
          </cell>
          <cell r="B3406" t="str">
            <v>GÖRKEM</v>
          </cell>
          <cell r="C3406" t="str">
            <v>AKIN</v>
          </cell>
          <cell r="D3406" t="str">
            <v>MOBİLYA VE DEKORASYON</v>
          </cell>
          <cell r="E3406" t="str">
            <v>E</v>
          </cell>
          <cell r="F3406" t="str">
            <v>10222644326</v>
          </cell>
          <cell r="G3406">
            <v>2.99</v>
          </cell>
          <cell r="H3406">
            <v>2</v>
          </cell>
        </row>
        <row r="3407">
          <cell r="A3407" t="str">
            <v>185044019</v>
          </cell>
          <cell r="B3407" t="str">
            <v>SEYİT ALİ</v>
          </cell>
          <cell r="C3407" t="str">
            <v>SONSOY</v>
          </cell>
          <cell r="D3407" t="str">
            <v>MOBİLYA VE DEKORASYON</v>
          </cell>
          <cell r="E3407" t="str">
            <v>E</v>
          </cell>
          <cell r="F3407" t="str">
            <v>20993391602</v>
          </cell>
          <cell r="G3407">
            <v>3.64</v>
          </cell>
          <cell r="H3407">
            <v>0</v>
          </cell>
        </row>
        <row r="3408">
          <cell r="A3408" t="str">
            <v>185044020</v>
          </cell>
          <cell r="B3408" t="str">
            <v>ABDULLAH</v>
          </cell>
          <cell r="C3408" t="str">
            <v>TEKMEN</v>
          </cell>
          <cell r="D3408" t="str">
            <v>MOBİLYA VE DEKORASYON</v>
          </cell>
          <cell r="E3408" t="str">
            <v>E</v>
          </cell>
          <cell r="F3408" t="str">
            <v>10022439764</v>
          </cell>
          <cell r="G3408">
            <v>2.88</v>
          </cell>
          <cell r="H3408">
            <v>0</v>
          </cell>
        </row>
        <row r="3409">
          <cell r="A3409" t="str">
            <v>185044021</v>
          </cell>
          <cell r="B3409" t="str">
            <v>TUNAHAN</v>
          </cell>
          <cell r="C3409" t="str">
            <v>ÇOŞKUN</v>
          </cell>
          <cell r="D3409" t="str">
            <v>MOBİLYA VE DEKORASYON</v>
          </cell>
          <cell r="E3409" t="str">
            <v>E</v>
          </cell>
          <cell r="F3409" t="str">
            <v>30296068958</v>
          </cell>
          <cell r="G3409">
            <v>1.77</v>
          </cell>
          <cell r="H3409">
            <v>9</v>
          </cell>
        </row>
        <row r="3410">
          <cell r="A3410" t="str">
            <v>185044025</v>
          </cell>
          <cell r="B3410" t="str">
            <v>ALİ</v>
          </cell>
          <cell r="C3410" t="str">
            <v>BASAL</v>
          </cell>
          <cell r="D3410" t="str">
            <v>MOBİLYA VE DEKORASYON</v>
          </cell>
          <cell r="E3410" t="str">
            <v>E</v>
          </cell>
          <cell r="F3410" t="str">
            <v>53689299180</v>
          </cell>
          <cell r="G3410">
            <v>3.18</v>
          </cell>
          <cell r="H3410">
            <v>0</v>
          </cell>
        </row>
        <row r="3411">
          <cell r="A3411" t="str">
            <v>195044001</v>
          </cell>
          <cell r="B3411" t="str">
            <v>MUSTAFA</v>
          </cell>
          <cell r="C3411" t="str">
            <v>ŞENGÜL</v>
          </cell>
          <cell r="D3411" t="str">
            <v>MOBİLYA VE DEKORASYON</v>
          </cell>
          <cell r="E3411" t="str">
            <v>E</v>
          </cell>
          <cell r="F3411" t="str">
            <v>42670828546</v>
          </cell>
          <cell r="G3411">
            <v>3.55</v>
          </cell>
          <cell r="H3411">
            <v>0</v>
          </cell>
        </row>
        <row r="3412">
          <cell r="A3412" t="str">
            <v>195044002</v>
          </cell>
          <cell r="B3412" t="str">
            <v>ZEHRA</v>
          </cell>
          <cell r="C3412" t="str">
            <v>ÇALIŞKAN</v>
          </cell>
          <cell r="D3412" t="str">
            <v>MOBİLYA VE DEKORASYON</v>
          </cell>
          <cell r="E3412" t="str">
            <v>K</v>
          </cell>
          <cell r="F3412" t="str">
            <v>21170064258</v>
          </cell>
          <cell r="G3412">
            <v>3.17</v>
          </cell>
          <cell r="H3412">
            <v>2</v>
          </cell>
        </row>
        <row r="3413">
          <cell r="A3413" t="str">
            <v>195044004</v>
          </cell>
          <cell r="B3413" t="str">
            <v>ASLI</v>
          </cell>
          <cell r="C3413" t="str">
            <v>GÜVERCİN</v>
          </cell>
          <cell r="D3413" t="str">
            <v>MOBİLYA VE DEKORASYON</v>
          </cell>
          <cell r="E3413" t="str">
            <v>K</v>
          </cell>
          <cell r="F3413" t="str">
            <v>41572683512</v>
          </cell>
          <cell r="G3413">
            <v>2.98</v>
          </cell>
          <cell r="H3413">
            <v>3</v>
          </cell>
        </row>
        <row r="3414">
          <cell r="A3414" t="str">
            <v>195044005</v>
          </cell>
          <cell r="B3414" t="str">
            <v>TANER</v>
          </cell>
          <cell r="C3414" t="str">
            <v>BOZDAĞ</v>
          </cell>
          <cell r="D3414" t="str">
            <v>MOBİLYA VE DEKORASYON</v>
          </cell>
          <cell r="E3414" t="str">
            <v>E</v>
          </cell>
          <cell r="F3414" t="str">
            <v>16508514864</v>
          </cell>
          <cell r="G3414">
            <v>1.86</v>
          </cell>
          <cell r="H3414">
            <v>9</v>
          </cell>
        </row>
        <row r="3415">
          <cell r="A3415" t="str">
            <v>195044006</v>
          </cell>
          <cell r="B3415" t="str">
            <v>ABDULSAMET</v>
          </cell>
          <cell r="C3415" t="str">
            <v>BAŞBALÇIK</v>
          </cell>
          <cell r="D3415" t="str">
            <v>MOBİLYA VE DEKORASYON</v>
          </cell>
          <cell r="E3415" t="str">
            <v>E</v>
          </cell>
          <cell r="F3415" t="str">
            <v>20204415356</v>
          </cell>
          <cell r="G3415">
            <v>0</v>
          </cell>
          <cell r="H3415">
            <v>20</v>
          </cell>
        </row>
        <row r="3416">
          <cell r="A3416" t="str">
            <v>195044007</v>
          </cell>
          <cell r="B3416" t="str">
            <v>OĞUZHAN</v>
          </cell>
          <cell r="C3416" t="str">
            <v>GÜNEŞ</v>
          </cell>
          <cell r="D3416" t="str">
            <v>MOBİLYA VE DEKORASYON</v>
          </cell>
          <cell r="E3416" t="str">
            <v>E</v>
          </cell>
          <cell r="F3416" t="str">
            <v>54679249758</v>
          </cell>
          <cell r="G3416">
            <v>3.63</v>
          </cell>
          <cell r="H3416">
            <v>0</v>
          </cell>
        </row>
        <row r="3417">
          <cell r="A3417" t="str">
            <v>195044008</v>
          </cell>
          <cell r="B3417" t="str">
            <v>HASAN</v>
          </cell>
          <cell r="C3417" t="str">
            <v>MERNEKLİ</v>
          </cell>
          <cell r="D3417" t="str">
            <v>MOBİLYA VE DEKORASYON</v>
          </cell>
          <cell r="E3417" t="str">
            <v>E</v>
          </cell>
          <cell r="F3417" t="str">
            <v>13532641320</v>
          </cell>
          <cell r="G3417">
            <v>1.77</v>
          </cell>
          <cell r="H3417">
            <v>9</v>
          </cell>
        </row>
        <row r="3418">
          <cell r="A3418" t="str">
            <v>195044009</v>
          </cell>
          <cell r="B3418" t="str">
            <v>DURSUN ALİ</v>
          </cell>
          <cell r="C3418" t="str">
            <v>KARADEMİR</v>
          </cell>
          <cell r="D3418" t="str">
            <v>MOBİLYA VE DEKORASYON</v>
          </cell>
          <cell r="E3418" t="str">
            <v>E</v>
          </cell>
          <cell r="F3418" t="str">
            <v>50302415910</v>
          </cell>
          <cell r="G3418">
            <v>3.14</v>
          </cell>
          <cell r="H3418">
            <v>0</v>
          </cell>
        </row>
        <row r="3419">
          <cell r="A3419" t="str">
            <v>195044014</v>
          </cell>
          <cell r="B3419" t="str">
            <v>MUHAMMET</v>
          </cell>
          <cell r="C3419" t="str">
            <v>ÖZTÜRK</v>
          </cell>
          <cell r="D3419" t="str">
            <v>MOBİLYA VE DEKORASYON</v>
          </cell>
          <cell r="E3419" t="str">
            <v>E</v>
          </cell>
          <cell r="F3419" t="str">
            <v>17995326596</v>
          </cell>
          <cell r="G3419">
            <v>3.46</v>
          </cell>
          <cell r="H3419">
            <v>0</v>
          </cell>
        </row>
        <row r="3420">
          <cell r="A3420" t="str">
            <v>195044015</v>
          </cell>
          <cell r="B3420" t="str">
            <v>MUHAMMET</v>
          </cell>
          <cell r="C3420" t="str">
            <v>KARAHAN</v>
          </cell>
          <cell r="D3420" t="str">
            <v>MOBİLYA VE DEKORASYON</v>
          </cell>
          <cell r="E3420" t="str">
            <v>E</v>
          </cell>
          <cell r="F3420" t="str">
            <v>34976042498</v>
          </cell>
          <cell r="G3420">
            <v>1.79</v>
          </cell>
          <cell r="H3420">
            <v>8</v>
          </cell>
        </row>
        <row r="3421">
          <cell r="A3421" t="str">
            <v>195044016</v>
          </cell>
          <cell r="B3421" t="str">
            <v>MEHMET</v>
          </cell>
          <cell r="C3421" t="str">
            <v>BURSALI</v>
          </cell>
          <cell r="D3421" t="str">
            <v>MOBİLYA VE DEKORASYON</v>
          </cell>
          <cell r="E3421" t="str">
            <v>E</v>
          </cell>
          <cell r="F3421" t="str">
            <v>47917420880</v>
          </cell>
          <cell r="G3421">
            <v>1.79</v>
          </cell>
          <cell r="H3421">
            <v>9</v>
          </cell>
        </row>
        <row r="3422">
          <cell r="A3422" t="str">
            <v>195044017</v>
          </cell>
          <cell r="B3422" t="str">
            <v>SIDIKA</v>
          </cell>
          <cell r="C3422" t="str">
            <v>ÖZCAN</v>
          </cell>
          <cell r="D3422" t="str">
            <v>MOBİLYA VE DEKORASYON</v>
          </cell>
          <cell r="E3422" t="str">
            <v>K</v>
          </cell>
          <cell r="F3422" t="str">
            <v>28808128412</v>
          </cell>
          <cell r="G3422">
            <v>3.55</v>
          </cell>
          <cell r="H3422">
            <v>1</v>
          </cell>
        </row>
        <row r="3423">
          <cell r="A3423" t="str">
            <v>195044018</v>
          </cell>
          <cell r="B3423" t="str">
            <v>EYÜPHAN</v>
          </cell>
          <cell r="C3423" t="str">
            <v>KOÇAK</v>
          </cell>
          <cell r="D3423" t="str">
            <v>MOBİLYA VE DEKORASYON</v>
          </cell>
          <cell r="E3423" t="str">
            <v>E</v>
          </cell>
          <cell r="F3423" t="str">
            <v>44215601126</v>
          </cell>
          <cell r="G3423">
            <v>3</v>
          </cell>
          <cell r="H3423">
            <v>2</v>
          </cell>
        </row>
        <row r="3424">
          <cell r="A3424" t="str">
            <v>195044019</v>
          </cell>
          <cell r="B3424" t="str">
            <v>MURAT</v>
          </cell>
          <cell r="C3424" t="str">
            <v>DALDAGÜL</v>
          </cell>
          <cell r="D3424" t="str">
            <v>MOBİLYA VE DEKORASYON</v>
          </cell>
          <cell r="E3424" t="str">
            <v>E</v>
          </cell>
          <cell r="F3424" t="str">
            <v>31106131466</v>
          </cell>
          <cell r="G3424">
            <v>3.46</v>
          </cell>
          <cell r="H3424">
            <v>1</v>
          </cell>
        </row>
        <row r="3425">
          <cell r="A3425" t="str">
            <v>195044020</v>
          </cell>
          <cell r="B3425" t="str">
            <v>SÜHEYL BAKİ</v>
          </cell>
          <cell r="C3425" t="str">
            <v>TUNCER</v>
          </cell>
          <cell r="D3425" t="str">
            <v>MOBİLYA VE DEKORASYON</v>
          </cell>
          <cell r="E3425" t="str">
            <v>E</v>
          </cell>
          <cell r="F3425" t="str">
            <v>37885508802</v>
          </cell>
          <cell r="G3425">
            <v>3.59</v>
          </cell>
          <cell r="H3425">
            <v>2</v>
          </cell>
        </row>
        <row r="3426">
          <cell r="A3426" t="str">
            <v>195044021</v>
          </cell>
          <cell r="B3426" t="str">
            <v>YUNUS EMRE</v>
          </cell>
          <cell r="C3426" t="str">
            <v>TURHAN</v>
          </cell>
          <cell r="D3426" t="str">
            <v>MOBİLYA VE DEKORASYON</v>
          </cell>
          <cell r="E3426" t="str">
            <v>E</v>
          </cell>
          <cell r="F3426" t="str">
            <v>22553308716</v>
          </cell>
          <cell r="G3426">
            <v>2.93</v>
          </cell>
          <cell r="H3426">
            <v>1</v>
          </cell>
        </row>
        <row r="3427">
          <cell r="A3427" t="str">
            <v>195044022</v>
          </cell>
          <cell r="B3427" t="str">
            <v>KEMAL BERK</v>
          </cell>
          <cell r="C3427" t="str">
            <v>KOÇBIYIK</v>
          </cell>
          <cell r="D3427" t="str">
            <v>MOBİLYA VE DEKORASYON</v>
          </cell>
          <cell r="E3427" t="str">
            <v>E</v>
          </cell>
          <cell r="F3427" t="str">
            <v>41444018084</v>
          </cell>
          <cell r="G3427">
            <v>3.2</v>
          </cell>
          <cell r="H3427">
            <v>1</v>
          </cell>
        </row>
        <row r="3428">
          <cell r="A3428" t="str">
            <v>195044023</v>
          </cell>
          <cell r="B3428" t="str">
            <v>KEMAL</v>
          </cell>
          <cell r="C3428" t="str">
            <v>KARSLIOĞLU</v>
          </cell>
          <cell r="D3428" t="str">
            <v>MOBİLYA VE DEKORASYON</v>
          </cell>
          <cell r="E3428" t="str">
            <v>E</v>
          </cell>
          <cell r="F3428" t="str">
            <v>40183309132</v>
          </cell>
          <cell r="G3428">
            <v>2.79</v>
          </cell>
          <cell r="H3428">
            <v>1</v>
          </cell>
        </row>
        <row r="3429">
          <cell r="A3429" t="str">
            <v>195044024</v>
          </cell>
          <cell r="B3429" t="str">
            <v>FERDİ</v>
          </cell>
          <cell r="C3429" t="str">
            <v>BAYRAM</v>
          </cell>
          <cell r="D3429" t="str">
            <v>MOBİLYA VE DEKORASYON</v>
          </cell>
          <cell r="E3429" t="str">
            <v>E</v>
          </cell>
          <cell r="F3429" t="str">
            <v>11082027168</v>
          </cell>
          <cell r="G3429">
            <v>3.02</v>
          </cell>
          <cell r="H3429">
            <v>3</v>
          </cell>
        </row>
        <row r="3430">
          <cell r="A3430" t="str">
            <v>195044025</v>
          </cell>
          <cell r="B3430" t="str">
            <v>RABİA</v>
          </cell>
          <cell r="C3430" t="str">
            <v>BİLGİÇ</v>
          </cell>
          <cell r="D3430" t="str">
            <v>MOBİLYA VE DEKORASYON</v>
          </cell>
          <cell r="E3430" t="str">
            <v>K</v>
          </cell>
          <cell r="F3430" t="str">
            <v>18932121052</v>
          </cell>
          <cell r="G3430">
            <v>3.55</v>
          </cell>
          <cell r="H3430">
            <v>0</v>
          </cell>
        </row>
        <row r="3431">
          <cell r="A3431" t="str">
            <v>195044026</v>
          </cell>
          <cell r="B3431" t="str">
            <v>KEZİBAN</v>
          </cell>
          <cell r="C3431" t="str">
            <v>ÖZDİL</v>
          </cell>
          <cell r="D3431" t="str">
            <v>MOBİLYA VE DEKORASYON</v>
          </cell>
          <cell r="E3431" t="str">
            <v>K</v>
          </cell>
          <cell r="F3431" t="str">
            <v>60250068984</v>
          </cell>
          <cell r="G3431">
            <v>3.46</v>
          </cell>
          <cell r="H3431">
            <v>1</v>
          </cell>
        </row>
        <row r="3432">
          <cell r="A3432" t="str">
            <v>195044027</v>
          </cell>
          <cell r="B3432" t="str">
            <v>BİLAL</v>
          </cell>
          <cell r="C3432" t="str">
            <v>AKDENİZ</v>
          </cell>
          <cell r="D3432" t="str">
            <v>MOBİLYA VE DEKORASYON</v>
          </cell>
          <cell r="E3432" t="str">
            <v>E</v>
          </cell>
          <cell r="F3432" t="str">
            <v>12400595208</v>
          </cell>
          <cell r="G3432">
            <v>0</v>
          </cell>
          <cell r="H3432">
            <v>11</v>
          </cell>
        </row>
        <row r="3433">
          <cell r="A3433" t="str">
            <v>195044028</v>
          </cell>
          <cell r="B3433" t="str">
            <v>CEYDA</v>
          </cell>
          <cell r="C3433" t="str">
            <v>ÖZUĞUR</v>
          </cell>
          <cell r="D3433" t="str">
            <v>MOBİLYA VE DEKORASYON</v>
          </cell>
          <cell r="E3433" t="str">
            <v>K</v>
          </cell>
          <cell r="F3433" t="str">
            <v>38338798504</v>
          </cell>
          <cell r="G3433">
            <v>3</v>
          </cell>
          <cell r="H3433">
            <v>2</v>
          </cell>
        </row>
        <row r="3434">
          <cell r="A3434" t="str">
            <v>195044030</v>
          </cell>
          <cell r="B3434" t="str">
            <v>AHMET BURAK</v>
          </cell>
          <cell r="C3434" t="str">
            <v>EREM</v>
          </cell>
          <cell r="D3434" t="str">
            <v>MOBİLYA VE DEKORASYON</v>
          </cell>
          <cell r="E3434" t="str">
            <v>E</v>
          </cell>
          <cell r="F3434" t="str">
            <v>53005232044</v>
          </cell>
          <cell r="G3434">
            <v>0</v>
          </cell>
          <cell r="H3434">
            <v>11</v>
          </cell>
        </row>
        <row r="3435">
          <cell r="A3435" t="str">
            <v>195044032</v>
          </cell>
          <cell r="B3435" t="str">
            <v>BERİVAN</v>
          </cell>
          <cell r="C3435" t="str">
            <v>GÜNEŞ</v>
          </cell>
          <cell r="D3435" t="str">
            <v>MOBİLYA VE DEKORASYON</v>
          </cell>
          <cell r="E3435" t="str">
            <v>K</v>
          </cell>
          <cell r="F3435" t="str">
            <v>47689496632</v>
          </cell>
          <cell r="G3435">
            <v>0</v>
          </cell>
          <cell r="H3435">
            <v>11</v>
          </cell>
        </row>
        <row r="3436">
          <cell r="A3436" t="str">
            <v>195044033</v>
          </cell>
          <cell r="B3436" t="str">
            <v>AÇELYA KÜBRA</v>
          </cell>
          <cell r="C3436" t="str">
            <v>YURDAKUL</v>
          </cell>
          <cell r="D3436" t="str">
            <v>MOBİLYA VE DEKORASYON</v>
          </cell>
          <cell r="E3436" t="str">
            <v>K</v>
          </cell>
          <cell r="F3436" t="str">
            <v>56980141172</v>
          </cell>
          <cell r="G3436">
            <v>2.91</v>
          </cell>
          <cell r="H3436">
            <v>1</v>
          </cell>
        </row>
        <row r="3437">
          <cell r="A3437" t="str">
            <v>195044034</v>
          </cell>
          <cell r="B3437" t="str">
            <v>EMRE</v>
          </cell>
          <cell r="C3437" t="str">
            <v>AKBİN</v>
          </cell>
          <cell r="D3437" t="str">
            <v>MOBİLYA VE DEKORASYON</v>
          </cell>
          <cell r="E3437" t="str">
            <v>E</v>
          </cell>
          <cell r="F3437" t="str">
            <v>37379054020</v>
          </cell>
          <cell r="G3437">
            <v>0</v>
          </cell>
          <cell r="H3437">
            <v>11</v>
          </cell>
        </row>
        <row r="3438">
          <cell r="A3438" t="str">
            <v>195044035</v>
          </cell>
          <cell r="B3438" t="str">
            <v>AMİNE NUR</v>
          </cell>
          <cell r="C3438" t="str">
            <v>KÖROĞLU</v>
          </cell>
          <cell r="D3438" t="str">
            <v>MOBİLYA VE DEKORASYON</v>
          </cell>
          <cell r="E3438" t="str">
            <v>K</v>
          </cell>
          <cell r="F3438" t="str">
            <v>12890653396</v>
          </cell>
          <cell r="G3438">
            <v>3.38</v>
          </cell>
          <cell r="H3438">
            <v>1</v>
          </cell>
        </row>
        <row r="3439">
          <cell r="A3439" t="str">
            <v>145034012</v>
          </cell>
          <cell r="B3439" t="str">
            <v>MEVLÜT</v>
          </cell>
          <cell r="C3439" t="str">
            <v>BORU</v>
          </cell>
          <cell r="D3439" t="str">
            <v>MOBİLYA VE DEKORASYON(İ.Ö.)</v>
          </cell>
          <cell r="E3439" t="str">
            <v>E</v>
          </cell>
          <cell r="F3439" t="str">
            <v>42616667468</v>
          </cell>
          <cell r="G3439">
            <v>2.61</v>
          </cell>
          <cell r="H3439">
            <v>2</v>
          </cell>
        </row>
        <row r="3440">
          <cell r="A3440" t="str">
            <v>165034003</v>
          </cell>
          <cell r="B3440" t="str">
            <v>GALİP MURAT</v>
          </cell>
          <cell r="C3440" t="str">
            <v>ÇELİK</v>
          </cell>
          <cell r="D3440" t="str">
            <v>MOBİLYA VE DEKORASYON(İ.Ö.)</v>
          </cell>
          <cell r="E3440" t="str">
            <v>E</v>
          </cell>
          <cell r="F3440" t="str">
            <v>40513728640</v>
          </cell>
          <cell r="G3440">
            <v>0.9</v>
          </cell>
          <cell r="H3440">
            <v>7</v>
          </cell>
        </row>
        <row r="3441">
          <cell r="A3441" t="str">
            <v>165034006</v>
          </cell>
          <cell r="B3441" t="str">
            <v>MERVE</v>
          </cell>
          <cell r="C3441" t="str">
            <v>ARI</v>
          </cell>
          <cell r="D3441" t="str">
            <v>MOBİLYA VE DEKORASYON(İ.Ö.)</v>
          </cell>
          <cell r="E3441" t="str">
            <v>K</v>
          </cell>
          <cell r="F3441" t="str">
            <v>12449645612</v>
          </cell>
          <cell r="G3441">
            <v>2.3199999999999998</v>
          </cell>
          <cell r="H3441">
            <v>5</v>
          </cell>
        </row>
        <row r="3442">
          <cell r="A3442" t="str">
            <v>165034007</v>
          </cell>
          <cell r="B3442" t="str">
            <v>HAKKIHAN</v>
          </cell>
          <cell r="C3442" t="str">
            <v>YAZKİLİ</v>
          </cell>
          <cell r="D3442" t="str">
            <v>MOBİLYA VE DEKORASYON(İ.Ö.)</v>
          </cell>
          <cell r="E3442" t="str">
            <v>E</v>
          </cell>
          <cell r="F3442" t="str">
            <v>47563491302</v>
          </cell>
          <cell r="G3442">
            <v>1.86</v>
          </cell>
          <cell r="H3442">
            <v>12</v>
          </cell>
        </row>
        <row r="3443">
          <cell r="A3443" t="str">
            <v>165034011</v>
          </cell>
          <cell r="B3443" t="str">
            <v>İBRAHİM</v>
          </cell>
          <cell r="C3443" t="str">
            <v>KOÇBAŞ</v>
          </cell>
          <cell r="D3443" t="str">
            <v>MOBİLYA VE DEKORASYON(İ.Ö.)</v>
          </cell>
          <cell r="E3443" t="str">
            <v>E</v>
          </cell>
          <cell r="F3443" t="str">
            <v>13439570754</v>
          </cell>
          <cell r="G3443">
            <v>1.64</v>
          </cell>
          <cell r="H3443">
            <v>11</v>
          </cell>
        </row>
        <row r="3444">
          <cell r="A3444" t="str">
            <v>165034015</v>
          </cell>
          <cell r="B3444" t="str">
            <v>MEVLÜT</v>
          </cell>
          <cell r="C3444" t="str">
            <v>KÜÇÜKMULLA</v>
          </cell>
          <cell r="D3444" t="str">
            <v>MOBİLYA VE DEKORASYON(İ.Ö.)</v>
          </cell>
          <cell r="E3444" t="str">
            <v>E</v>
          </cell>
          <cell r="F3444" t="str">
            <v>41842692602</v>
          </cell>
          <cell r="G3444">
            <v>2.15</v>
          </cell>
          <cell r="H3444">
            <v>8</v>
          </cell>
        </row>
        <row r="3445">
          <cell r="A3445" t="str">
            <v>165034016</v>
          </cell>
          <cell r="B3445" t="str">
            <v>ŞAKİR CANBERK</v>
          </cell>
          <cell r="C3445" t="str">
            <v>YAVUZ</v>
          </cell>
          <cell r="D3445" t="str">
            <v>MOBİLYA VE DEKORASYON(İ.Ö.)</v>
          </cell>
          <cell r="E3445" t="str">
            <v>E</v>
          </cell>
          <cell r="F3445" t="str">
            <v>61531040088</v>
          </cell>
          <cell r="G3445">
            <v>2.36</v>
          </cell>
          <cell r="H3445">
            <v>5</v>
          </cell>
        </row>
        <row r="3446">
          <cell r="A3446" t="str">
            <v>165034018</v>
          </cell>
          <cell r="B3446" t="str">
            <v>SEFA</v>
          </cell>
          <cell r="C3446" t="str">
            <v>EKEN</v>
          </cell>
          <cell r="D3446" t="str">
            <v>MOBİLYA VE DEKORASYON(İ.Ö.)</v>
          </cell>
          <cell r="E3446" t="str">
            <v>E</v>
          </cell>
          <cell r="F3446" t="str">
            <v>42424673866</v>
          </cell>
          <cell r="G3446">
            <v>2.37</v>
          </cell>
          <cell r="H3446">
            <v>6</v>
          </cell>
        </row>
        <row r="3447">
          <cell r="A3447" t="str">
            <v>165034019</v>
          </cell>
          <cell r="B3447" t="str">
            <v>SERDAR</v>
          </cell>
          <cell r="C3447" t="str">
            <v>GÜRSEL</v>
          </cell>
          <cell r="D3447" t="str">
            <v>MOBİLYA VE DEKORASYON(İ.Ö.)</v>
          </cell>
          <cell r="E3447" t="str">
            <v>E</v>
          </cell>
          <cell r="F3447" t="str">
            <v>40180725782</v>
          </cell>
          <cell r="G3447">
            <v>1.88</v>
          </cell>
          <cell r="H3447">
            <v>14</v>
          </cell>
        </row>
        <row r="3448">
          <cell r="A3448" t="str">
            <v>165034022</v>
          </cell>
          <cell r="B3448" t="str">
            <v>ALİ ŞAN</v>
          </cell>
          <cell r="C3448" t="str">
            <v>ŞAHİN</v>
          </cell>
          <cell r="D3448" t="str">
            <v>MOBİLYA VE DEKORASYON(İ.Ö.)</v>
          </cell>
          <cell r="E3448" t="str">
            <v>E</v>
          </cell>
          <cell r="F3448" t="str">
            <v>52924328746</v>
          </cell>
          <cell r="G3448">
            <v>0</v>
          </cell>
          <cell r="H3448">
            <v>11</v>
          </cell>
        </row>
        <row r="3449">
          <cell r="A3449" t="str">
            <v>165034029</v>
          </cell>
          <cell r="B3449" t="str">
            <v>SERTAN</v>
          </cell>
          <cell r="C3449" t="str">
            <v>DİNİBÜTÜN</v>
          </cell>
          <cell r="D3449" t="str">
            <v>MOBİLYA VE DEKORASYON(İ.Ö.)</v>
          </cell>
          <cell r="E3449" t="str">
            <v>E</v>
          </cell>
          <cell r="F3449" t="str">
            <v>17830196476</v>
          </cell>
          <cell r="G3449">
            <v>3.2</v>
          </cell>
          <cell r="H3449">
            <v>1</v>
          </cell>
        </row>
        <row r="3450">
          <cell r="A3450" t="str">
            <v>185054003</v>
          </cell>
          <cell r="B3450" t="str">
            <v>ZEYNEP</v>
          </cell>
          <cell r="C3450" t="str">
            <v>KART</v>
          </cell>
          <cell r="D3450" t="str">
            <v>NÜKLEER TEKNOLOJİ VE RADYASYON GÜVENLİĞİ</v>
          </cell>
          <cell r="E3450" t="str">
            <v>K</v>
          </cell>
          <cell r="F3450" t="str">
            <v>44332587006</v>
          </cell>
          <cell r="G3450">
            <v>1.85</v>
          </cell>
          <cell r="H3450">
            <v>9</v>
          </cell>
        </row>
        <row r="3451">
          <cell r="A3451" t="str">
            <v>185054005</v>
          </cell>
          <cell r="B3451" t="str">
            <v>HALİL MERT</v>
          </cell>
          <cell r="C3451" t="str">
            <v>ÇAYLAK</v>
          </cell>
          <cell r="D3451" t="str">
            <v>NÜKLEER TEKNOLOJİ VE RADYASYON GÜVENLİĞİ</v>
          </cell>
          <cell r="E3451" t="str">
            <v>E</v>
          </cell>
          <cell r="F3451" t="str">
            <v>24086285724</v>
          </cell>
          <cell r="G3451">
            <v>0</v>
          </cell>
          <cell r="H3451">
            <v>10</v>
          </cell>
        </row>
        <row r="3452">
          <cell r="A3452" t="str">
            <v>185054006</v>
          </cell>
          <cell r="B3452" t="str">
            <v>YASEMİN</v>
          </cell>
          <cell r="C3452" t="str">
            <v>AKIN</v>
          </cell>
          <cell r="D3452" t="str">
            <v>NÜKLEER TEKNOLOJİ VE RADYASYON GÜVENLİĞİ</v>
          </cell>
          <cell r="E3452" t="str">
            <v>K</v>
          </cell>
          <cell r="F3452" t="str">
            <v>56548197184</v>
          </cell>
          <cell r="G3452">
            <v>0.98</v>
          </cell>
          <cell r="H3452">
            <v>20</v>
          </cell>
        </row>
        <row r="3453">
          <cell r="A3453" t="str">
            <v>185054008</v>
          </cell>
          <cell r="B3453" t="str">
            <v>VELİ MERT</v>
          </cell>
          <cell r="C3453" t="str">
            <v>ÖZCAN</v>
          </cell>
          <cell r="D3453" t="str">
            <v>NÜKLEER TEKNOLOJİ VE RADYASYON GÜVENLİĞİ</v>
          </cell>
          <cell r="E3453" t="str">
            <v>E</v>
          </cell>
          <cell r="F3453" t="str">
            <v>19483588882</v>
          </cell>
          <cell r="G3453">
            <v>2.93</v>
          </cell>
          <cell r="H3453">
            <v>0</v>
          </cell>
        </row>
        <row r="3454">
          <cell r="A3454" t="str">
            <v>185054009</v>
          </cell>
          <cell r="B3454" t="str">
            <v>ABDURRAHMAN</v>
          </cell>
          <cell r="C3454" t="str">
            <v>DAĞHAN</v>
          </cell>
          <cell r="D3454" t="str">
            <v>NÜKLEER TEKNOLOJİ VE RADYASYON GÜVENLİĞİ</v>
          </cell>
          <cell r="E3454" t="str">
            <v>E</v>
          </cell>
          <cell r="F3454" t="str">
            <v>44704580192</v>
          </cell>
          <cell r="G3454">
            <v>0</v>
          </cell>
          <cell r="H3454">
            <v>10</v>
          </cell>
        </row>
        <row r="3455">
          <cell r="A3455" t="str">
            <v>185054010</v>
          </cell>
          <cell r="B3455" t="str">
            <v>AHMET</v>
          </cell>
          <cell r="C3455" t="str">
            <v>ŞENTÜRK</v>
          </cell>
          <cell r="D3455" t="str">
            <v>NÜKLEER TEKNOLOJİ VE RADYASYON GÜVENLİĞİ</v>
          </cell>
          <cell r="E3455" t="str">
            <v>E</v>
          </cell>
          <cell r="F3455" t="str">
            <v>10025046716</v>
          </cell>
          <cell r="G3455">
            <v>2.41</v>
          </cell>
          <cell r="H3455">
            <v>2</v>
          </cell>
        </row>
        <row r="3456">
          <cell r="A3456" t="str">
            <v>185054011</v>
          </cell>
          <cell r="B3456" t="str">
            <v>MUSTAFA</v>
          </cell>
          <cell r="C3456" t="str">
            <v>ATAŞ</v>
          </cell>
          <cell r="D3456" t="str">
            <v>NÜKLEER TEKNOLOJİ VE RADYASYON GÜVENLİĞİ</v>
          </cell>
          <cell r="E3456" t="str">
            <v>E</v>
          </cell>
          <cell r="F3456" t="str">
            <v>20555801174</v>
          </cell>
          <cell r="G3456">
            <v>1.44</v>
          </cell>
          <cell r="H3456">
            <v>8</v>
          </cell>
        </row>
        <row r="3457">
          <cell r="A3457" t="str">
            <v>185054012</v>
          </cell>
          <cell r="B3457" t="str">
            <v>ALİ</v>
          </cell>
          <cell r="C3457" t="str">
            <v>BULUT</v>
          </cell>
          <cell r="D3457" t="str">
            <v>NÜKLEER TEKNOLOJİ VE RADYASYON GÜVENLİĞİ</v>
          </cell>
          <cell r="E3457" t="str">
            <v>E</v>
          </cell>
          <cell r="F3457" t="str">
            <v>55729219066</v>
          </cell>
          <cell r="G3457">
            <v>2.86</v>
          </cell>
          <cell r="H3457">
            <v>0</v>
          </cell>
        </row>
        <row r="3458">
          <cell r="A3458" t="str">
            <v>185054013</v>
          </cell>
          <cell r="B3458" t="str">
            <v>CİHAT</v>
          </cell>
          <cell r="C3458" t="str">
            <v>ÇAKIR</v>
          </cell>
          <cell r="D3458" t="str">
            <v>NÜKLEER TEKNOLOJİ VE RADYASYON GÜVENLİĞİ</v>
          </cell>
          <cell r="E3458" t="str">
            <v>E</v>
          </cell>
          <cell r="F3458" t="str">
            <v>30320080758</v>
          </cell>
          <cell r="G3458">
            <v>1.43</v>
          </cell>
          <cell r="H3458">
            <v>14</v>
          </cell>
        </row>
        <row r="3459">
          <cell r="A3459" t="str">
            <v>185054014</v>
          </cell>
          <cell r="B3459" t="str">
            <v>MEHMET İKBAL</v>
          </cell>
          <cell r="C3459" t="str">
            <v>ŞAHİN</v>
          </cell>
          <cell r="D3459" t="str">
            <v>NÜKLEER TEKNOLOJİ VE RADYASYON GÜVENLİĞİ</v>
          </cell>
          <cell r="E3459" t="str">
            <v>E</v>
          </cell>
          <cell r="F3459" t="str">
            <v>56377328988</v>
          </cell>
          <cell r="G3459">
            <v>0</v>
          </cell>
          <cell r="H3459">
            <v>19</v>
          </cell>
        </row>
        <row r="3460">
          <cell r="A3460" t="str">
            <v>185054015</v>
          </cell>
          <cell r="B3460" t="str">
            <v>GİZEM GÜLİSTAN</v>
          </cell>
          <cell r="C3460" t="str">
            <v>KARAHAN</v>
          </cell>
          <cell r="D3460" t="str">
            <v>NÜKLEER TEKNOLOJİ VE RADYASYON GÜVENLİĞİ</v>
          </cell>
          <cell r="E3460" t="str">
            <v>K</v>
          </cell>
          <cell r="F3460" t="str">
            <v>38575905406</v>
          </cell>
          <cell r="G3460">
            <v>0</v>
          </cell>
          <cell r="H3460">
            <v>10</v>
          </cell>
        </row>
        <row r="3461">
          <cell r="A3461" t="str">
            <v>185054016</v>
          </cell>
          <cell r="B3461" t="str">
            <v>EMRE</v>
          </cell>
          <cell r="C3461" t="str">
            <v>ÖZSOYLU</v>
          </cell>
          <cell r="D3461" t="str">
            <v>NÜKLEER TEKNOLOJİ VE RADYASYON GÜVENLİĞİ</v>
          </cell>
          <cell r="E3461" t="str">
            <v>E</v>
          </cell>
          <cell r="F3461" t="str">
            <v>10166755416</v>
          </cell>
          <cell r="G3461">
            <v>2.72</v>
          </cell>
          <cell r="H3461">
            <v>1</v>
          </cell>
        </row>
        <row r="3462">
          <cell r="A3462" t="str">
            <v>185054017</v>
          </cell>
          <cell r="B3462" t="str">
            <v>MUHAMMET EMİR</v>
          </cell>
          <cell r="C3462" t="str">
            <v>UYANIK</v>
          </cell>
          <cell r="D3462" t="str">
            <v>NÜKLEER TEKNOLOJİ VE RADYASYON GÜVENLİĞİ</v>
          </cell>
          <cell r="E3462" t="str">
            <v>E</v>
          </cell>
          <cell r="F3462" t="str">
            <v>54697260100</v>
          </cell>
          <cell r="G3462">
            <v>1.26</v>
          </cell>
          <cell r="H3462">
            <v>13</v>
          </cell>
        </row>
        <row r="3463">
          <cell r="A3463" t="str">
            <v>185054018</v>
          </cell>
          <cell r="B3463" t="str">
            <v>ŞEYMA</v>
          </cell>
          <cell r="C3463" t="str">
            <v>DOĞAN</v>
          </cell>
          <cell r="D3463" t="str">
            <v>NÜKLEER TEKNOLOJİ VE RADYASYON GÜVENLİĞİ</v>
          </cell>
          <cell r="E3463" t="str">
            <v>K</v>
          </cell>
          <cell r="F3463" t="str">
            <v>40579418974</v>
          </cell>
          <cell r="G3463">
            <v>2.81</v>
          </cell>
          <cell r="H3463">
            <v>2</v>
          </cell>
        </row>
        <row r="3464">
          <cell r="A3464" t="str">
            <v>185054020</v>
          </cell>
          <cell r="B3464" t="str">
            <v>TAHA YASİN</v>
          </cell>
          <cell r="C3464" t="str">
            <v>KELEŞ</v>
          </cell>
          <cell r="D3464" t="str">
            <v>NÜKLEER TEKNOLOJİ VE RADYASYON GÜVENLİĞİ</v>
          </cell>
          <cell r="E3464" t="str">
            <v>E</v>
          </cell>
          <cell r="F3464" t="str">
            <v>23615325344</v>
          </cell>
          <cell r="G3464">
            <v>0</v>
          </cell>
          <cell r="H3464">
            <v>10</v>
          </cell>
        </row>
        <row r="3465">
          <cell r="A3465" t="str">
            <v>185054021</v>
          </cell>
          <cell r="B3465" t="str">
            <v>BÜŞRA</v>
          </cell>
          <cell r="C3465" t="str">
            <v>ÇAKMAK</v>
          </cell>
          <cell r="D3465" t="str">
            <v>NÜKLEER TEKNOLOJİ VE RADYASYON GÜVENLİĞİ</v>
          </cell>
          <cell r="E3465" t="str">
            <v>K</v>
          </cell>
          <cell r="F3465" t="str">
            <v>29717080778</v>
          </cell>
          <cell r="G3465">
            <v>2.88</v>
          </cell>
          <cell r="H3465">
            <v>0</v>
          </cell>
        </row>
        <row r="3466">
          <cell r="A3466" t="str">
            <v>185054022</v>
          </cell>
          <cell r="B3466" t="str">
            <v>FEHMİ</v>
          </cell>
          <cell r="C3466" t="str">
            <v>UZUN</v>
          </cell>
          <cell r="D3466" t="str">
            <v>NÜKLEER TEKNOLOJİ VE RADYASYON GÜVENLİĞİ</v>
          </cell>
          <cell r="E3466" t="str">
            <v>E</v>
          </cell>
          <cell r="F3466" t="str">
            <v>46396600486</v>
          </cell>
          <cell r="G3466">
            <v>2.65</v>
          </cell>
          <cell r="H3466">
            <v>1</v>
          </cell>
        </row>
        <row r="3467">
          <cell r="A3467" t="str">
            <v>185054023</v>
          </cell>
          <cell r="B3467" t="str">
            <v>TAHA KAAN</v>
          </cell>
          <cell r="C3467" t="str">
            <v>TURAN</v>
          </cell>
          <cell r="D3467" t="str">
            <v>NÜKLEER TEKNOLOJİ VE RADYASYON GÜVENLİĞİ</v>
          </cell>
          <cell r="E3467" t="str">
            <v>E</v>
          </cell>
          <cell r="F3467" t="str">
            <v>20786398160</v>
          </cell>
          <cell r="G3467">
            <v>3.19</v>
          </cell>
          <cell r="H3467">
            <v>0</v>
          </cell>
        </row>
        <row r="3468">
          <cell r="A3468" t="str">
            <v>185054024</v>
          </cell>
          <cell r="B3468" t="str">
            <v>CEYHUN EMRE</v>
          </cell>
          <cell r="C3468" t="str">
            <v>CENGİZ</v>
          </cell>
          <cell r="D3468" t="str">
            <v>NÜKLEER TEKNOLOJİ VE RADYASYON GÜVENLİĞİ</v>
          </cell>
          <cell r="E3468" t="str">
            <v>E</v>
          </cell>
          <cell r="F3468" t="str">
            <v>55276128668</v>
          </cell>
          <cell r="G3468">
            <v>3.18</v>
          </cell>
          <cell r="H3468">
            <v>0</v>
          </cell>
        </row>
        <row r="3469">
          <cell r="A3469" t="str">
            <v>185054025</v>
          </cell>
          <cell r="B3469" t="str">
            <v>FATİH</v>
          </cell>
          <cell r="C3469" t="str">
            <v>ÖĞÜT</v>
          </cell>
          <cell r="D3469" t="str">
            <v>NÜKLEER TEKNOLOJİ VE RADYASYON GÜVENLİĞİ</v>
          </cell>
          <cell r="E3469" t="str">
            <v>E</v>
          </cell>
          <cell r="F3469" t="str">
            <v>30149067336</v>
          </cell>
          <cell r="G3469">
            <v>3.19</v>
          </cell>
          <cell r="H3469">
            <v>0</v>
          </cell>
        </row>
        <row r="3470">
          <cell r="A3470" t="str">
            <v>185054026</v>
          </cell>
          <cell r="B3470" t="str">
            <v>OĞUZHAN</v>
          </cell>
          <cell r="C3470" t="str">
            <v>YİĞİT</v>
          </cell>
          <cell r="D3470" t="str">
            <v>NÜKLEER TEKNOLOJİ VE RADYASYON GÜVENLİĞİ</v>
          </cell>
          <cell r="E3470" t="str">
            <v>E</v>
          </cell>
          <cell r="F3470" t="str">
            <v>10342158970</v>
          </cell>
          <cell r="G3470">
            <v>1.37</v>
          </cell>
          <cell r="H3470">
            <v>11</v>
          </cell>
        </row>
        <row r="3471">
          <cell r="A3471" t="str">
            <v>185054030</v>
          </cell>
          <cell r="B3471" t="str">
            <v>EDA</v>
          </cell>
          <cell r="C3471" t="str">
            <v>ERCİK</v>
          </cell>
          <cell r="D3471" t="str">
            <v>NÜKLEER TEKNOLOJİ VE RADYASYON GÜVENLİĞİ</v>
          </cell>
          <cell r="E3471" t="str">
            <v>K</v>
          </cell>
          <cell r="F3471" t="str">
            <v>14392312948</v>
          </cell>
          <cell r="G3471">
            <v>3.16</v>
          </cell>
          <cell r="H3471">
            <v>0</v>
          </cell>
        </row>
        <row r="3472">
          <cell r="A3472" t="str">
            <v>185054031</v>
          </cell>
          <cell r="B3472" t="str">
            <v>YASİN YUSUF</v>
          </cell>
          <cell r="C3472" t="str">
            <v>UYSAL</v>
          </cell>
          <cell r="D3472" t="str">
            <v>NÜKLEER TEKNOLOJİ VE RADYASYON GÜVENLİĞİ</v>
          </cell>
          <cell r="E3472" t="str">
            <v>E</v>
          </cell>
          <cell r="F3472" t="str">
            <v>29831488856</v>
          </cell>
          <cell r="G3472">
            <v>2.35</v>
          </cell>
          <cell r="H3472">
            <v>2</v>
          </cell>
        </row>
        <row r="3473">
          <cell r="A3473" t="str">
            <v>185054032</v>
          </cell>
          <cell r="B3473" t="str">
            <v>AHMET SELİM</v>
          </cell>
          <cell r="C3473" t="str">
            <v>GÜLER</v>
          </cell>
          <cell r="D3473" t="str">
            <v>NÜKLEER TEKNOLOJİ VE RADYASYON GÜVENLİĞİ</v>
          </cell>
          <cell r="E3473" t="str">
            <v>E</v>
          </cell>
          <cell r="F3473" t="str">
            <v>21395063166</v>
          </cell>
          <cell r="G3473">
            <v>2.3199999999999998</v>
          </cell>
          <cell r="H3473">
            <v>1</v>
          </cell>
        </row>
        <row r="3474">
          <cell r="A3474" t="str">
            <v>185054033</v>
          </cell>
          <cell r="B3474" t="str">
            <v>YASİN</v>
          </cell>
          <cell r="C3474" t="str">
            <v>PAMUKCU</v>
          </cell>
          <cell r="D3474" t="str">
            <v>NÜKLEER TEKNOLOJİ VE RADYASYON GÜVENLİĞİ</v>
          </cell>
          <cell r="E3474" t="str">
            <v>E</v>
          </cell>
          <cell r="F3474" t="str">
            <v>36361870914</v>
          </cell>
          <cell r="G3474">
            <v>1.9</v>
          </cell>
          <cell r="H3474">
            <v>8</v>
          </cell>
        </row>
        <row r="3475">
          <cell r="A3475" t="str">
            <v>185054034</v>
          </cell>
          <cell r="B3475" t="str">
            <v>İSMAİL</v>
          </cell>
          <cell r="C3475" t="str">
            <v>AKTAŞ</v>
          </cell>
          <cell r="D3475" t="str">
            <v>NÜKLEER TEKNOLOJİ VE RADYASYON GÜVENLİĞİ</v>
          </cell>
          <cell r="E3475" t="str">
            <v>E</v>
          </cell>
          <cell r="F3475" t="str">
            <v>36527103344</v>
          </cell>
          <cell r="G3475">
            <v>3.08</v>
          </cell>
          <cell r="H3475">
            <v>0</v>
          </cell>
        </row>
        <row r="3476">
          <cell r="A3476" t="str">
            <v>185054035</v>
          </cell>
          <cell r="B3476" t="str">
            <v>RABİA</v>
          </cell>
          <cell r="C3476" t="str">
            <v>KARANFİLYERİ</v>
          </cell>
          <cell r="D3476" t="str">
            <v>NÜKLEER TEKNOLOJİ VE RADYASYON GÜVENLİĞİ</v>
          </cell>
          <cell r="E3476" t="str">
            <v>K</v>
          </cell>
          <cell r="F3476" t="str">
            <v>55576630434</v>
          </cell>
          <cell r="G3476">
            <v>2.77</v>
          </cell>
          <cell r="H3476">
            <v>3</v>
          </cell>
        </row>
        <row r="3477">
          <cell r="A3477" t="str">
            <v>185054036</v>
          </cell>
          <cell r="B3477" t="str">
            <v>MELİKE</v>
          </cell>
          <cell r="C3477" t="str">
            <v>ERSOY</v>
          </cell>
          <cell r="D3477" t="str">
            <v>NÜKLEER TEKNOLOJİ VE RADYASYON GÜVENLİĞİ</v>
          </cell>
          <cell r="E3477" t="str">
            <v>K</v>
          </cell>
          <cell r="F3477" t="str">
            <v>58837537466</v>
          </cell>
          <cell r="G3477">
            <v>2.04</v>
          </cell>
          <cell r="H3477">
            <v>8</v>
          </cell>
        </row>
        <row r="3478">
          <cell r="A3478" t="str">
            <v>185054037</v>
          </cell>
          <cell r="B3478" t="str">
            <v>BATUHAN</v>
          </cell>
          <cell r="C3478" t="str">
            <v>YILMAZ</v>
          </cell>
          <cell r="D3478" t="str">
            <v>NÜKLEER TEKNOLOJİ VE RADYASYON GÜVENLİĞİ</v>
          </cell>
          <cell r="E3478" t="str">
            <v>E</v>
          </cell>
          <cell r="F3478" t="str">
            <v>10961691834</v>
          </cell>
          <cell r="G3478">
            <v>2.54</v>
          </cell>
          <cell r="H3478">
            <v>3</v>
          </cell>
        </row>
        <row r="3479">
          <cell r="A3479" t="str">
            <v>185054038</v>
          </cell>
          <cell r="B3479" t="str">
            <v>RAMAZAN</v>
          </cell>
          <cell r="C3479" t="str">
            <v>TAŞKIN</v>
          </cell>
          <cell r="D3479" t="str">
            <v>NÜKLEER TEKNOLOJİ VE RADYASYON GÜVENLİĞİ</v>
          </cell>
          <cell r="E3479" t="str">
            <v>E</v>
          </cell>
          <cell r="F3479" t="str">
            <v>19687977116</v>
          </cell>
          <cell r="G3479">
            <v>2.54</v>
          </cell>
          <cell r="H3479">
            <v>1</v>
          </cell>
        </row>
        <row r="3480">
          <cell r="A3480" t="str">
            <v>185054039</v>
          </cell>
          <cell r="B3480" t="str">
            <v>MEHMET</v>
          </cell>
          <cell r="C3480" t="str">
            <v>GENÇAY</v>
          </cell>
          <cell r="D3480" t="str">
            <v>NÜKLEER TEKNOLOJİ VE RADYASYON GÜVENLİĞİ</v>
          </cell>
          <cell r="E3480" t="str">
            <v>E</v>
          </cell>
          <cell r="F3480" t="str">
            <v>49846355554</v>
          </cell>
          <cell r="G3480">
            <v>0.9</v>
          </cell>
          <cell r="H3480">
            <v>13</v>
          </cell>
        </row>
        <row r="3481">
          <cell r="A3481" t="str">
            <v>185054040</v>
          </cell>
          <cell r="B3481" t="str">
            <v>SEFA</v>
          </cell>
          <cell r="C3481" t="str">
            <v>FIÇICI</v>
          </cell>
          <cell r="D3481" t="str">
            <v>NÜKLEER TEKNOLOJİ VE RADYASYON GÜVENLİĞİ</v>
          </cell>
          <cell r="E3481" t="str">
            <v>E</v>
          </cell>
          <cell r="F3481" t="str">
            <v>15974544672</v>
          </cell>
          <cell r="G3481">
            <v>2.71</v>
          </cell>
          <cell r="H3481">
            <v>0</v>
          </cell>
        </row>
        <row r="3482">
          <cell r="A3482" t="str">
            <v>185054041</v>
          </cell>
          <cell r="B3482" t="str">
            <v>HARUN</v>
          </cell>
          <cell r="C3482" t="str">
            <v>KOÇAK</v>
          </cell>
          <cell r="D3482" t="str">
            <v>NÜKLEER TEKNOLOJİ VE RADYASYON GÜVENLİĞİ</v>
          </cell>
          <cell r="E3482" t="str">
            <v>E</v>
          </cell>
          <cell r="F3482" t="str">
            <v>14719013398</v>
          </cell>
          <cell r="G3482">
            <v>2.46</v>
          </cell>
          <cell r="H3482">
            <v>1</v>
          </cell>
        </row>
        <row r="3483">
          <cell r="A3483" t="str">
            <v>185054042</v>
          </cell>
          <cell r="B3483" t="str">
            <v>BUSE</v>
          </cell>
          <cell r="C3483" t="str">
            <v>GÜL</v>
          </cell>
          <cell r="D3483" t="str">
            <v>NÜKLEER TEKNOLOJİ VE RADYASYON GÜVENLİĞİ</v>
          </cell>
          <cell r="E3483" t="str">
            <v>K</v>
          </cell>
          <cell r="F3483" t="str">
            <v>57013180588</v>
          </cell>
          <cell r="G3483">
            <v>3.19</v>
          </cell>
          <cell r="H3483">
            <v>0</v>
          </cell>
        </row>
        <row r="3484">
          <cell r="A3484" t="str">
            <v>185054043</v>
          </cell>
          <cell r="B3484" t="str">
            <v>ÖZCAN</v>
          </cell>
          <cell r="C3484" t="str">
            <v>CEYLAN</v>
          </cell>
          <cell r="D3484" t="str">
            <v>NÜKLEER TEKNOLOJİ VE RADYASYON GÜVENLİĞİ</v>
          </cell>
          <cell r="E3484" t="str">
            <v>E</v>
          </cell>
          <cell r="F3484" t="str">
            <v>49120455178</v>
          </cell>
          <cell r="G3484">
            <v>1.97</v>
          </cell>
          <cell r="H3484">
            <v>4</v>
          </cell>
        </row>
        <row r="3485">
          <cell r="A3485" t="str">
            <v>185054044</v>
          </cell>
          <cell r="B3485" t="str">
            <v>FATMA BETÜL</v>
          </cell>
          <cell r="C3485" t="str">
            <v>ALTAY</v>
          </cell>
          <cell r="D3485" t="str">
            <v>NÜKLEER TEKNOLOJİ VE RADYASYON GÜVENLİĞİ</v>
          </cell>
          <cell r="E3485" t="str">
            <v>K</v>
          </cell>
          <cell r="F3485" t="str">
            <v>28558820536</v>
          </cell>
          <cell r="G3485">
            <v>3.14</v>
          </cell>
          <cell r="H3485">
            <v>1</v>
          </cell>
        </row>
        <row r="3486">
          <cell r="A3486" t="str">
            <v>185054045</v>
          </cell>
          <cell r="B3486" t="str">
            <v>DAMLA</v>
          </cell>
          <cell r="C3486" t="str">
            <v>ASLAN</v>
          </cell>
          <cell r="D3486" t="str">
            <v>NÜKLEER TEKNOLOJİ VE RADYASYON GÜVENLİĞİ</v>
          </cell>
          <cell r="E3486" t="str">
            <v>K</v>
          </cell>
          <cell r="F3486" t="str">
            <v>32677522486</v>
          </cell>
          <cell r="G3486">
            <v>1.34</v>
          </cell>
          <cell r="H3486">
            <v>11</v>
          </cell>
        </row>
        <row r="3487">
          <cell r="A3487" t="str">
            <v>185054046</v>
          </cell>
          <cell r="B3487" t="str">
            <v>EMİRHAN</v>
          </cell>
          <cell r="C3487" t="str">
            <v>YİĞİTALP</v>
          </cell>
          <cell r="D3487" t="str">
            <v>NÜKLEER TEKNOLOJİ VE RADYASYON GÜVENLİĞİ</v>
          </cell>
          <cell r="E3487" t="str">
            <v>E</v>
          </cell>
          <cell r="F3487" t="str">
            <v>10019702178</v>
          </cell>
          <cell r="G3487">
            <v>3.1</v>
          </cell>
          <cell r="H3487">
            <v>0</v>
          </cell>
        </row>
        <row r="3488">
          <cell r="A3488" t="str">
            <v>185054047</v>
          </cell>
          <cell r="B3488" t="str">
            <v>TEVFİK</v>
          </cell>
          <cell r="C3488" t="str">
            <v>CARKUT</v>
          </cell>
          <cell r="D3488" t="str">
            <v>NÜKLEER TEKNOLOJİ VE RADYASYON GÜVENLİĞİ</v>
          </cell>
          <cell r="E3488" t="str">
            <v>E</v>
          </cell>
          <cell r="F3488" t="str">
            <v>31048735708</v>
          </cell>
          <cell r="G3488">
            <v>2.42</v>
          </cell>
          <cell r="H3488">
            <v>2</v>
          </cell>
        </row>
        <row r="3489">
          <cell r="A3489" t="str">
            <v>185054048</v>
          </cell>
          <cell r="B3489" t="str">
            <v>RÜMEYSA</v>
          </cell>
          <cell r="C3489" t="str">
            <v>KÜÇÜKAVCILAR</v>
          </cell>
          <cell r="D3489" t="str">
            <v>NÜKLEER TEKNOLOJİ VE RADYASYON GÜVENLİĞİ</v>
          </cell>
          <cell r="E3489" t="str">
            <v>K</v>
          </cell>
          <cell r="F3489" t="str">
            <v>10967701810</v>
          </cell>
          <cell r="G3489">
            <v>2.84</v>
          </cell>
          <cell r="H3489">
            <v>0</v>
          </cell>
        </row>
        <row r="3490">
          <cell r="A3490" t="str">
            <v>185054050</v>
          </cell>
          <cell r="B3490" t="str">
            <v>ABDURRAHMAN</v>
          </cell>
          <cell r="C3490" t="str">
            <v>SÖĞÜT</v>
          </cell>
          <cell r="D3490" t="str">
            <v>NÜKLEER TEKNOLOJİ VE RADYASYON GÜVENLİĞİ</v>
          </cell>
          <cell r="E3490" t="str">
            <v>E</v>
          </cell>
          <cell r="F3490" t="str">
            <v>45613249576</v>
          </cell>
          <cell r="G3490">
            <v>2.33</v>
          </cell>
          <cell r="H3490">
            <v>7</v>
          </cell>
        </row>
        <row r="3491">
          <cell r="A3491" t="str">
            <v>195054001</v>
          </cell>
          <cell r="B3491" t="str">
            <v>RABİA</v>
          </cell>
          <cell r="C3491" t="str">
            <v>TEKE</v>
          </cell>
          <cell r="D3491" t="str">
            <v>NÜKLEER TEKNOLOJİ VE RADYASYON GÜVENLİĞİ</v>
          </cell>
          <cell r="E3491" t="str">
            <v>K</v>
          </cell>
          <cell r="F3491" t="str">
            <v>39667752106</v>
          </cell>
          <cell r="G3491">
            <v>3.03</v>
          </cell>
          <cell r="H3491">
            <v>1</v>
          </cell>
        </row>
        <row r="3492">
          <cell r="A3492" t="str">
            <v>195054002</v>
          </cell>
          <cell r="B3492" t="str">
            <v>HASAN SAMET</v>
          </cell>
          <cell r="C3492" t="str">
            <v>SAĞIROĞLU</v>
          </cell>
          <cell r="D3492" t="str">
            <v>NÜKLEER TEKNOLOJİ VE RADYASYON GÜVENLİĞİ</v>
          </cell>
          <cell r="E3492" t="str">
            <v>E</v>
          </cell>
          <cell r="F3492" t="str">
            <v>35137924622</v>
          </cell>
          <cell r="G3492">
            <v>0</v>
          </cell>
          <cell r="H3492">
            <v>10</v>
          </cell>
        </row>
        <row r="3493">
          <cell r="A3493" t="str">
            <v>195054003</v>
          </cell>
          <cell r="B3493" t="str">
            <v>SERKAN</v>
          </cell>
          <cell r="C3493" t="str">
            <v>TÜRKMEN</v>
          </cell>
          <cell r="D3493" t="str">
            <v>NÜKLEER TEKNOLOJİ VE RADYASYON GÜVENLİĞİ</v>
          </cell>
          <cell r="E3493" t="str">
            <v>E</v>
          </cell>
          <cell r="F3493" t="str">
            <v>30098071682</v>
          </cell>
          <cell r="G3493">
            <v>2.63</v>
          </cell>
          <cell r="H3493">
            <v>0</v>
          </cell>
        </row>
        <row r="3494">
          <cell r="A3494" t="str">
            <v>195054004</v>
          </cell>
          <cell r="B3494" t="str">
            <v>SAMET DOĞUKAN</v>
          </cell>
          <cell r="C3494" t="str">
            <v>KARACA</v>
          </cell>
          <cell r="D3494" t="str">
            <v>NÜKLEER TEKNOLOJİ VE RADYASYON GÜVENLİĞİ</v>
          </cell>
          <cell r="E3494" t="str">
            <v>E</v>
          </cell>
          <cell r="F3494" t="str">
            <v>25933909022</v>
          </cell>
          <cell r="G3494">
            <v>2.83</v>
          </cell>
          <cell r="H3494">
            <v>2</v>
          </cell>
        </row>
        <row r="3495">
          <cell r="A3495" t="str">
            <v>195054005</v>
          </cell>
          <cell r="B3495" t="str">
            <v>TUĞBA</v>
          </cell>
          <cell r="C3495" t="str">
            <v>DAĞLI</v>
          </cell>
          <cell r="D3495" t="str">
            <v>NÜKLEER TEKNOLOJİ VE RADYASYON GÜVENLİĞİ</v>
          </cell>
          <cell r="E3495" t="str">
            <v>K</v>
          </cell>
          <cell r="F3495" t="str">
            <v>12366056560</v>
          </cell>
          <cell r="G3495">
            <v>1.19</v>
          </cell>
          <cell r="H3495">
            <v>6</v>
          </cell>
        </row>
        <row r="3496">
          <cell r="A3496" t="str">
            <v>195054006</v>
          </cell>
          <cell r="B3496" t="str">
            <v>ECEM</v>
          </cell>
          <cell r="C3496" t="str">
            <v>YAŞİN</v>
          </cell>
          <cell r="D3496" t="str">
            <v>NÜKLEER TEKNOLOJİ VE RADYASYON GÜVENLİĞİ</v>
          </cell>
          <cell r="E3496" t="str">
            <v>K</v>
          </cell>
          <cell r="F3496" t="str">
            <v>57004072960</v>
          </cell>
          <cell r="G3496">
            <v>3.44</v>
          </cell>
          <cell r="H3496">
            <v>0</v>
          </cell>
        </row>
        <row r="3497">
          <cell r="A3497" t="str">
            <v>195054007</v>
          </cell>
          <cell r="B3497" t="str">
            <v>RABİA NUR</v>
          </cell>
          <cell r="C3497" t="str">
            <v>ÖZTÜRKERİ</v>
          </cell>
          <cell r="D3497" t="str">
            <v>NÜKLEER TEKNOLOJİ VE RADYASYON GÜVENLİĞİ</v>
          </cell>
          <cell r="E3497" t="str">
            <v>K</v>
          </cell>
          <cell r="F3497" t="str">
            <v>17960419490</v>
          </cell>
          <cell r="G3497">
            <v>3.2</v>
          </cell>
          <cell r="H3497">
            <v>0</v>
          </cell>
        </row>
        <row r="3498">
          <cell r="A3498" t="str">
            <v>195054008</v>
          </cell>
          <cell r="B3498" t="str">
            <v>EMRAH</v>
          </cell>
          <cell r="C3498" t="str">
            <v>KARAKAYA</v>
          </cell>
          <cell r="D3498" t="str">
            <v>NÜKLEER TEKNOLOJİ VE RADYASYON GÜVENLİĞİ</v>
          </cell>
          <cell r="E3498" t="str">
            <v>E</v>
          </cell>
          <cell r="F3498" t="str">
            <v>37924816752</v>
          </cell>
          <cell r="G3498">
            <v>0</v>
          </cell>
          <cell r="H3498">
            <v>10</v>
          </cell>
        </row>
        <row r="3499">
          <cell r="A3499" t="str">
            <v>195054009</v>
          </cell>
          <cell r="B3499" t="str">
            <v>RAHİME</v>
          </cell>
          <cell r="C3499" t="str">
            <v>TAŞÇI</v>
          </cell>
          <cell r="D3499" t="str">
            <v>NÜKLEER TEKNOLOJİ VE RADYASYON GÜVENLİĞİ</v>
          </cell>
          <cell r="E3499" t="str">
            <v>K</v>
          </cell>
          <cell r="F3499" t="str">
            <v>23471643224</v>
          </cell>
          <cell r="G3499">
            <v>3.3</v>
          </cell>
          <cell r="H3499">
            <v>0</v>
          </cell>
        </row>
        <row r="3500">
          <cell r="A3500" t="str">
            <v>195054010</v>
          </cell>
          <cell r="B3500" t="str">
            <v>BUSE NUR</v>
          </cell>
          <cell r="C3500" t="str">
            <v>PEHLİVAN</v>
          </cell>
          <cell r="D3500" t="str">
            <v>NÜKLEER TEKNOLOJİ VE RADYASYON GÜVENLİĞİ</v>
          </cell>
          <cell r="E3500" t="str">
            <v>K</v>
          </cell>
          <cell r="F3500" t="str">
            <v>10609267810</v>
          </cell>
          <cell r="G3500">
            <v>2.98</v>
          </cell>
          <cell r="H3500">
            <v>0</v>
          </cell>
        </row>
        <row r="3501">
          <cell r="A3501" t="str">
            <v>195054011</v>
          </cell>
          <cell r="B3501" t="str">
            <v>MEHMET</v>
          </cell>
          <cell r="C3501" t="str">
            <v>KÜÇÜKATALAY</v>
          </cell>
          <cell r="D3501" t="str">
            <v>NÜKLEER TEKNOLOJİ VE RADYASYON GÜVENLİĞİ</v>
          </cell>
          <cell r="E3501" t="str">
            <v>E</v>
          </cell>
          <cell r="F3501" t="str">
            <v>43801602240</v>
          </cell>
          <cell r="G3501">
            <v>3.8</v>
          </cell>
          <cell r="H3501">
            <v>0</v>
          </cell>
        </row>
        <row r="3502">
          <cell r="A3502" t="str">
            <v>195054012</v>
          </cell>
          <cell r="B3502" t="str">
            <v>EYNUR</v>
          </cell>
          <cell r="C3502" t="str">
            <v>ILGIN</v>
          </cell>
          <cell r="D3502" t="str">
            <v>NÜKLEER TEKNOLOJİ VE RADYASYON GÜVENLİĞİ</v>
          </cell>
          <cell r="E3502" t="str">
            <v>K</v>
          </cell>
          <cell r="F3502" t="str">
            <v>13799631188</v>
          </cell>
          <cell r="G3502">
            <v>2.81</v>
          </cell>
          <cell r="H3502">
            <v>1</v>
          </cell>
        </row>
        <row r="3503">
          <cell r="A3503" t="str">
            <v>195054013</v>
          </cell>
          <cell r="B3503" t="str">
            <v>MEHMET ALİ</v>
          </cell>
          <cell r="C3503" t="str">
            <v>TEPE</v>
          </cell>
          <cell r="D3503" t="str">
            <v>NÜKLEER TEKNOLOJİ VE RADYASYON GÜVENLİĞİ</v>
          </cell>
          <cell r="E3503" t="str">
            <v>E</v>
          </cell>
          <cell r="F3503" t="str">
            <v>10810493466</v>
          </cell>
          <cell r="G3503">
            <v>3.04</v>
          </cell>
          <cell r="H3503">
            <v>0</v>
          </cell>
        </row>
        <row r="3504">
          <cell r="A3504" t="str">
            <v>195054014</v>
          </cell>
          <cell r="B3504" t="str">
            <v>SEBİHA</v>
          </cell>
          <cell r="C3504" t="str">
            <v>EŞMEKAYA</v>
          </cell>
          <cell r="D3504" t="str">
            <v>NÜKLEER TEKNOLOJİ VE RADYASYON GÜVENLİĞİ</v>
          </cell>
          <cell r="E3504" t="str">
            <v>K</v>
          </cell>
          <cell r="F3504" t="str">
            <v>25490619242</v>
          </cell>
          <cell r="G3504">
            <v>3</v>
          </cell>
          <cell r="H3504">
            <v>0</v>
          </cell>
        </row>
        <row r="3505">
          <cell r="A3505" t="str">
            <v>195054016</v>
          </cell>
          <cell r="B3505" t="str">
            <v>ÖMER FARUK</v>
          </cell>
          <cell r="C3505" t="str">
            <v>BÜLBÜL</v>
          </cell>
          <cell r="D3505" t="str">
            <v>NÜKLEER TEKNOLOJİ VE RADYASYON GÜVENLİĞİ</v>
          </cell>
          <cell r="E3505" t="str">
            <v>E</v>
          </cell>
          <cell r="F3505" t="str">
            <v>43969601772</v>
          </cell>
          <cell r="G3505">
            <v>0</v>
          </cell>
          <cell r="H3505">
            <v>10</v>
          </cell>
        </row>
        <row r="3506">
          <cell r="A3506" t="str">
            <v>195054017</v>
          </cell>
          <cell r="B3506" t="str">
            <v>NECMEDDİN MUHAMMED</v>
          </cell>
          <cell r="C3506" t="str">
            <v>FURKAN CENGİZ</v>
          </cell>
          <cell r="D3506" t="str">
            <v>NÜKLEER TEKNOLOJİ VE RADYASYON GÜVENLİĞİ</v>
          </cell>
          <cell r="E3506" t="str">
            <v>E</v>
          </cell>
          <cell r="F3506" t="str">
            <v>14699133376</v>
          </cell>
          <cell r="G3506">
            <v>2.86</v>
          </cell>
          <cell r="H3506">
            <v>1</v>
          </cell>
        </row>
        <row r="3507">
          <cell r="A3507" t="str">
            <v>195054018</v>
          </cell>
          <cell r="B3507" t="str">
            <v>HAKAN</v>
          </cell>
          <cell r="C3507" t="str">
            <v>ÜRESİN</v>
          </cell>
          <cell r="D3507" t="str">
            <v>NÜKLEER TEKNOLOJİ VE RADYASYON GÜVENLİĞİ</v>
          </cell>
          <cell r="E3507" t="str">
            <v>E</v>
          </cell>
          <cell r="F3507" t="str">
            <v>32317996998</v>
          </cell>
          <cell r="G3507">
            <v>0</v>
          </cell>
          <cell r="H3507">
            <v>10</v>
          </cell>
        </row>
        <row r="3508">
          <cell r="A3508" t="str">
            <v>195054020</v>
          </cell>
          <cell r="B3508" t="str">
            <v>DİLAN</v>
          </cell>
          <cell r="C3508" t="str">
            <v>ŞAHİN</v>
          </cell>
          <cell r="D3508" t="str">
            <v>NÜKLEER TEKNOLOJİ VE RADYASYON GÜVENLİĞİ</v>
          </cell>
          <cell r="E3508" t="str">
            <v>K</v>
          </cell>
          <cell r="F3508" t="str">
            <v>59641047332</v>
          </cell>
          <cell r="G3508">
            <v>3.05</v>
          </cell>
          <cell r="H3508">
            <v>0</v>
          </cell>
        </row>
        <row r="3509">
          <cell r="A3509" t="str">
            <v>195054022</v>
          </cell>
          <cell r="B3509" t="str">
            <v>MUKADDES</v>
          </cell>
          <cell r="C3509" t="str">
            <v>ÖNKAL</v>
          </cell>
          <cell r="D3509" t="str">
            <v>NÜKLEER TEKNOLOJİ VE RADYASYON GÜVENLİĞİ</v>
          </cell>
          <cell r="E3509" t="str">
            <v>K</v>
          </cell>
          <cell r="F3509" t="str">
            <v>26077236722</v>
          </cell>
          <cell r="G3509">
            <v>2.88</v>
          </cell>
          <cell r="H3509">
            <v>0</v>
          </cell>
        </row>
        <row r="3510">
          <cell r="A3510" t="str">
            <v>195054023</v>
          </cell>
          <cell r="B3510" t="str">
            <v>HAVVANUR</v>
          </cell>
          <cell r="C3510" t="str">
            <v>LAMCİ</v>
          </cell>
          <cell r="D3510" t="str">
            <v>NÜKLEER TEKNOLOJİ VE RADYASYON GÜVENLİĞİ</v>
          </cell>
          <cell r="E3510" t="str">
            <v>K</v>
          </cell>
          <cell r="F3510" t="str">
            <v>23645295174</v>
          </cell>
          <cell r="G3510">
            <v>3.84</v>
          </cell>
          <cell r="H3510">
            <v>0</v>
          </cell>
        </row>
        <row r="3511">
          <cell r="A3511" t="str">
            <v>195054024</v>
          </cell>
          <cell r="B3511" t="str">
            <v>HATİCE</v>
          </cell>
          <cell r="C3511" t="str">
            <v>VURAL</v>
          </cell>
          <cell r="D3511" t="str">
            <v>NÜKLEER TEKNOLOJİ VE RADYASYON GÜVENLİĞİ</v>
          </cell>
          <cell r="E3511" t="str">
            <v>K</v>
          </cell>
          <cell r="F3511" t="str">
            <v>28577481046</v>
          </cell>
          <cell r="G3511">
            <v>3.54</v>
          </cell>
          <cell r="H3511">
            <v>0</v>
          </cell>
        </row>
        <row r="3512">
          <cell r="A3512" t="str">
            <v>195054025</v>
          </cell>
          <cell r="B3512" t="str">
            <v>ZEYNEP</v>
          </cell>
          <cell r="C3512" t="str">
            <v>ŞEREF</v>
          </cell>
          <cell r="D3512" t="str">
            <v>NÜKLEER TEKNOLOJİ VE RADYASYON GÜVENLİĞİ</v>
          </cell>
          <cell r="E3512" t="str">
            <v>K</v>
          </cell>
          <cell r="F3512" t="str">
            <v>10087278766</v>
          </cell>
          <cell r="G3512">
            <v>2.46</v>
          </cell>
          <cell r="H3512">
            <v>5</v>
          </cell>
        </row>
        <row r="3513">
          <cell r="A3513" t="str">
            <v>195054027</v>
          </cell>
          <cell r="B3513" t="str">
            <v>ŞEVKET FARUK</v>
          </cell>
          <cell r="C3513" t="str">
            <v>BUĞRA SAYIN</v>
          </cell>
          <cell r="D3513" t="str">
            <v>NÜKLEER TEKNOLOJİ VE RADYASYON GÜVENLİĞİ</v>
          </cell>
          <cell r="E3513" t="str">
            <v>E</v>
          </cell>
          <cell r="F3513" t="str">
            <v>10010211174</v>
          </cell>
          <cell r="G3513">
            <v>2.3199999999999998</v>
          </cell>
          <cell r="H3513">
            <v>5</v>
          </cell>
        </row>
        <row r="3514">
          <cell r="A3514" t="str">
            <v>195054028</v>
          </cell>
          <cell r="B3514" t="str">
            <v>SALİH</v>
          </cell>
          <cell r="C3514" t="str">
            <v>AĞDIK</v>
          </cell>
          <cell r="D3514" t="str">
            <v>NÜKLEER TEKNOLOJİ VE RADYASYON GÜVENLİĞİ</v>
          </cell>
          <cell r="E3514" t="str">
            <v>E</v>
          </cell>
          <cell r="F3514" t="str">
            <v>24241965430</v>
          </cell>
          <cell r="G3514">
            <v>2.0699999999999998</v>
          </cell>
          <cell r="H3514">
            <v>4</v>
          </cell>
        </row>
        <row r="3515">
          <cell r="A3515" t="str">
            <v>195054029</v>
          </cell>
          <cell r="B3515" t="str">
            <v>GAMZE</v>
          </cell>
          <cell r="C3515" t="str">
            <v>SAKALLI</v>
          </cell>
          <cell r="D3515" t="str">
            <v>NÜKLEER TEKNOLOJİ VE RADYASYON GÜVENLİĞİ</v>
          </cell>
          <cell r="E3515" t="str">
            <v>K</v>
          </cell>
          <cell r="F3515" t="str">
            <v>55600455606</v>
          </cell>
          <cell r="G3515">
            <v>3.36</v>
          </cell>
          <cell r="H3515">
            <v>0</v>
          </cell>
        </row>
        <row r="3516">
          <cell r="A3516" t="str">
            <v>195054030</v>
          </cell>
          <cell r="B3516" t="str">
            <v>SENEM</v>
          </cell>
          <cell r="C3516" t="str">
            <v>ORAL</v>
          </cell>
          <cell r="D3516" t="str">
            <v>NÜKLEER TEKNOLOJİ VE RADYASYON GÜVENLİĞİ</v>
          </cell>
          <cell r="E3516" t="str">
            <v>K</v>
          </cell>
          <cell r="F3516" t="str">
            <v>34417626058</v>
          </cell>
          <cell r="G3516">
            <v>3.27</v>
          </cell>
          <cell r="H3516">
            <v>0</v>
          </cell>
        </row>
        <row r="3517">
          <cell r="A3517" t="str">
            <v>195054031</v>
          </cell>
          <cell r="B3517" t="str">
            <v>HÜSEYİN</v>
          </cell>
          <cell r="C3517" t="str">
            <v>BALUN</v>
          </cell>
          <cell r="D3517" t="str">
            <v>NÜKLEER TEKNOLOJİ VE RADYASYON GÜVENLİĞİ</v>
          </cell>
          <cell r="E3517" t="str">
            <v>E</v>
          </cell>
          <cell r="F3517" t="str">
            <v>36628056242</v>
          </cell>
          <cell r="G3517">
            <v>2.83</v>
          </cell>
          <cell r="H3517">
            <v>1</v>
          </cell>
        </row>
        <row r="3518">
          <cell r="A3518" t="str">
            <v>195054032</v>
          </cell>
          <cell r="B3518" t="str">
            <v>ENVER CAN</v>
          </cell>
          <cell r="C3518" t="str">
            <v>GÜVEN</v>
          </cell>
          <cell r="D3518" t="str">
            <v>NÜKLEER TEKNOLOJİ VE RADYASYON GÜVENLİĞİ</v>
          </cell>
          <cell r="E3518" t="str">
            <v>E</v>
          </cell>
          <cell r="F3518" t="str">
            <v>10003378754</v>
          </cell>
          <cell r="G3518">
            <v>2.16</v>
          </cell>
          <cell r="H3518">
            <v>5</v>
          </cell>
        </row>
        <row r="3519">
          <cell r="A3519" t="str">
            <v>195054033</v>
          </cell>
          <cell r="B3519" t="str">
            <v>YASEMİN</v>
          </cell>
          <cell r="C3519" t="str">
            <v>BAŞPINAR</v>
          </cell>
          <cell r="D3519" t="str">
            <v>NÜKLEER TEKNOLOJİ VE RADYASYON GÜVENLİĞİ</v>
          </cell>
          <cell r="E3519" t="str">
            <v>K</v>
          </cell>
          <cell r="F3519" t="str">
            <v>27245611952</v>
          </cell>
          <cell r="G3519">
            <v>2.99</v>
          </cell>
          <cell r="H3519">
            <v>0</v>
          </cell>
        </row>
        <row r="3520">
          <cell r="A3520" t="str">
            <v>195054034</v>
          </cell>
          <cell r="B3520" t="str">
            <v>ABDULLAH</v>
          </cell>
          <cell r="C3520" t="str">
            <v>YAZAR</v>
          </cell>
          <cell r="D3520" t="str">
            <v>NÜKLEER TEKNOLOJİ VE RADYASYON GÜVENLİĞİ</v>
          </cell>
          <cell r="E3520" t="str">
            <v>E</v>
          </cell>
          <cell r="F3520" t="str">
            <v>19585363998</v>
          </cell>
          <cell r="G3520">
            <v>2.61</v>
          </cell>
          <cell r="H3520">
            <v>2</v>
          </cell>
        </row>
        <row r="3521">
          <cell r="A3521" t="str">
            <v>195054035</v>
          </cell>
          <cell r="B3521" t="str">
            <v>BERNA</v>
          </cell>
          <cell r="C3521" t="str">
            <v>ASAL</v>
          </cell>
          <cell r="D3521" t="str">
            <v>NÜKLEER TEKNOLOJİ VE RADYASYON GÜVENLİĞİ</v>
          </cell>
          <cell r="E3521" t="str">
            <v>K</v>
          </cell>
          <cell r="F3521" t="str">
            <v>21647286466</v>
          </cell>
          <cell r="G3521">
            <v>3.08</v>
          </cell>
          <cell r="H3521">
            <v>0</v>
          </cell>
        </row>
        <row r="3522">
          <cell r="A3522" t="str">
            <v>195054036</v>
          </cell>
          <cell r="B3522" t="str">
            <v>ÖZGENUR</v>
          </cell>
          <cell r="C3522" t="str">
            <v>ŞAHİN</v>
          </cell>
          <cell r="D3522" t="str">
            <v>NÜKLEER TEKNOLOJİ VE RADYASYON GÜVENLİĞİ</v>
          </cell>
          <cell r="E3522" t="str">
            <v>K</v>
          </cell>
          <cell r="F3522" t="str">
            <v>14758141618</v>
          </cell>
          <cell r="G3522">
            <v>2.5099999999999998</v>
          </cell>
          <cell r="H3522">
            <v>1</v>
          </cell>
        </row>
        <row r="3523">
          <cell r="A3523" t="str">
            <v>195054037</v>
          </cell>
          <cell r="B3523" t="str">
            <v>UMUT KEMAL</v>
          </cell>
          <cell r="C3523" t="str">
            <v>OKATANOĞLU</v>
          </cell>
          <cell r="D3523" t="str">
            <v>NÜKLEER TEKNOLOJİ VE RADYASYON GÜVENLİĞİ</v>
          </cell>
          <cell r="E3523" t="str">
            <v>E</v>
          </cell>
          <cell r="F3523" t="str">
            <v>10006347764</v>
          </cell>
          <cell r="G3523">
            <v>2.75</v>
          </cell>
          <cell r="H3523">
            <v>1</v>
          </cell>
        </row>
        <row r="3524">
          <cell r="A3524" t="str">
            <v>195054038</v>
          </cell>
          <cell r="B3524" t="str">
            <v>HANIM DİLARA</v>
          </cell>
          <cell r="C3524" t="str">
            <v>KAYA</v>
          </cell>
          <cell r="D3524" t="str">
            <v>NÜKLEER TEKNOLOJİ VE RADYASYON GÜVENLİĞİ</v>
          </cell>
          <cell r="E3524" t="str">
            <v>K</v>
          </cell>
          <cell r="F3524" t="str">
            <v>48067486542</v>
          </cell>
          <cell r="G3524">
            <v>3</v>
          </cell>
          <cell r="H3524">
            <v>0</v>
          </cell>
        </row>
        <row r="3525">
          <cell r="A3525" t="str">
            <v>195054039</v>
          </cell>
          <cell r="B3525" t="str">
            <v>SÜMEYYE</v>
          </cell>
          <cell r="C3525" t="str">
            <v>ÖZKAN</v>
          </cell>
          <cell r="D3525" t="str">
            <v>NÜKLEER TEKNOLOJİ VE RADYASYON GÜVENLİĞİ</v>
          </cell>
          <cell r="E3525" t="str">
            <v>K</v>
          </cell>
          <cell r="F3525" t="str">
            <v>15094139024</v>
          </cell>
          <cell r="G3525">
            <v>2.62</v>
          </cell>
          <cell r="H3525">
            <v>2</v>
          </cell>
        </row>
        <row r="3526">
          <cell r="A3526" t="str">
            <v>195054040</v>
          </cell>
          <cell r="B3526" t="str">
            <v>MERT</v>
          </cell>
          <cell r="C3526" t="str">
            <v>AYPEK</v>
          </cell>
          <cell r="D3526" t="str">
            <v>NÜKLEER TEKNOLOJİ VE RADYASYON GÜVENLİĞİ</v>
          </cell>
          <cell r="E3526" t="str">
            <v>E</v>
          </cell>
          <cell r="F3526" t="str">
            <v>10060145962</v>
          </cell>
          <cell r="G3526">
            <v>2.41</v>
          </cell>
          <cell r="H3526">
            <v>1</v>
          </cell>
        </row>
        <row r="3527">
          <cell r="A3527" t="str">
            <v>195054041</v>
          </cell>
          <cell r="B3527" t="str">
            <v>ECEM</v>
          </cell>
          <cell r="C3527" t="str">
            <v>ÇATALBAŞ</v>
          </cell>
          <cell r="D3527" t="str">
            <v>NÜKLEER TEKNOLOJİ VE RADYASYON GÜVENLİĞİ</v>
          </cell>
          <cell r="E3527" t="str">
            <v>K</v>
          </cell>
          <cell r="F3527" t="str">
            <v>15952910574</v>
          </cell>
          <cell r="G3527">
            <v>2.76</v>
          </cell>
          <cell r="H3527">
            <v>1</v>
          </cell>
        </row>
        <row r="3528">
          <cell r="A3528" t="str">
            <v>195054042</v>
          </cell>
          <cell r="B3528" t="str">
            <v>AHMET</v>
          </cell>
          <cell r="C3528" t="str">
            <v>ESKİ</v>
          </cell>
          <cell r="D3528" t="str">
            <v>NÜKLEER TEKNOLOJİ VE RADYASYON GÜVENLİĞİ</v>
          </cell>
          <cell r="E3528" t="str">
            <v>E</v>
          </cell>
          <cell r="F3528" t="str">
            <v>10023147828</v>
          </cell>
          <cell r="G3528">
            <v>2.66</v>
          </cell>
          <cell r="H3528">
            <v>2</v>
          </cell>
        </row>
        <row r="3529">
          <cell r="A3529" t="str">
            <v>195054043</v>
          </cell>
          <cell r="B3529" t="str">
            <v>ŞEYMA NUR</v>
          </cell>
          <cell r="C3529" t="str">
            <v>YAŞAR</v>
          </cell>
          <cell r="D3529" t="str">
            <v>NÜKLEER TEKNOLOJİ VE RADYASYON GÜVENLİĞİ</v>
          </cell>
          <cell r="E3529" t="str">
            <v>K</v>
          </cell>
          <cell r="F3529" t="str">
            <v>27611165560</v>
          </cell>
          <cell r="G3529">
            <v>0.97</v>
          </cell>
          <cell r="H3529">
            <v>6</v>
          </cell>
        </row>
        <row r="3530">
          <cell r="A3530" t="str">
            <v>115023016</v>
          </cell>
          <cell r="B3530" t="str">
            <v>YALÇIN</v>
          </cell>
          <cell r="C3530" t="str">
            <v>KARACAN</v>
          </cell>
          <cell r="D3530" t="str">
            <v>TARIM MAKİNELERİ</v>
          </cell>
          <cell r="E3530" t="str">
            <v>E</v>
          </cell>
          <cell r="F3530" t="str">
            <v>27586853622</v>
          </cell>
          <cell r="G3530">
            <v>2.2000000000000002</v>
          </cell>
          <cell r="H3530">
            <v>3</v>
          </cell>
        </row>
        <row r="3531">
          <cell r="A3531" t="str">
            <v>115023026</v>
          </cell>
          <cell r="B3531" t="str">
            <v>HÜSEYİN</v>
          </cell>
          <cell r="C3531" t="str">
            <v>GÜNAY</v>
          </cell>
          <cell r="D3531" t="str">
            <v>TARIM MAKİNELERİ</v>
          </cell>
          <cell r="E3531" t="str">
            <v>E</v>
          </cell>
          <cell r="F3531" t="str">
            <v>18740452416</v>
          </cell>
          <cell r="G3531">
            <v>2.2799999999999998</v>
          </cell>
          <cell r="H3531">
            <v>3</v>
          </cell>
        </row>
        <row r="3532">
          <cell r="A3532" t="str">
            <v>125023018</v>
          </cell>
          <cell r="B3532" t="str">
            <v>MEHMET</v>
          </cell>
          <cell r="C3532" t="str">
            <v>KARAYEL</v>
          </cell>
          <cell r="D3532" t="str">
            <v>TARIM MAKİNELERİ</v>
          </cell>
          <cell r="E3532" t="str">
            <v>E</v>
          </cell>
          <cell r="F3532" t="str">
            <v>24020275934</v>
          </cell>
          <cell r="G3532">
            <v>2.14</v>
          </cell>
          <cell r="H3532">
            <v>4</v>
          </cell>
        </row>
        <row r="3533">
          <cell r="A3533" t="str">
            <v>135023003</v>
          </cell>
          <cell r="B3533" t="str">
            <v>BURAKHAN</v>
          </cell>
          <cell r="C3533" t="str">
            <v>BİLGİ</v>
          </cell>
          <cell r="D3533" t="str">
            <v>TARIM MAKİNELERİ</v>
          </cell>
          <cell r="E3533" t="str">
            <v>E</v>
          </cell>
          <cell r="F3533" t="str">
            <v>60136062532</v>
          </cell>
          <cell r="G3533">
            <v>1.89</v>
          </cell>
          <cell r="H3533">
            <v>4</v>
          </cell>
        </row>
        <row r="3534">
          <cell r="A3534" t="str">
            <v>135023023</v>
          </cell>
          <cell r="B3534" t="str">
            <v>ALİ</v>
          </cell>
          <cell r="C3534" t="str">
            <v>EVREN</v>
          </cell>
          <cell r="D3534" t="str">
            <v>TARIM MAKİNELERİ</v>
          </cell>
          <cell r="E3534" t="str">
            <v>E</v>
          </cell>
          <cell r="F3534" t="str">
            <v>51268061166</v>
          </cell>
          <cell r="G3534">
            <v>2</v>
          </cell>
          <cell r="H3534">
            <v>0</v>
          </cell>
        </row>
        <row r="3535">
          <cell r="A3535" t="str">
            <v>135023033</v>
          </cell>
          <cell r="B3535" t="str">
            <v>TUFAN</v>
          </cell>
          <cell r="C3535" t="str">
            <v>ERDEM</v>
          </cell>
          <cell r="D3535" t="str">
            <v>TARIM MAKİNELERİ</v>
          </cell>
          <cell r="E3535" t="str">
            <v>E</v>
          </cell>
          <cell r="F3535" t="str">
            <v>10232431848</v>
          </cell>
          <cell r="G3535">
            <v>0.11</v>
          </cell>
          <cell r="H3535">
            <v>20</v>
          </cell>
        </row>
        <row r="3536">
          <cell r="A3536" t="str">
            <v>155023014</v>
          </cell>
          <cell r="B3536" t="str">
            <v>RAMAZAN</v>
          </cell>
          <cell r="C3536" t="str">
            <v>EKİNCİ</v>
          </cell>
          <cell r="D3536" t="str">
            <v>TARIM MAKİNELERİ</v>
          </cell>
          <cell r="E3536" t="str">
            <v>E</v>
          </cell>
          <cell r="F3536" t="str">
            <v>34309926792</v>
          </cell>
          <cell r="G3536">
            <v>2.23</v>
          </cell>
          <cell r="H3536">
            <v>5</v>
          </cell>
        </row>
        <row r="3537">
          <cell r="A3537" t="str">
            <v>155023027</v>
          </cell>
          <cell r="B3537" t="str">
            <v>MEHMET NURİ</v>
          </cell>
          <cell r="C3537" t="str">
            <v>YILDIZ</v>
          </cell>
          <cell r="D3537" t="str">
            <v>TARIM MAKİNELERİ</v>
          </cell>
          <cell r="E3537" t="str">
            <v>E</v>
          </cell>
          <cell r="F3537" t="str">
            <v>38482793868</v>
          </cell>
          <cell r="G3537">
            <v>1.94</v>
          </cell>
          <cell r="H3537">
            <v>7</v>
          </cell>
        </row>
        <row r="3538">
          <cell r="A3538" t="str">
            <v>165023002</v>
          </cell>
          <cell r="B3538" t="str">
            <v>SALİH</v>
          </cell>
          <cell r="C3538" t="str">
            <v>YANMAZ</v>
          </cell>
          <cell r="D3538" t="str">
            <v>TARIM MAKİNELERİ</v>
          </cell>
          <cell r="E3538" t="str">
            <v>E</v>
          </cell>
          <cell r="F3538" t="str">
            <v>52144350510</v>
          </cell>
          <cell r="G3538">
            <v>1.33</v>
          </cell>
          <cell r="H3538">
            <v>16</v>
          </cell>
        </row>
        <row r="3539">
          <cell r="A3539" t="str">
            <v>165023005</v>
          </cell>
          <cell r="B3539" t="str">
            <v>ÖMER</v>
          </cell>
          <cell r="C3539" t="str">
            <v>ÖZEL</v>
          </cell>
          <cell r="D3539" t="str">
            <v>TARIM MAKİNELERİ</v>
          </cell>
          <cell r="E3539" t="str">
            <v>E</v>
          </cell>
          <cell r="F3539" t="str">
            <v>36685864804</v>
          </cell>
          <cell r="G3539">
            <v>2.31</v>
          </cell>
          <cell r="H3539">
            <v>4</v>
          </cell>
        </row>
        <row r="3540">
          <cell r="A3540" t="str">
            <v>165023010</v>
          </cell>
          <cell r="B3540" t="str">
            <v>HASAN</v>
          </cell>
          <cell r="C3540" t="str">
            <v>AVCI</v>
          </cell>
          <cell r="D3540" t="str">
            <v>TARIM MAKİNELERİ</v>
          </cell>
          <cell r="E3540" t="str">
            <v>E</v>
          </cell>
          <cell r="F3540" t="str">
            <v>61675023572</v>
          </cell>
          <cell r="G3540">
            <v>0</v>
          </cell>
          <cell r="H3540">
            <v>19</v>
          </cell>
        </row>
        <row r="3541">
          <cell r="A3541" t="str">
            <v>165023014</v>
          </cell>
          <cell r="B3541" t="str">
            <v>MUHAMMED ALİ</v>
          </cell>
          <cell r="C3541" t="str">
            <v>GÖKKAYA</v>
          </cell>
          <cell r="D3541" t="str">
            <v>TARIM MAKİNELERİ</v>
          </cell>
          <cell r="E3541" t="str">
            <v>E</v>
          </cell>
          <cell r="F3541" t="str">
            <v>44812573598</v>
          </cell>
          <cell r="G3541">
            <v>0.74</v>
          </cell>
          <cell r="H3541">
            <v>22</v>
          </cell>
        </row>
        <row r="3542">
          <cell r="A3542" t="str">
            <v>165023015</v>
          </cell>
          <cell r="B3542" t="str">
            <v>ÖMER</v>
          </cell>
          <cell r="C3542" t="str">
            <v>ERTEKİN</v>
          </cell>
          <cell r="D3542" t="str">
            <v>TARIM MAKİNELERİ</v>
          </cell>
          <cell r="E3542" t="str">
            <v>E</v>
          </cell>
          <cell r="F3542" t="str">
            <v>13019642512</v>
          </cell>
          <cell r="G3542">
            <v>0</v>
          </cell>
          <cell r="H3542">
            <v>19</v>
          </cell>
        </row>
        <row r="3543">
          <cell r="A3543" t="str">
            <v>165023017</v>
          </cell>
          <cell r="B3543" t="str">
            <v>EMRE</v>
          </cell>
          <cell r="C3543" t="str">
            <v>REÇEL</v>
          </cell>
          <cell r="D3543" t="str">
            <v>TARIM MAKİNELERİ</v>
          </cell>
          <cell r="E3543" t="str">
            <v>E</v>
          </cell>
          <cell r="F3543" t="str">
            <v>14789278444</v>
          </cell>
          <cell r="G3543">
            <v>2.74</v>
          </cell>
          <cell r="H3543">
            <v>1</v>
          </cell>
        </row>
        <row r="3544">
          <cell r="A3544" t="str">
            <v>165023024</v>
          </cell>
          <cell r="B3544" t="str">
            <v>TEFİK</v>
          </cell>
          <cell r="C3544" t="str">
            <v>AYDINLI</v>
          </cell>
          <cell r="D3544" t="str">
            <v>TARIM MAKİNELERİ</v>
          </cell>
          <cell r="E3544" t="str">
            <v>E</v>
          </cell>
          <cell r="F3544" t="str">
            <v>52228319372</v>
          </cell>
          <cell r="G3544">
            <v>0</v>
          </cell>
          <cell r="H3544">
            <v>19</v>
          </cell>
        </row>
        <row r="3545">
          <cell r="A3545" t="str">
            <v>165023025</v>
          </cell>
          <cell r="B3545" t="str">
            <v>ARİF</v>
          </cell>
          <cell r="C3545" t="str">
            <v>HANÇERLİ</v>
          </cell>
          <cell r="D3545" t="str">
            <v>TARIM MAKİNELERİ</v>
          </cell>
          <cell r="E3545" t="str">
            <v>E</v>
          </cell>
          <cell r="F3545" t="str">
            <v>10908105554</v>
          </cell>
          <cell r="G3545">
            <v>0.28000000000000003</v>
          </cell>
          <cell r="H3545">
            <v>13</v>
          </cell>
        </row>
        <row r="3546">
          <cell r="A3546" t="str">
            <v>165023027</v>
          </cell>
          <cell r="B3546" t="str">
            <v>ANIL BAYRAM</v>
          </cell>
          <cell r="C3546" t="str">
            <v>KURT</v>
          </cell>
          <cell r="D3546" t="str">
            <v>TARIM MAKİNELERİ</v>
          </cell>
          <cell r="E3546" t="str">
            <v>E</v>
          </cell>
          <cell r="F3546" t="str">
            <v>12491620544</v>
          </cell>
          <cell r="G3546">
            <v>1.78</v>
          </cell>
          <cell r="H3546">
            <v>10</v>
          </cell>
        </row>
        <row r="3547">
          <cell r="A3547" t="str">
            <v>165023029</v>
          </cell>
          <cell r="B3547" t="str">
            <v>HALİL EMRE</v>
          </cell>
          <cell r="C3547" t="str">
            <v>ACAR</v>
          </cell>
          <cell r="D3547" t="str">
            <v>TARIM MAKİNELERİ</v>
          </cell>
          <cell r="E3547" t="str">
            <v>E</v>
          </cell>
          <cell r="F3547" t="str">
            <v>14924579214</v>
          </cell>
          <cell r="G3547">
            <v>0</v>
          </cell>
          <cell r="H3547">
            <v>19</v>
          </cell>
        </row>
        <row r="3548">
          <cell r="A3548" t="str">
            <v>165023031</v>
          </cell>
          <cell r="B3548" t="str">
            <v>HASAN HÜSEYİN</v>
          </cell>
          <cell r="C3548" t="str">
            <v>ARSLANTAŞ</v>
          </cell>
          <cell r="D3548" t="str">
            <v>TARIM MAKİNELERİ</v>
          </cell>
          <cell r="E3548" t="str">
            <v>E</v>
          </cell>
          <cell r="F3548" t="str">
            <v>15524565430</v>
          </cell>
          <cell r="G3548">
            <v>0.46</v>
          </cell>
          <cell r="H3548">
            <v>26</v>
          </cell>
        </row>
        <row r="3549">
          <cell r="A3549" t="str">
            <v>165023033</v>
          </cell>
          <cell r="B3549" t="str">
            <v>BERKAY</v>
          </cell>
          <cell r="C3549" t="str">
            <v>KÖMEKÇİ</v>
          </cell>
          <cell r="D3549" t="str">
            <v>TARIM MAKİNELERİ</v>
          </cell>
          <cell r="E3549" t="str">
            <v>E</v>
          </cell>
          <cell r="F3549" t="str">
            <v>17245048292</v>
          </cell>
          <cell r="G3549">
            <v>0.92</v>
          </cell>
          <cell r="H3549">
            <v>12</v>
          </cell>
        </row>
        <row r="3550">
          <cell r="A3550" t="str">
            <v>165023034</v>
          </cell>
          <cell r="B3550" t="str">
            <v>MEHMET</v>
          </cell>
          <cell r="C3550" t="str">
            <v>MEŞE</v>
          </cell>
          <cell r="D3550" t="str">
            <v>TARIM MAKİNELERİ</v>
          </cell>
          <cell r="E3550" t="str">
            <v>E</v>
          </cell>
          <cell r="F3550" t="str">
            <v>19415447904</v>
          </cell>
          <cell r="G3550">
            <v>1.35</v>
          </cell>
          <cell r="H3550">
            <v>17</v>
          </cell>
        </row>
        <row r="3551">
          <cell r="A3551" t="str">
            <v>165023035</v>
          </cell>
          <cell r="B3551" t="str">
            <v>MEHMET FATİH</v>
          </cell>
          <cell r="C3551" t="str">
            <v>YALÇIN</v>
          </cell>
          <cell r="D3551" t="str">
            <v>TARIM MAKİNELERİ</v>
          </cell>
          <cell r="E3551" t="str">
            <v>E</v>
          </cell>
          <cell r="F3551" t="str">
            <v>36050261788</v>
          </cell>
          <cell r="G3551">
            <v>0.79</v>
          </cell>
          <cell r="H3551">
            <v>14</v>
          </cell>
        </row>
        <row r="3552">
          <cell r="A3552" t="str">
            <v>165023037</v>
          </cell>
          <cell r="B3552" t="str">
            <v>HALİS</v>
          </cell>
          <cell r="C3552" t="str">
            <v>EKİNCİ</v>
          </cell>
          <cell r="D3552" t="str">
            <v>TARIM MAKİNELERİ</v>
          </cell>
          <cell r="E3552" t="str">
            <v>E</v>
          </cell>
          <cell r="F3552" t="str">
            <v>34306926856</v>
          </cell>
          <cell r="G3552">
            <v>0.67</v>
          </cell>
          <cell r="H3552">
            <v>26</v>
          </cell>
        </row>
        <row r="3553">
          <cell r="A3553" t="str">
            <v>165023038</v>
          </cell>
          <cell r="B3553" t="str">
            <v>MEHMET</v>
          </cell>
          <cell r="C3553" t="str">
            <v>ALGÜL</v>
          </cell>
          <cell r="D3553" t="str">
            <v>TARIM MAKİNELERİ</v>
          </cell>
          <cell r="E3553" t="str">
            <v>E</v>
          </cell>
          <cell r="F3553" t="str">
            <v>34510916582</v>
          </cell>
          <cell r="G3553">
            <v>0.79</v>
          </cell>
          <cell r="H3553">
            <v>12</v>
          </cell>
        </row>
        <row r="3554">
          <cell r="A3554" t="str">
            <v>165023039</v>
          </cell>
          <cell r="B3554" t="str">
            <v>ALİ ENES</v>
          </cell>
          <cell r="C3554" t="str">
            <v>DAĞLI</v>
          </cell>
          <cell r="D3554" t="str">
            <v>TARIM MAKİNELERİ</v>
          </cell>
          <cell r="E3554" t="str">
            <v>E</v>
          </cell>
          <cell r="F3554" t="str">
            <v>44977558188</v>
          </cell>
          <cell r="G3554">
            <v>2.2000000000000002</v>
          </cell>
          <cell r="H3554">
            <v>2</v>
          </cell>
        </row>
        <row r="3555">
          <cell r="A3555" t="str">
            <v>165023040</v>
          </cell>
          <cell r="B3555" t="str">
            <v>MUSTAFA</v>
          </cell>
          <cell r="C3555" t="str">
            <v>AVCU</v>
          </cell>
          <cell r="D3555" t="str">
            <v>TARIM MAKİNELERİ</v>
          </cell>
          <cell r="E3555" t="str">
            <v>E</v>
          </cell>
          <cell r="F3555" t="str">
            <v>45274550462</v>
          </cell>
          <cell r="G3555">
            <v>0.18</v>
          </cell>
          <cell r="H3555">
            <v>31</v>
          </cell>
        </row>
        <row r="3556">
          <cell r="A3556" t="str">
            <v>165023041</v>
          </cell>
          <cell r="B3556" t="str">
            <v>YUSUF</v>
          </cell>
          <cell r="C3556" t="str">
            <v>ORMANCI</v>
          </cell>
          <cell r="D3556" t="str">
            <v>TARIM MAKİNELERİ</v>
          </cell>
          <cell r="E3556" t="str">
            <v>E</v>
          </cell>
          <cell r="F3556" t="str">
            <v>43765602430</v>
          </cell>
          <cell r="G3556">
            <v>1.95</v>
          </cell>
          <cell r="H3556">
            <v>6</v>
          </cell>
        </row>
        <row r="3557">
          <cell r="A3557" t="str">
            <v>175023003</v>
          </cell>
          <cell r="B3557" t="str">
            <v>MURAT</v>
          </cell>
          <cell r="C3557" t="str">
            <v>ERSOY</v>
          </cell>
          <cell r="D3557" t="str">
            <v>TARIM MAKİNELERİ</v>
          </cell>
          <cell r="E3557" t="str">
            <v>E</v>
          </cell>
          <cell r="F3557" t="str">
            <v>31198943930</v>
          </cell>
          <cell r="G3557">
            <v>2.69</v>
          </cell>
          <cell r="H3557">
            <v>0</v>
          </cell>
        </row>
        <row r="3558">
          <cell r="A3558" t="str">
            <v>175023004</v>
          </cell>
          <cell r="B3558" t="str">
            <v>MELİH</v>
          </cell>
          <cell r="C3558" t="str">
            <v>YAYLACI</v>
          </cell>
          <cell r="D3558" t="str">
            <v>TARIM MAKİNELERİ</v>
          </cell>
          <cell r="E3558" t="str">
            <v>E</v>
          </cell>
          <cell r="F3558" t="str">
            <v>54730258880</v>
          </cell>
          <cell r="G3558">
            <v>1.03</v>
          </cell>
          <cell r="H3558">
            <v>5</v>
          </cell>
        </row>
        <row r="3559">
          <cell r="A3559" t="str">
            <v>185023001</v>
          </cell>
          <cell r="B3559" t="str">
            <v>MİKAİL</v>
          </cell>
          <cell r="C3559" t="str">
            <v>SAN</v>
          </cell>
          <cell r="D3559" t="str">
            <v>TARIM MAKİNELERİ</v>
          </cell>
          <cell r="E3559" t="str">
            <v>E</v>
          </cell>
          <cell r="F3559" t="str">
            <v>39439458410</v>
          </cell>
          <cell r="G3559">
            <v>0</v>
          </cell>
          <cell r="H3559">
            <v>9</v>
          </cell>
        </row>
        <row r="3560">
          <cell r="A3560" t="str">
            <v>185023004</v>
          </cell>
          <cell r="B3560" t="str">
            <v>GÖRKEM</v>
          </cell>
          <cell r="C3560" t="str">
            <v>ÇABUKÇU</v>
          </cell>
          <cell r="D3560" t="str">
            <v>TARIM MAKİNELERİ</v>
          </cell>
          <cell r="E3560" t="str">
            <v>E</v>
          </cell>
          <cell r="F3560" t="str">
            <v>56872406020</v>
          </cell>
          <cell r="G3560">
            <v>0</v>
          </cell>
          <cell r="H3560">
            <v>9</v>
          </cell>
        </row>
        <row r="3561">
          <cell r="A3561" t="str">
            <v>185023005</v>
          </cell>
          <cell r="B3561" t="str">
            <v>NİYAZİ</v>
          </cell>
          <cell r="C3561" t="str">
            <v>ÇAKIRER</v>
          </cell>
          <cell r="D3561" t="str">
            <v>TARIM MAKİNELERİ</v>
          </cell>
          <cell r="E3561" t="str">
            <v>E</v>
          </cell>
          <cell r="F3561" t="str">
            <v>20534396394</v>
          </cell>
          <cell r="G3561">
            <v>3.25</v>
          </cell>
          <cell r="H3561">
            <v>0</v>
          </cell>
        </row>
        <row r="3562">
          <cell r="A3562" t="str">
            <v>185023007</v>
          </cell>
          <cell r="B3562" t="str">
            <v>HİKMET CAN</v>
          </cell>
          <cell r="C3562" t="str">
            <v>BİLGEÇ</v>
          </cell>
          <cell r="D3562" t="str">
            <v>TARIM MAKİNELERİ</v>
          </cell>
          <cell r="E3562" t="str">
            <v>E</v>
          </cell>
          <cell r="F3562" t="str">
            <v>19466431778</v>
          </cell>
          <cell r="G3562">
            <v>1.79</v>
          </cell>
          <cell r="H3562">
            <v>12</v>
          </cell>
        </row>
        <row r="3563">
          <cell r="A3563" t="str">
            <v>185023010</v>
          </cell>
          <cell r="B3563" t="str">
            <v>ALPER</v>
          </cell>
          <cell r="C3563" t="str">
            <v>TÜRKÖZ</v>
          </cell>
          <cell r="D3563" t="str">
            <v>TARIM MAKİNELERİ</v>
          </cell>
          <cell r="E3563" t="str">
            <v>E</v>
          </cell>
          <cell r="F3563" t="str">
            <v>60739213348</v>
          </cell>
          <cell r="G3563">
            <v>2.04</v>
          </cell>
          <cell r="H3563">
            <v>7</v>
          </cell>
        </row>
        <row r="3564">
          <cell r="A3564" t="str">
            <v>185023011</v>
          </cell>
          <cell r="B3564" t="str">
            <v>YİĞİT AHMED</v>
          </cell>
          <cell r="C3564" t="str">
            <v>MUMCU</v>
          </cell>
          <cell r="D3564" t="str">
            <v>TARIM MAKİNELERİ</v>
          </cell>
          <cell r="E3564" t="str">
            <v>E</v>
          </cell>
          <cell r="F3564" t="str">
            <v>51604053442</v>
          </cell>
          <cell r="G3564">
            <v>2.02</v>
          </cell>
          <cell r="H3564">
            <v>7</v>
          </cell>
        </row>
        <row r="3565">
          <cell r="A3565" t="str">
            <v>185023012</v>
          </cell>
          <cell r="B3565" t="str">
            <v>SÜLEYMAN</v>
          </cell>
          <cell r="C3565" t="str">
            <v>AYDEDE</v>
          </cell>
          <cell r="D3565" t="str">
            <v>TARIM MAKİNELERİ</v>
          </cell>
          <cell r="E3565" t="str">
            <v>E</v>
          </cell>
          <cell r="F3565" t="str">
            <v>11444690122</v>
          </cell>
          <cell r="G3565">
            <v>0</v>
          </cell>
          <cell r="H3565">
            <v>9</v>
          </cell>
        </row>
        <row r="3566">
          <cell r="A3566" t="str">
            <v>185023013</v>
          </cell>
          <cell r="B3566" t="str">
            <v>MEHMET</v>
          </cell>
          <cell r="C3566" t="str">
            <v>KESER</v>
          </cell>
          <cell r="D3566" t="str">
            <v>TARIM MAKİNELERİ</v>
          </cell>
          <cell r="E3566" t="str">
            <v>E</v>
          </cell>
          <cell r="F3566" t="str">
            <v>10007732156</v>
          </cell>
          <cell r="G3566">
            <v>1.62</v>
          </cell>
          <cell r="H3566">
            <v>12</v>
          </cell>
        </row>
        <row r="3567">
          <cell r="A3567" t="str">
            <v>185023014</v>
          </cell>
          <cell r="B3567" t="str">
            <v>MUAMMER TAHA</v>
          </cell>
          <cell r="C3567" t="str">
            <v>ERTEN</v>
          </cell>
          <cell r="D3567" t="str">
            <v>TARIM MAKİNELERİ</v>
          </cell>
          <cell r="E3567" t="str">
            <v>E</v>
          </cell>
          <cell r="F3567" t="str">
            <v>28109151164</v>
          </cell>
          <cell r="G3567">
            <v>0</v>
          </cell>
          <cell r="H3567">
            <v>9</v>
          </cell>
        </row>
        <row r="3568">
          <cell r="A3568" t="str">
            <v>185023015</v>
          </cell>
          <cell r="B3568" t="str">
            <v>ENES CAN</v>
          </cell>
          <cell r="C3568" t="str">
            <v>YURTERİ</v>
          </cell>
          <cell r="D3568" t="str">
            <v>TARIM MAKİNELERİ</v>
          </cell>
          <cell r="E3568" t="str">
            <v>E</v>
          </cell>
          <cell r="F3568" t="str">
            <v>51190373122</v>
          </cell>
          <cell r="G3568">
            <v>1.3</v>
          </cell>
          <cell r="H3568">
            <v>18</v>
          </cell>
        </row>
        <row r="3569">
          <cell r="A3569" t="str">
            <v>185023016</v>
          </cell>
          <cell r="B3569" t="str">
            <v>YUNUS EMRE</v>
          </cell>
          <cell r="C3569" t="str">
            <v>ALTIN</v>
          </cell>
          <cell r="D3569" t="str">
            <v>TARIM MAKİNELERİ</v>
          </cell>
          <cell r="E3569" t="str">
            <v>E</v>
          </cell>
          <cell r="F3569" t="str">
            <v>58072152370</v>
          </cell>
          <cell r="G3569">
            <v>2.62</v>
          </cell>
          <cell r="H3569">
            <v>2</v>
          </cell>
        </row>
        <row r="3570">
          <cell r="A3570" t="str">
            <v>185023017</v>
          </cell>
          <cell r="B3570" t="str">
            <v>MEHMET FURKAN</v>
          </cell>
          <cell r="C3570" t="str">
            <v>ÖZÇELİK</v>
          </cell>
          <cell r="D3570" t="str">
            <v>TARIM MAKİNELERİ</v>
          </cell>
          <cell r="E3570" t="str">
            <v>E</v>
          </cell>
          <cell r="F3570" t="str">
            <v>30140078126</v>
          </cell>
          <cell r="G3570">
            <v>2.2599999999999998</v>
          </cell>
          <cell r="H3570">
            <v>5</v>
          </cell>
        </row>
        <row r="3571">
          <cell r="A3571" t="str">
            <v>185023018</v>
          </cell>
          <cell r="B3571" t="str">
            <v>MÜCAHİT</v>
          </cell>
          <cell r="C3571" t="str">
            <v>İNCEKARA</v>
          </cell>
          <cell r="D3571" t="str">
            <v>TARIM MAKİNELERİ</v>
          </cell>
          <cell r="E3571" t="str">
            <v>E</v>
          </cell>
          <cell r="F3571" t="str">
            <v>13715623884</v>
          </cell>
          <cell r="G3571">
            <v>0.9</v>
          </cell>
          <cell r="H3571">
            <v>13</v>
          </cell>
        </row>
        <row r="3572">
          <cell r="A3572" t="str">
            <v>185023020</v>
          </cell>
          <cell r="B3572" t="str">
            <v>BURAK</v>
          </cell>
          <cell r="C3572" t="str">
            <v>ASAR</v>
          </cell>
          <cell r="D3572" t="str">
            <v>TARIM MAKİNELERİ</v>
          </cell>
          <cell r="E3572" t="str">
            <v>E</v>
          </cell>
          <cell r="F3572" t="str">
            <v>17008469364</v>
          </cell>
          <cell r="G3572">
            <v>0</v>
          </cell>
          <cell r="H3572">
            <v>9</v>
          </cell>
        </row>
        <row r="3573">
          <cell r="A3573" t="str">
            <v>185023021</v>
          </cell>
          <cell r="B3573" t="str">
            <v>MEVLÜT HÜSEYİN</v>
          </cell>
          <cell r="C3573" t="str">
            <v>AKKUŞ</v>
          </cell>
          <cell r="D3573" t="str">
            <v>TARIM MAKİNELERİ</v>
          </cell>
          <cell r="E3573" t="str">
            <v>E</v>
          </cell>
          <cell r="F3573" t="str">
            <v>48379475524</v>
          </cell>
          <cell r="G3573">
            <v>2.15</v>
          </cell>
          <cell r="H3573">
            <v>6</v>
          </cell>
        </row>
        <row r="3574">
          <cell r="A3574" t="str">
            <v>185023022</v>
          </cell>
          <cell r="B3574" t="str">
            <v>DOĞUKAN</v>
          </cell>
          <cell r="C3574" t="str">
            <v>ÖZKÖK</v>
          </cell>
          <cell r="D3574" t="str">
            <v>TARIM MAKİNELERİ</v>
          </cell>
          <cell r="E3574" t="str">
            <v>E</v>
          </cell>
          <cell r="F3574" t="str">
            <v>32056935890</v>
          </cell>
          <cell r="G3574">
            <v>2.6</v>
          </cell>
          <cell r="H3574">
            <v>0</v>
          </cell>
        </row>
        <row r="3575">
          <cell r="A3575" t="str">
            <v>185023023</v>
          </cell>
          <cell r="B3575" t="str">
            <v>AHMET</v>
          </cell>
          <cell r="C3575" t="str">
            <v>ÇAYIR</v>
          </cell>
          <cell r="D3575" t="str">
            <v>TARIM MAKİNELERİ</v>
          </cell>
          <cell r="E3575" t="str">
            <v>E</v>
          </cell>
          <cell r="F3575" t="str">
            <v>10130730296</v>
          </cell>
          <cell r="G3575">
            <v>1.5</v>
          </cell>
          <cell r="H3575">
            <v>11</v>
          </cell>
        </row>
        <row r="3576">
          <cell r="A3576" t="str">
            <v>195023001</v>
          </cell>
          <cell r="B3576" t="str">
            <v>MUHAMMET SAMİ</v>
          </cell>
          <cell r="C3576" t="str">
            <v>GÖKTEPE</v>
          </cell>
          <cell r="D3576" t="str">
            <v>TARIM MAKİNELERİ</v>
          </cell>
          <cell r="E3576" t="str">
            <v>E</v>
          </cell>
          <cell r="F3576" t="str">
            <v>27623161840</v>
          </cell>
          <cell r="G3576">
            <v>0</v>
          </cell>
          <cell r="H3576">
            <v>9</v>
          </cell>
        </row>
        <row r="3577">
          <cell r="A3577" t="str">
            <v>195023002</v>
          </cell>
          <cell r="B3577" t="str">
            <v>MUHAMMET ERDEM</v>
          </cell>
          <cell r="C3577" t="str">
            <v>PINAR</v>
          </cell>
          <cell r="D3577" t="str">
            <v>TARIM MAKİNELERİ</v>
          </cell>
          <cell r="E3577" t="str">
            <v>E</v>
          </cell>
          <cell r="F3577" t="str">
            <v>37498838358</v>
          </cell>
          <cell r="G3577">
            <v>0</v>
          </cell>
          <cell r="H3577">
            <v>9</v>
          </cell>
        </row>
        <row r="3578">
          <cell r="A3578" t="str">
            <v>195023004</v>
          </cell>
          <cell r="B3578" t="str">
            <v>MEVLÜT ALİ</v>
          </cell>
          <cell r="C3578" t="str">
            <v>DANABAŞ</v>
          </cell>
          <cell r="D3578" t="str">
            <v>TARIM MAKİNELERİ</v>
          </cell>
          <cell r="E3578" t="str">
            <v>E</v>
          </cell>
          <cell r="F3578" t="str">
            <v>15869550054</v>
          </cell>
          <cell r="G3578">
            <v>2.2000000000000002</v>
          </cell>
          <cell r="H3578">
            <v>6</v>
          </cell>
        </row>
        <row r="3579">
          <cell r="A3579" t="str">
            <v>195023005</v>
          </cell>
          <cell r="B3579" t="str">
            <v>FERHAT EREN</v>
          </cell>
          <cell r="C3579" t="str">
            <v>YÜCE</v>
          </cell>
          <cell r="D3579" t="str">
            <v>TARIM MAKİNELERİ</v>
          </cell>
          <cell r="E3579" t="str">
            <v>E</v>
          </cell>
          <cell r="F3579" t="str">
            <v>26738564270</v>
          </cell>
          <cell r="G3579">
            <v>2.82</v>
          </cell>
          <cell r="H3579">
            <v>1</v>
          </cell>
        </row>
        <row r="3580">
          <cell r="A3580" t="str">
            <v>195023006</v>
          </cell>
          <cell r="B3580" t="str">
            <v>MERT</v>
          </cell>
          <cell r="C3580" t="str">
            <v>KAYA</v>
          </cell>
          <cell r="D3580" t="str">
            <v>TARIM MAKİNELERİ</v>
          </cell>
          <cell r="E3580" t="str">
            <v>E</v>
          </cell>
          <cell r="F3580" t="str">
            <v>10670727404</v>
          </cell>
          <cell r="G3580">
            <v>2.15</v>
          </cell>
          <cell r="H3580">
            <v>5</v>
          </cell>
        </row>
        <row r="3581">
          <cell r="A3581" t="str">
            <v>195023007</v>
          </cell>
          <cell r="B3581" t="str">
            <v>TUNAHAN</v>
          </cell>
          <cell r="C3581" t="str">
            <v>ÇOBAN</v>
          </cell>
          <cell r="D3581" t="str">
            <v>TARIM MAKİNELERİ</v>
          </cell>
          <cell r="E3581" t="str">
            <v>E</v>
          </cell>
          <cell r="F3581" t="str">
            <v>21772010998</v>
          </cell>
          <cell r="G3581">
            <v>2.2000000000000002</v>
          </cell>
          <cell r="H3581">
            <v>6</v>
          </cell>
        </row>
        <row r="3582">
          <cell r="A3582" t="str">
            <v>195023008</v>
          </cell>
          <cell r="B3582" t="str">
            <v>ŞENER</v>
          </cell>
          <cell r="C3582" t="str">
            <v>BOZKURT</v>
          </cell>
          <cell r="D3582" t="str">
            <v>TARIM MAKİNELERİ</v>
          </cell>
          <cell r="E3582" t="str">
            <v>E</v>
          </cell>
          <cell r="F3582" t="str">
            <v>40456807600</v>
          </cell>
          <cell r="G3582">
            <v>2.37</v>
          </cell>
          <cell r="H3582">
            <v>3</v>
          </cell>
        </row>
        <row r="3583">
          <cell r="A3583" t="str">
            <v>195023009</v>
          </cell>
          <cell r="B3583" t="str">
            <v>HİDAYET</v>
          </cell>
          <cell r="C3583" t="str">
            <v>ARDIHAN</v>
          </cell>
          <cell r="D3583" t="str">
            <v>TARIM MAKİNELERİ</v>
          </cell>
          <cell r="E3583" t="str">
            <v>E</v>
          </cell>
          <cell r="F3583" t="str">
            <v>17908020276</v>
          </cell>
          <cell r="G3583">
            <v>2.21</v>
          </cell>
          <cell r="H3583">
            <v>4</v>
          </cell>
        </row>
        <row r="3584">
          <cell r="A3584" t="str">
            <v>195023011</v>
          </cell>
          <cell r="B3584" t="str">
            <v>HAYATİ ANIL</v>
          </cell>
          <cell r="C3584" t="str">
            <v>MIZRAK</v>
          </cell>
          <cell r="D3584" t="str">
            <v>TARIM MAKİNELERİ</v>
          </cell>
          <cell r="E3584" t="str">
            <v>E</v>
          </cell>
          <cell r="F3584" t="str">
            <v>16825017000</v>
          </cell>
          <cell r="G3584">
            <v>2.13</v>
          </cell>
          <cell r="H3584">
            <v>4</v>
          </cell>
        </row>
        <row r="3585">
          <cell r="A3585" t="str">
            <v>195023013</v>
          </cell>
          <cell r="B3585" t="str">
            <v>MAHMUT</v>
          </cell>
          <cell r="C3585" t="str">
            <v>ÖZÇELİK</v>
          </cell>
          <cell r="D3585" t="str">
            <v>TARIM MAKİNELERİ</v>
          </cell>
          <cell r="E3585" t="str">
            <v>E</v>
          </cell>
          <cell r="F3585" t="str">
            <v>20788210828</v>
          </cell>
          <cell r="G3585">
            <v>2.5</v>
          </cell>
          <cell r="H3585">
            <v>2</v>
          </cell>
        </row>
        <row r="3586">
          <cell r="A3586" t="str">
            <v>195023014</v>
          </cell>
          <cell r="B3586" t="str">
            <v>MUZAFFER</v>
          </cell>
          <cell r="C3586" t="str">
            <v>TÜRKOĞLU</v>
          </cell>
          <cell r="D3586" t="str">
            <v>TARIM MAKİNELERİ</v>
          </cell>
          <cell r="E3586" t="str">
            <v>E</v>
          </cell>
          <cell r="F3586" t="str">
            <v>48436158964</v>
          </cell>
          <cell r="G3586">
            <v>0.75</v>
          </cell>
          <cell r="H3586">
            <v>13</v>
          </cell>
        </row>
        <row r="3587">
          <cell r="A3587" t="str">
            <v>195023015</v>
          </cell>
          <cell r="B3587" t="str">
            <v>MUZAFFER</v>
          </cell>
          <cell r="C3587" t="str">
            <v>ÖZYER</v>
          </cell>
          <cell r="D3587" t="str">
            <v>TARIM MAKİNELERİ</v>
          </cell>
          <cell r="E3587" t="str">
            <v>E</v>
          </cell>
          <cell r="F3587" t="str">
            <v>48511156472</v>
          </cell>
          <cell r="G3587">
            <v>2.17</v>
          </cell>
          <cell r="H3587">
            <v>4</v>
          </cell>
        </row>
        <row r="3588">
          <cell r="A3588" t="str">
            <v>195023016</v>
          </cell>
          <cell r="B3588" t="str">
            <v>MEHMET AKİF</v>
          </cell>
          <cell r="C3588" t="str">
            <v>BATTAL</v>
          </cell>
          <cell r="D3588" t="str">
            <v>TARIM MAKİNELERİ</v>
          </cell>
          <cell r="E3588" t="str">
            <v>E</v>
          </cell>
          <cell r="F3588" t="str">
            <v>11366394542</v>
          </cell>
          <cell r="G3588">
            <v>0.95</v>
          </cell>
          <cell r="H3588">
            <v>13</v>
          </cell>
        </row>
        <row r="3589">
          <cell r="A3589" t="str">
            <v>195023017</v>
          </cell>
          <cell r="B3589" t="str">
            <v>İBRAHİM</v>
          </cell>
          <cell r="C3589" t="str">
            <v>SUBASAR</v>
          </cell>
          <cell r="D3589" t="str">
            <v>TARIM MAKİNELERİ</v>
          </cell>
          <cell r="E3589" t="str">
            <v>E</v>
          </cell>
          <cell r="F3589" t="str">
            <v>28883131598</v>
          </cell>
          <cell r="G3589">
            <v>2.4700000000000002</v>
          </cell>
          <cell r="H3589">
            <v>3</v>
          </cell>
        </row>
        <row r="3590">
          <cell r="A3590" t="str">
            <v>195023018</v>
          </cell>
          <cell r="B3590" t="str">
            <v>YİĞİT ŞAFAK</v>
          </cell>
          <cell r="C3590" t="str">
            <v>İNCEKULAK</v>
          </cell>
          <cell r="D3590" t="str">
            <v>TARIM MAKİNELERİ</v>
          </cell>
          <cell r="E3590" t="str">
            <v>E</v>
          </cell>
          <cell r="F3590" t="str">
            <v>28666019716</v>
          </cell>
          <cell r="G3590">
            <v>1.0900000000000001</v>
          </cell>
          <cell r="H3590">
            <v>11</v>
          </cell>
        </row>
        <row r="3591">
          <cell r="A3591" t="str">
            <v>195023019</v>
          </cell>
          <cell r="B3591" t="str">
            <v>HÜSEYİN</v>
          </cell>
          <cell r="C3591" t="str">
            <v>DUMAN</v>
          </cell>
          <cell r="D3591" t="str">
            <v>TARIM MAKİNELERİ</v>
          </cell>
          <cell r="E3591" t="str">
            <v>E</v>
          </cell>
          <cell r="F3591" t="str">
            <v>30661749680</v>
          </cell>
          <cell r="G3591">
            <v>2.36</v>
          </cell>
          <cell r="H3591">
            <v>4</v>
          </cell>
        </row>
        <row r="3592">
          <cell r="A3592" t="str">
            <v>195023021</v>
          </cell>
          <cell r="B3592" t="str">
            <v>EREN</v>
          </cell>
          <cell r="C3592" t="str">
            <v>KELEŞ</v>
          </cell>
          <cell r="D3592" t="str">
            <v>TARIM MAKİNELERİ</v>
          </cell>
          <cell r="E3592" t="str">
            <v>E</v>
          </cell>
          <cell r="F3592" t="str">
            <v>44026609168</v>
          </cell>
          <cell r="G3592">
            <v>2.3199999999999998</v>
          </cell>
          <cell r="H3592">
            <v>5</v>
          </cell>
        </row>
        <row r="3593">
          <cell r="A3593" t="str">
            <v>195023023</v>
          </cell>
          <cell r="B3593" t="str">
            <v>MUSTAFA</v>
          </cell>
          <cell r="C3593" t="str">
            <v>ŞENOVA</v>
          </cell>
          <cell r="D3593" t="str">
            <v>TARIM MAKİNELERİ</v>
          </cell>
          <cell r="E3593" t="str">
            <v>E</v>
          </cell>
          <cell r="F3593" t="str">
            <v>36073864850</v>
          </cell>
          <cell r="G3593">
            <v>0</v>
          </cell>
          <cell r="H3593">
            <v>18</v>
          </cell>
        </row>
        <row r="3594">
          <cell r="A3594" t="str">
            <v>195023024</v>
          </cell>
          <cell r="B3594" t="str">
            <v>MUHAMMED SEFA</v>
          </cell>
          <cell r="C3594" t="str">
            <v>ULUSOY</v>
          </cell>
          <cell r="D3594" t="str">
            <v>TARIM MAKİNELERİ</v>
          </cell>
          <cell r="E3594" t="str">
            <v>E</v>
          </cell>
          <cell r="F3594" t="str">
            <v>13055655842</v>
          </cell>
          <cell r="G3594">
            <v>2.1800000000000002</v>
          </cell>
          <cell r="H3594">
            <v>4</v>
          </cell>
        </row>
        <row r="3595">
          <cell r="A3595" t="str">
            <v>195023025</v>
          </cell>
          <cell r="B3595" t="str">
            <v>ALPER</v>
          </cell>
          <cell r="C3595" t="str">
            <v>GÜRBÜZ</v>
          </cell>
          <cell r="D3595" t="str">
            <v>TARIM MAKİNELERİ</v>
          </cell>
          <cell r="E3595" t="str">
            <v>E</v>
          </cell>
          <cell r="F3595" t="str">
            <v>50032584030</v>
          </cell>
          <cell r="G3595">
            <v>1.7</v>
          </cell>
          <cell r="H3595">
            <v>7</v>
          </cell>
        </row>
        <row r="3596">
          <cell r="A3596" t="str">
            <v>195023026</v>
          </cell>
          <cell r="B3596" t="str">
            <v>RAMAZAN</v>
          </cell>
          <cell r="C3596" t="str">
            <v>ÖZTÜRK</v>
          </cell>
          <cell r="D3596" t="str">
            <v>TARIM MAKİNELERİ</v>
          </cell>
          <cell r="E3596" t="str">
            <v>E</v>
          </cell>
          <cell r="F3596" t="str">
            <v>15506562044</v>
          </cell>
          <cell r="G3596">
            <v>2.12</v>
          </cell>
          <cell r="H3596">
            <v>2</v>
          </cell>
        </row>
        <row r="3597">
          <cell r="A3597" t="str">
            <v>195023027</v>
          </cell>
          <cell r="B3597" t="str">
            <v>ÖMER</v>
          </cell>
          <cell r="C3597" t="str">
            <v>MURAT</v>
          </cell>
          <cell r="D3597" t="str">
            <v>TARIM MAKİNELERİ</v>
          </cell>
          <cell r="E3597" t="str">
            <v>E</v>
          </cell>
          <cell r="F3597" t="str">
            <v>71041071618</v>
          </cell>
          <cell r="G3597">
            <v>0</v>
          </cell>
          <cell r="H3597">
            <v>9</v>
          </cell>
        </row>
        <row r="3598">
          <cell r="A3598" t="str">
            <v>195023028</v>
          </cell>
          <cell r="B3598" t="str">
            <v>OKAN</v>
          </cell>
          <cell r="C3598" t="str">
            <v>ÜNAL</v>
          </cell>
          <cell r="D3598" t="str">
            <v>TARIM MAKİNELERİ</v>
          </cell>
          <cell r="E3598" t="str">
            <v>E</v>
          </cell>
          <cell r="F3598" t="str">
            <v>13307330022</v>
          </cell>
          <cell r="G3598">
            <v>1.63</v>
          </cell>
          <cell r="H3598">
            <v>8</v>
          </cell>
        </row>
        <row r="3599">
          <cell r="A3599" t="str">
            <v>195023030</v>
          </cell>
          <cell r="B3599" t="str">
            <v>TALHA</v>
          </cell>
          <cell r="C3599" t="str">
            <v>BALIKCI</v>
          </cell>
          <cell r="D3599" t="str">
            <v>TARIM MAKİNELERİ</v>
          </cell>
          <cell r="E3599" t="str">
            <v>E</v>
          </cell>
          <cell r="F3599" t="str">
            <v>47008500712</v>
          </cell>
          <cell r="G3599">
            <v>2.33</v>
          </cell>
          <cell r="H3599">
            <v>5</v>
          </cell>
        </row>
        <row r="3600">
          <cell r="A3600" t="str">
            <v>195023031</v>
          </cell>
          <cell r="B3600" t="str">
            <v>DURMUŞ</v>
          </cell>
          <cell r="C3600" t="str">
            <v>KARTAL</v>
          </cell>
          <cell r="D3600" t="str">
            <v>TARIM MAKİNELERİ</v>
          </cell>
          <cell r="E3600" t="str">
            <v>E</v>
          </cell>
          <cell r="F3600" t="str">
            <v>14552607730</v>
          </cell>
          <cell r="G3600">
            <v>3.16</v>
          </cell>
          <cell r="H3600">
            <v>0</v>
          </cell>
        </row>
        <row r="3601">
          <cell r="A3601" t="str">
            <v>115049009</v>
          </cell>
          <cell r="B3601" t="str">
            <v>TOLGA</v>
          </cell>
          <cell r="C3601" t="str">
            <v>TOKER</v>
          </cell>
          <cell r="D3601" t="str">
            <v>YAPI YALITIM TEKNOLOJİSİ</v>
          </cell>
          <cell r="E3601" t="str">
            <v>E</v>
          </cell>
          <cell r="F3601" t="str">
            <v>23446311936</v>
          </cell>
          <cell r="G3601">
            <v>2.64</v>
          </cell>
          <cell r="H3601">
            <v>2</v>
          </cell>
        </row>
        <row r="3602">
          <cell r="A3602" t="str">
            <v>145049036</v>
          </cell>
          <cell r="B3602" t="str">
            <v>UĞUR</v>
          </cell>
          <cell r="C3602" t="str">
            <v>ÇİL</v>
          </cell>
          <cell r="D3602" t="str">
            <v>YAPI YALITIM TEKNOLOJİSİ</v>
          </cell>
          <cell r="E3602" t="str">
            <v>E</v>
          </cell>
          <cell r="F3602" t="str">
            <v>10145730922</v>
          </cell>
          <cell r="G3602">
            <v>2.12</v>
          </cell>
          <cell r="H3602">
            <v>5</v>
          </cell>
        </row>
        <row r="3603">
          <cell r="A3603" t="str">
            <v>155049017</v>
          </cell>
          <cell r="B3603" t="str">
            <v>NÜSRET EZEL</v>
          </cell>
          <cell r="C3603" t="str">
            <v>CENDER</v>
          </cell>
          <cell r="D3603" t="str">
            <v>YAPI YALITIM TEKNOLOJİSİ</v>
          </cell>
          <cell r="E3603" t="str">
            <v>E</v>
          </cell>
          <cell r="F3603" t="str">
            <v>20455903480</v>
          </cell>
          <cell r="G3603">
            <v>2.33</v>
          </cell>
          <cell r="H3603">
            <v>1</v>
          </cell>
        </row>
        <row r="3604">
          <cell r="A3604" t="str">
            <v>165049001</v>
          </cell>
          <cell r="B3604" t="str">
            <v>DEMET</v>
          </cell>
          <cell r="C3604" t="str">
            <v>BEKTAŞ</v>
          </cell>
          <cell r="D3604" t="str">
            <v>YAPI YALITIM TEKNOLOJİSİ</v>
          </cell>
          <cell r="E3604" t="str">
            <v>K</v>
          </cell>
          <cell r="F3604" t="str">
            <v>53632017052</v>
          </cell>
          <cell r="G3604">
            <v>0</v>
          </cell>
          <cell r="H3604">
            <v>10</v>
          </cell>
        </row>
        <row r="3605">
          <cell r="A3605" t="str">
            <v>165049004</v>
          </cell>
          <cell r="B3605" t="str">
            <v>NEFİSE</v>
          </cell>
          <cell r="C3605" t="str">
            <v>DEVECİOĞLU</v>
          </cell>
          <cell r="D3605" t="str">
            <v>YAPI YALITIM TEKNOLOJİSİ</v>
          </cell>
          <cell r="E3605" t="str">
            <v>K</v>
          </cell>
          <cell r="F3605" t="str">
            <v>59284083582</v>
          </cell>
          <cell r="G3605">
            <v>0.96</v>
          </cell>
          <cell r="H3605">
            <v>19</v>
          </cell>
        </row>
        <row r="3606">
          <cell r="A3606" t="str">
            <v>165049007</v>
          </cell>
          <cell r="B3606" t="str">
            <v>MUHAMMED</v>
          </cell>
          <cell r="C3606" t="str">
            <v>BİR</v>
          </cell>
          <cell r="D3606" t="str">
            <v>YAPI YALITIM TEKNOLOJİSİ</v>
          </cell>
          <cell r="E3606" t="str">
            <v>E</v>
          </cell>
          <cell r="F3606" t="str">
            <v>29780089968</v>
          </cell>
          <cell r="G3606">
            <v>1.6</v>
          </cell>
          <cell r="H3606">
            <v>16</v>
          </cell>
        </row>
        <row r="3607">
          <cell r="A3607" t="str">
            <v>165049011</v>
          </cell>
          <cell r="B3607" t="str">
            <v>İHSAN</v>
          </cell>
          <cell r="C3607" t="str">
            <v>AKAN</v>
          </cell>
          <cell r="D3607" t="str">
            <v>YAPI YALITIM TEKNOLOJİSİ</v>
          </cell>
          <cell r="E3607" t="str">
            <v>E</v>
          </cell>
          <cell r="F3607" t="str">
            <v>46351558074</v>
          </cell>
          <cell r="G3607">
            <v>0.21</v>
          </cell>
          <cell r="H3607">
            <v>32</v>
          </cell>
        </row>
        <row r="3608">
          <cell r="A3608" t="str">
            <v>165049015</v>
          </cell>
          <cell r="B3608" t="str">
            <v>ALİ GÖRKEM</v>
          </cell>
          <cell r="C3608" t="str">
            <v>ALTAY</v>
          </cell>
          <cell r="D3608" t="str">
            <v>YAPI YALITIM TEKNOLOJİSİ</v>
          </cell>
          <cell r="E3608" t="str">
            <v>E</v>
          </cell>
          <cell r="F3608" t="str">
            <v>28499144326</v>
          </cell>
          <cell r="G3608">
            <v>0</v>
          </cell>
          <cell r="H3608">
            <v>19</v>
          </cell>
        </row>
        <row r="3609">
          <cell r="A3609" t="str">
            <v>165049016</v>
          </cell>
          <cell r="B3609" t="str">
            <v>KEMAL POYRAZ</v>
          </cell>
          <cell r="C3609" t="str">
            <v>ACAR</v>
          </cell>
          <cell r="D3609" t="str">
            <v>YAPI YALITIM TEKNOLOJİSİ</v>
          </cell>
          <cell r="E3609" t="str">
            <v>E</v>
          </cell>
          <cell r="F3609" t="str">
            <v>24887266182</v>
          </cell>
          <cell r="G3609">
            <v>0.56999999999999995</v>
          </cell>
          <cell r="H3609">
            <v>16</v>
          </cell>
        </row>
        <row r="3610">
          <cell r="A3610" t="str">
            <v>165049017</v>
          </cell>
          <cell r="B3610" t="str">
            <v>ENSAR</v>
          </cell>
          <cell r="C3610" t="str">
            <v>ÇİÇEK</v>
          </cell>
          <cell r="D3610" t="str">
            <v>YAPI YALITIM TEKNOLOJİSİ</v>
          </cell>
          <cell r="E3610" t="str">
            <v>E</v>
          </cell>
          <cell r="F3610" t="str">
            <v>29200559934</v>
          </cell>
          <cell r="G3610">
            <v>2.52</v>
          </cell>
          <cell r="H3610">
            <v>0</v>
          </cell>
        </row>
        <row r="3611">
          <cell r="A3611" t="str">
            <v>165049018</v>
          </cell>
          <cell r="B3611" t="str">
            <v>ALPEREN MASHAR</v>
          </cell>
          <cell r="C3611" t="str">
            <v>MUTLUSOY</v>
          </cell>
          <cell r="D3611" t="str">
            <v>YAPI YALITIM TEKNOLOJİSİ</v>
          </cell>
          <cell r="E3611" t="str">
            <v>E</v>
          </cell>
          <cell r="F3611" t="str">
            <v>46336536196</v>
          </cell>
          <cell r="G3611">
            <v>1.1299999999999999</v>
          </cell>
          <cell r="H3611">
            <v>19</v>
          </cell>
        </row>
        <row r="3612">
          <cell r="A3612" t="str">
            <v>165049020</v>
          </cell>
          <cell r="B3612" t="str">
            <v>ABDULKADİR</v>
          </cell>
          <cell r="C3612" t="str">
            <v>ÖZTÜRK</v>
          </cell>
          <cell r="D3612" t="str">
            <v>YAPI YALITIM TEKNOLOJİSİ</v>
          </cell>
          <cell r="E3612" t="str">
            <v>E</v>
          </cell>
          <cell r="F3612" t="str">
            <v>60169061380</v>
          </cell>
          <cell r="G3612">
            <v>0</v>
          </cell>
          <cell r="H3612">
            <v>10</v>
          </cell>
        </row>
        <row r="3613">
          <cell r="A3613" t="str">
            <v>175049001</v>
          </cell>
          <cell r="B3613" t="str">
            <v>SEDA NUR</v>
          </cell>
          <cell r="C3613" t="str">
            <v>ÖZDEMİR</v>
          </cell>
          <cell r="D3613" t="str">
            <v>YAPI YALITIM TEKNOLOJİSİ</v>
          </cell>
          <cell r="E3613" t="str">
            <v>K</v>
          </cell>
          <cell r="F3613" t="str">
            <v>18232046130</v>
          </cell>
          <cell r="G3613">
            <v>0</v>
          </cell>
          <cell r="H3613">
            <v>21</v>
          </cell>
        </row>
        <row r="3614">
          <cell r="A3614" t="str">
            <v>175049006</v>
          </cell>
          <cell r="B3614" t="str">
            <v>FATİH</v>
          </cell>
          <cell r="C3614" t="str">
            <v>AKSEL</v>
          </cell>
          <cell r="D3614" t="str">
            <v>YAPI YALITIM TEKNOLOJİSİ</v>
          </cell>
          <cell r="E3614" t="str">
            <v>E</v>
          </cell>
          <cell r="F3614" t="str">
            <v>55681625042</v>
          </cell>
          <cell r="G3614">
            <v>0</v>
          </cell>
          <cell r="H3614">
            <v>11</v>
          </cell>
        </row>
        <row r="3615">
          <cell r="A3615" t="str">
            <v>175049007</v>
          </cell>
          <cell r="B3615" t="str">
            <v>OĞUZHAN</v>
          </cell>
          <cell r="C3615" t="str">
            <v>YILMAZ</v>
          </cell>
          <cell r="D3615" t="str">
            <v>YAPI YALITIM TEKNOLOJİSİ</v>
          </cell>
          <cell r="E3615" t="str">
            <v>E</v>
          </cell>
          <cell r="F3615" t="str">
            <v>31640429166</v>
          </cell>
          <cell r="G3615">
            <v>0</v>
          </cell>
          <cell r="H3615">
            <v>11</v>
          </cell>
        </row>
        <row r="3616">
          <cell r="A3616" t="str">
            <v>185049002</v>
          </cell>
          <cell r="B3616" t="str">
            <v>MUHAMMED HIFZI</v>
          </cell>
          <cell r="C3616" t="str">
            <v>ÖZBEY</v>
          </cell>
          <cell r="D3616" t="str">
            <v>YAPI YALITIM TEKNOLOJİSİ</v>
          </cell>
          <cell r="E3616" t="str">
            <v>E</v>
          </cell>
          <cell r="F3616" t="str">
            <v>55957616026</v>
          </cell>
          <cell r="G3616">
            <v>3.49</v>
          </cell>
          <cell r="H3616">
            <v>0</v>
          </cell>
        </row>
        <row r="3617">
          <cell r="A3617" t="str">
            <v>185049003</v>
          </cell>
          <cell r="B3617" t="str">
            <v>ALİ</v>
          </cell>
          <cell r="C3617" t="str">
            <v>TUTUCU</v>
          </cell>
          <cell r="D3617" t="str">
            <v>YAPI YALITIM TEKNOLOJİSİ</v>
          </cell>
          <cell r="E3617" t="str">
            <v>E</v>
          </cell>
          <cell r="F3617" t="str">
            <v>20441523258</v>
          </cell>
          <cell r="G3617">
            <v>0</v>
          </cell>
          <cell r="H3617">
            <v>11</v>
          </cell>
        </row>
        <row r="3618">
          <cell r="A3618" t="str">
            <v>185049005</v>
          </cell>
          <cell r="B3618" t="str">
            <v>MERVE</v>
          </cell>
          <cell r="C3618" t="str">
            <v>MAVUŞ</v>
          </cell>
          <cell r="D3618" t="str">
            <v>YAPI YALITIM TEKNOLOJİSİ</v>
          </cell>
          <cell r="E3618" t="str">
            <v>K</v>
          </cell>
          <cell r="F3618" t="str">
            <v>54823249894</v>
          </cell>
          <cell r="G3618">
            <v>2.4700000000000002</v>
          </cell>
          <cell r="H3618">
            <v>3</v>
          </cell>
        </row>
        <row r="3619">
          <cell r="A3619" t="str">
            <v>185049006</v>
          </cell>
          <cell r="B3619" t="str">
            <v>SADULLAH</v>
          </cell>
          <cell r="C3619" t="str">
            <v>BİRER</v>
          </cell>
          <cell r="D3619" t="str">
            <v>YAPI YALITIM TEKNOLOJİSİ</v>
          </cell>
          <cell r="E3619" t="str">
            <v>E</v>
          </cell>
          <cell r="F3619" t="str">
            <v>19733422966</v>
          </cell>
          <cell r="G3619">
            <v>0</v>
          </cell>
          <cell r="H3619">
            <v>11</v>
          </cell>
        </row>
        <row r="3620">
          <cell r="A3620" t="str">
            <v>185049007</v>
          </cell>
          <cell r="B3620" t="str">
            <v>GÜLENGÜL</v>
          </cell>
          <cell r="C3620" t="str">
            <v>ÇİFTÇİ</v>
          </cell>
          <cell r="D3620" t="str">
            <v>YAPI YALITIM TEKNOLOJİSİ</v>
          </cell>
          <cell r="E3620" t="str">
            <v>K</v>
          </cell>
          <cell r="F3620" t="str">
            <v>10205743350</v>
          </cell>
          <cell r="G3620">
            <v>2.6</v>
          </cell>
          <cell r="H3620">
            <v>2</v>
          </cell>
        </row>
        <row r="3621">
          <cell r="A3621" t="str">
            <v>185049008</v>
          </cell>
          <cell r="B3621" t="str">
            <v>BURAK</v>
          </cell>
          <cell r="C3621" t="str">
            <v>BÜYÜK</v>
          </cell>
          <cell r="D3621" t="str">
            <v>YAPI YALITIM TEKNOLOJİSİ</v>
          </cell>
          <cell r="E3621" t="str">
            <v>E</v>
          </cell>
          <cell r="F3621" t="str">
            <v>49894432788</v>
          </cell>
          <cell r="G3621">
            <v>0</v>
          </cell>
          <cell r="H3621">
            <v>11</v>
          </cell>
        </row>
        <row r="3622">
          <cell r="A3622" t="str">
            <v>185049009</v>
          </cell>
          <cell r="B3622" t="str">
            <v>YUSUF</v>
          </cell>
          <cell r="C3622" t="str">
            <v>KAYA</v>
          </cell>
          <cell r="D3622" t="str">
            <v>YAPI YALITIM TEKNOLOJİSİ</v>
          </cell>
          <cell r="E3622" t="str">
            <v>E</v>
          </cell>
          <cell r="F3622" t="str">
            <v>34948911920</v>
          </cell>
          <cell r="G3622">
            <v>0</v>
          </cell>
          <cell r="H3622">
            <v>11</v>
          </cell>
        </row>
        <row r="3623">
          <cell r="A3623" t="str">
            <v>185049010</v>
          </cell>
          <cell r="B3623" t="str">
            <v>RUMEYSA</v>
          </cell>
          <cell r="C3623" t="str">
            <v>ELLİ</v>
          </cell>
          <cell r="D3623" t="str">
            <v>YAPI YALITIM TEKNOLOJİSİ</v>
          </cell>
          <cell r="E3623" t="str">
            <v>K</v>
          </cell>
          <cell r="F3623" t="str">
            <v>57925160678</v>
          </cell>
          <cell r="G3623">
            <v>2.57</v>
          </cell>
          <cell r="H3623">
            <v>3</v>
          </cell>
        </row>
        <row r="3624">
          <cell r="A3624" t="str">
            <v>185049011</v>
          </cell>
          <cell r="B3624" t="str">
            <v>ÖMER FARUK</v>
          </cell>
          <cell r="C3624" t="str">
            <v>GÜNDAŞ</v>
          </cell>
          <cell r="D3624" t="str">
            <v>YAPI YALITIM TEKNOLOJİSİ</v>
          </cell>
          <cell r="E3624" t="str">
            <v>E</v>
          </cell>
          <cell r="F3624" t="str">
            <v>15952091518</v>
          </cell>
          <cell r="G3624">
            <v>0</v>
          </cell>
          <cell r="H3624">
            <v>11</v>
          </cell>
        </row>
        <row r="3625">
          <cell r="A3625" t="str">
            <v>185049013</v>
          </cell>
          <cell r="B3625" t="str">
            <v>NASİP</v>
          </cell>
          <cell r="C3625" t="str">
            <v>TORUN</v>
          </cell>
          <cell r="D3625" t="str">
            <v>YAPI YALITIM TEKNOLOJİSİ</v>
          </cell>
          <cell r="E3625" t="str">
            <v>E</v>
          </cell>
          <cell r="F3625" t="str">
            <v>22025596696</v>
          </cell>
          <cell r="G3625">
            <v>2.48</v>
          </cell>
          <cell r="H3625">
            <v>3</v>
          </cell>
        </row>
        <row r="3626">
          <cell r="A3626" t="str">
            <v>185049014</v>
          </cell>
          <cell r="B3626" t="str">
            <v>SEDAT</v>
          </cell>
          <cell r="C3626" t="str">
            <v>ALIÇLI</v>
          </cell>
          <cell r="D3626" t="str">
            <v>YAPI YALITIM TEKNOLOJİSİ</v>
          </cell>
          <cell r="E3626" t="str">
            <v>E</v>
          </cell>
          <cell r="F3626" t="str">
            <v>14729578160</v>
          </cell>
          <cell r="G3626">
            <v>0</v>
          </cell>
          <cell r="H3626">
            <v>11</v>
          </cell>
        </row>
        <row r="3627">
          <cell r="A3627" t="str">
            <v>185049017</v>
          </cell>
          <cell r="B3627" t="str">
            <v>SERAP</v>
          </cell>
          <cell r="C3627" t="str">
            <v>AKKUŞ</v>
          </cell>
          <cell r="D3627" t="str">
            <v>YAPI YALITIM TEKNOLOJİSİ</v>
          </cell>
          <cell r="E3627" t="str">
            <v>K</v>
          </cell>
          <cell r="F3627" t="str">
            <v>14696580302</v>
          </cell>
          <cell r="G3627">
            <v>0</v>
          </cell>
          <cell r="H3627">
            <v>11</v>
          </cell>
        </row>
        <row r="3628">
          <cell r="A3628" t="str">
            <v>185049018</v>
          </cell>
          <cell r="B3628" t="str">
            <v>İRFAN</v>
          </cell>
          <cell r="C3628" t="str">
            <v>TURHAN</v>
          </cell>
          <cell r="D3628" t="str">
            <v>YAPI YALITIM TEKNOLOJİSİ</v>
          </cell>
          <cell r="E3628" t="str">
            <v>E</v>
          </cell>
          <cell r="F3628" t="str">
            <v>55681227130</v>
          </cell>
          <cell r="G3628">
            <v>2.23</v>
          </cell>
          <cell r="H3628">
            <v>4</v>
          </cell>
        </row>
        <row r="3629">
          <cell r="A3629" t="str">
            <v>185049019</v>
          </cell>
          <cell r="B3629" t="str">
            <v>MEHMET ALİ</v>
          </cell>
          <cell r="C3629" t="str">
            <v>OLUKCU</v>
          </cell>
          <cell r="D3629" t="str">
            <v>YAPI YALITIM TEKNOLOJİSİ</v>
          </cell>
          <cell r="E3629" t="str">
            <v>E</v>
          </cell>
          <cell r="F3629" t="str">
            <v>28460133984</v>
          </cell>
          <cell r="G3629">
            <v>2.78</v>
          </cell>
          <cell r="H3629">
            <v>0</v>
          </cell>
        </row>
        <row r="3630">
          <cell r="A3630" t="str">
            <v>185049020</v>
          </cell>
          <cell r="B3630" t="str">
            <v>KAZIM MELİH</v>
          </cell>
          <cell r="C3630" t="str">
            <v>DEMİRAY</v>
          </cell>
          <cell r="D3630" t="str">
            <v>YAPI YALITIM TEKNOLOJİSİ</v>
          </cell>
          <cell r="E3630" t="str">
            <v>E</v>
          </cell>
          <cell r="F3630" t="str">
            <v>31798044488</v>
          </cell>
          <cell r="G3630">
            <v>0.66</v>
          </cell>
          <cell r="H3630">
            <v>15</v>
          </cell>
        </row>
        <row r="3631">
          <cell r="A3631" t="str">
            <v>185049021</v>
          </cell>
          <cell r="B3631" t="str">
            <v>SERKAN</v>
          </cell>
          <cell r="C3631" t="str">
            <v>EVRİM</v>
          </cell>
          <cell r="D3631" t="str">
            <v>YAPI YALITIM TEKNOLOJİSİ</v>
          </cell>
          <cell r="E3631" t="str">
            <v>E</v>
          </cell>
          <cell r="F3631" t="str">
            <v>32123008076</v>
          </cell>
          <cell r="G3631">
            <v>0</v>
          </cell>
          <cell r="H3631">
            <v>11</v>
          </cell>
        </row>
        <row r="3632">
          <cell r="A3632" t="str">
            <v>185049022</v>
          </cell>
          <cell r="B3632" t="str">
            <v>SEFA</v>
          </cell>
          <cell r="C3632" t="str">
            <v>DÖNMEZ</v>
          </cell>
          <cell r="D3632" t="str">
            <v>YAPI YALITIM TEKNOLOJİSİ</v>
          </cell>
          <cell r="E3632" t="str">
            <v>E</v>
          </cell>
          <cell r="F3632" t="str">
            <v>26987160728</v>
          </cell>
          <cell r="G3632">
            <v>0</v>
          </cell>
          <cell r="H3632">
            <v>11</v>
          </cell>
        </row>
        <row r="3633">
          <cell r="A3633" t="str">
            <v>185049024</v>
          </cell>
          <cell r="B3633" t="str">
            <v>AHMET TURAN</v>
          </cell>
          <cell r="C3633" t="str">
            <v>AKKAN</v>
          </cell>
          <cell r="D3633" t="str">
            <v>YAPI YALITIM TEKNOLOJİSİ</v>
          </cell>
          <cell r="E3633" t="str">
            <v>E</v>
          </cell>
          <cell r="F3633" t="str">
            <v>13735644890</v>
          </cell>
          <cell r="G3633">
            <v>1.88</v>
          </cell>
          <cell r="H3633">
            <v>4</v>
          </cell>
        </row>
        <row r="3634">
          <cell r="A3634" t="str">
            <v>185049030</v>
          </cell>
          <cell r="B3634" t="str">
            <v>NİYMET BEYZA</v>
          </cell>
          <cell r="C3634" t="str">
            <v>HASAR</v>
          </cell>
          <cell r="D3634" t="str">
            <v>YAPI YALITIM TEKNOLOJİSİ</v>
          </cell>
          <cell r="E3634" t="str">
            <v>E</v>
          </cell>
          <cell r="F3634" t="str">
            <v>37318868060</v>
          </cell>
          <cell r="G3634">
            <v>1.9</v>
          </cell>
          <cell r="H3634">
            <v>4</v>
          </cell>
        </row>
        <row r="3635">
          <cell r="A3635" t="str">
            <v>195049002</v>
          </cell>
          <cell r="B3635" t="str">
            <v>ARDA</v>
          </cell>
          <cell r="C3635" t="str">
            <v>ŞAHAN</v>
          </cell>
          <cell r="D3635" t="str">
            <v>YAPI YALITIM TEKNOLOJİSİ</v>
          </cell>
          <cell r="E3635" t="str">
            <v>E</v>
          </cell>
          <cell r="F3635" t="str">
            <v>10096101154</v>
          </cell>
          <cell r="G3635">
            <v>3.06</v>
          </cell>
          <cell r="H3635">
            <v>0</v>
          </cell>
        </row>
        <row r="3636">
          <cell r="A3636" t="str">
            <v>195049003</v>
          </cell>
          <cell r="B3636" t="str">
            <v>ÖMER</v>
          </cell>
          <cell r="C3636" t="str">
            <v>ONMAZ</v>
          </cell>
          <cell r="D3636" t="str">
            <v>YAPI YALITIM TEKNOLOJİSİ</v>
          </cell>
          <cell r="E3636" t="str">
            <v>E</v>
          </cell>
          <cell r="F3636" t="str">
            <v>10292677644</v>
          </cell>
          <cell r="G3636">
            <v>2.0099999999999998</v>
          </cell>
          <cell r="H3636">
            <v>6</v>
          </cell>
        </row>
        <row r="3637">
          <cell r="A3637" t="str">
            <v>195049004</v>
          </cell>
          <cell r="B3637" t="str">
            <v>AHMETHAN</v>
          </cell>
          <cell r="C3637" t="str">
            <v>NEMUTLU</v>
          </cell>
          <cell r="D3637" t="str">
            <v>YAPI YALITIM TEKNOLOJİSİ</v>
          </cell>
          <cell r="E3637" t="str">
            <v>E</v>
          </cell>
          <cell r="F3637" t="str">
            <v>40372742986</v>
          </cell>
          <cell r="G3637">
            <v>0</v>
          </cell>
          <cell r="H3637">
            <v>11</v>
          </cell>
        </row>
        <row r="3638">
          <cell r="A3638" t="str">
            <v>195049005</v>
          </cell>
          <cell r="B3638" t="str">
            <v>VEYSEL</v>
          </cell>
          <cell r="C3638" t="str">
            <v>ÖZDEMİR</v>
          </cell>
          <cell r="D3638" t="str">
            <v>YAPI YALITIM TEKNOLOJİSİ</v>
          </cell>
          <cell r="E3638" t="str">
            <v>E</v>
          </cell>
          <cell r="F3638" t="str">
            <v>10187724774</v>
          </cell>
          <cell r="G3638">
            <v>0</v>
          </cell>
          <cell r="H3638">
            <v>11</v>
          </cell>
        </row>
        <row r="3639">
          <cell r="A3639" t="str">
            <v>195049006</v>
          </cell>
          <cell r="B3639" t="str">
            <v>EMRE</v>
          </cell>
          <cell r="C3639" t="str">
            <v>YETİŞ</v>
          </cell>
          <cell r="D3639" t="str">
            <v>YAPI YALITIM TEKNOLOJİSİ</v>
          </cell>
          <cell r="E3639" t="str">
            <v>E</v>
          </cell>
          <cell r="F3639" t="str">
            <v>11978668062</v>
          </cell>
          <cell r="G3639">
            <v>1.03</v>
          </cell>
          <cell r="H3639">
            <v>13</v>
          </cell>
        </row>
        <row r="3640">
          <cell r="A3640" t="str">
            <v>195049008</v>
          </cell>
          <cell r="B3640" t="str">
            <v>TUNAHAN</v>
          </cell>
          <cell r="C3640" t="str">
            <v>KEMANECİ</v>
          </cell>
          <cell r="D3640" t="str">
            <v>YAPI YALITIM TEKNOLOJİSİ</v>
          </cell>
          <cell r="E3640" t="str">
            <v>E</v>
          </cell>
          <cell r="F3640" t="str">
            <v>12196309102</v>
          </cell>
          <cell r="G3640">
            <v>0</v>
          </cell>
          <cell r="H3640">
            <v>20</v>
          </cell>
        </row>
        <row r="3641">
          <cell r="A3641" t="str">
            <v>195049009</v>
          </cell>
          <cell r="B3641" t="str">
            <v>HATİCE</v>
          </cell>
          <cell r="C3641" t="str">
            <v>ERDİM</v>
          </cell>
          <cell r="D3641" t="str">
            <v>YAPI YALITIM TEKNOLOJİSİ</v>
          </cell>
          <cell r="E3641" t="str">
            <v>K</v>
          </cell>
          <cell r="F3641" t="str">
            <v>25208241734</v>
          </cell>
          <cell r="G3641">
            <v>2.4700000000000002</v>
          </cell>
          <cell r="H3641">
            <v>5</v>
          </cell>
        </row>
        <row r="3642">
          <cell r="A3642" t="str">
            <v>195049012</v>
          </cell>
          <cell r="B3642" t="str">
            <v>KEREM</v>
          </cell>
          <cell r="C3642" t="str">
            <v>KURŞUN</v>
          </cell>
          <cell r="D3642" t="str">
            <v>YAPI YALITIM TEKNOLOJİSİ</v>
          </cell>
          <cell r="E3642" t="str">
            <v>E</v>
          </cell>
          <cell r="F3642" t="str">
            <v>47926479626</v>
          </cell>
          <cell r="G3642">
            <v>0</v>
          </cell>
          <cell r="H3642">
            <v>11</v>
          </cell>
        </row>
        <row r="3643">
          <cell r="A3643" t="str">
            <v>195049013</v>
          </cell>
          <cell r="B3643" t="str">
            <v>MUSTAFA</v>
          </cell>
          <cell r="C3643" t="str">
            <v>MUTLU</v>
          </cell>
          <cell r="D3643" t="str">
            <v>YAPI YALITIM TEKNOLOJİSİ</v>
          </cell>
          <cell r="E3643" t="str">
            <v>E</v>
          </cell>
          <cell r="F3643" t="str">
            <v>33799961962</v>
          </cell>
          <cell r="G3643">
            <v>0</v>
          </cell>
          <cell r="H3643">
            <v>11</v>
          </cell>
        </row>
        <row r="3644">
          <cell r="A3644" t="str">
            <v>195049015</v>
          </cell>
          <cell r="B3644" t="str">
            <v>REMZİ OĞUZ</v>
          </cell>
          <cell r="C3644" t="str">
            <v>METİN</v>
          </cell>
          <cell r="D3644" t="str">
            <v>YAPI YALITIM TEKNOLOJİSİ</v>
          </cell>
          <cell r="E3644" t="str">
            <v>E</v>
          </cell>
          <cell r="F3644" t="str">
            <v>29294027982</v>
          </cell>
          <cell r="G3644">
            <v>2.5299999999999998</v>
          </cell>
          <cell r="H3644">
            <v>1</v>
          </cell>
        </row>
        <row r="3645">
          <cell r="A3645" t="str">
            <v>195049016</v>
          </cell>
          <cell r="B3645" t="str">
            <v>NEJDET</v>
          </cell>
          <cell r="C3645" t="str">
            <v>ÇETİN</v>
          </cell>
          <cell r="D3645" t="str">
            <v>YAPI YALITIM TEKNOLOJİSİ</v>
          </cell>
          <cell r="E3645" t="str">
            <v>E</v>
          </cell>
          <cell r="F3645" t="str">
            <v>23231072752</v>
          </cell>
          <cell r="G3645">
            <v>2.7</v>
          </cell>
          <cell r="H3645">
            <v>1</v>
          </cell>
        </row>
        <row r="3646">
          <cell r="A3646" t="str">
            <v>195049017</v>
          </cell>
          <cell r="B3646" t="str">
            <v>MUHAMMET BAKİ</v>
          </cell>
          <cell r="C3646" t="str">
            <v>TOY</v>
          </cell>
          <cell r="D3646" t="str">
            <v>YAPI YALITIM TEKNOLOJİSİ</v>
          </cell>
          <cell r="E3646" t="str">
            <v>E</v>
          </cell>
          <cell r="F3646" t="str">
            <v>17093510736</v>
          </cell>
          <cell r="G3646">
            <v>0</v>
          </cell>
          <cell r="H3646">
            <v>11</v>
          </cell>
        </row>
        <row r="3647">
          <cell r="A3647" t="str">
            <v>195049018</v>
          </cell>
          <cell r="B3647" t="str">
            <v>DOLUNAY ÜLKÜ</v>
          </cell>
          <cell r="C3647" t="str">
            <v>DEMİRCİ</v>
          </cell>
          <cell r="D3647" t="str">
            <v>YAPI YALITIM TEKNOLOJİSİ</v>
          </cell>
          <cell r="E3647" t="str">
            <v>K</v>
          </cell>
          <cell r="F3647" t="str">
            <v>15425259384</v>
          </cell>
          <cell r="G3647">
            <v>2.23</v>
          </cell>
          <cell r="H3647">
            <v>3</v>
          </cell>
        </row>
        <row r="3648">
          <cell r="A3648" t="str">
            <v>195049020</v>
          </cell>
          <cell r="B3648" t="str">
            <v>MEHMET YASİN</v>
          </cell>
          <cell r="C3648" t="str">
            <v>YILDIZ</v>
          </cell>
          <cell r="D3648" t="str">
            <v>YAPI YALITIM TEKNOLOJİSİ</v>
          </cell>
          <cell r="E3648" t="str">
            <v>E</v>
          </cell>
          <cell r="F3648" t="str">
            <v>16073674734</v>
          </cell>
          <cell r="G3648">
            <v>2.16</v>
          </cell>
          <cell r="H3648">
            <v>3</v>
          </cell>
        </row>
        <row r="3649">
          <cell r="A3649" t="str">
            <v>195049021</v>
          </cell>
          <cell r="B3649" t="str">
            <v>MEHMET AKİF</v>
          </cell>
          <cell r="C3649" t="str">
            <v>KARAGÖZ</v>
          </cell>
          <cell r="D3649" t="str">
            <v>YAPI YALITIM TEKNOLOJİSİ</v>
          </cell>
          <cell r="E3649" t="str">
            <v>E</v>
          </cell>
          <cell r="F3649" t="str">
            <v>67786026990</v>
          </cell>
          <cell r="G3649">
            <v>0</v>
          </cell>
          <cell r="H3649">
            <v>11</v>
          </cell>
        </row>
        <row r="3650">
          <cell r="A3650" t="str">
            <v>195049022</v>
          </cell>
          <cell r="B3650" t="str">
            <v>KAAN</v>
          </cell>
          <cell r="C3650" t="str">
            <v>AVLİ</v>
          </cell>
          <cell r="D3650" t="str">
            <v>YAPI YALITIM TEKNOLOJİSİ</v>
          </cell>
          <cell r="E3650" t="str">
            <v>E</v>
          </cell>
          <cell r="F3650" t="str">
            <v>14755218788</v>
          </cell>
          <cell r="G3650">
            <v>0</v>
          </cell>
          <cell r="H3650">
            <v>11</v>
          </cell>
        </row>
        <row r="3651">
          <cell r="A3651" t="str">
            <v>195049023</v>
          </cell>
          <cell r="B3651" t="str">
            <v>MURAT</v>
          </cell>
          <cell r="C3651" t="str">
            <v>KILIŞCI</v>
          </cell>
          <cell r="D3651" t="str">
            <v>YAPI YALITIM TEKNOLOJİSİ</v>
          </cell>
          <cell r="E3651" t="str">
            <v>E</v>
          </cell>
          <cell r="F3651" t="str">
            <v>32299999956</v>
          </cell>
          <cell r="G3651">
            <v>1.79</v>
          </cell>
          <cell r="H3651">
            <v>5</v>
          </cell>
        </row>
        <row r="3652">
          <cell r="A3652" t="str">
            <v>195049024</v>
          </cell>
          <cell r="B3652" t="str">
            <v>MUSTAFA</v>
          </cell>
          <cell r="C3652" t="str">
            <v>CEYLAN</v>
          </cell>
          <cell r="D3652" t="str">
            <v>YAPI YALITIM TEKNOLOJİSİ</v>
          </cell>
          <cell r="E3652" t="str">
            <v>E</v>
          </cell>
          <cell r="F3652" t="str">
            <v>23282300606</v>
          </cell>
          <cell r="G3652">
            <v>2.71</v>
          </cell>
          <cell r="H3652">
            <v>0</v>
          </cell>
        </row>
        <row r="3653">
          <cell r="A3653" t="str">
            <v>195049025</v>
          </cell>
          <cell r="B3653" t="str">
            <v>FATİH</v>
          </cell>
          <cell r="C3653" t="str">
            <v>OLGUN</v>
          </cell>
          <cell r="D3653" t="str">
            <v>YAPI YALITIM TEKNOLOJİSİ</v>
          </cell>
          <cell r="E3653" t="str">
            <v>E</v>
          </cell>
          <cell r="F3653" t="str">
            <v>57742163128</v>
          </cell>
          <cell r="G3653">
            <v>0.65</v>
          </cell>
          <cell r="H3653">
            <v>15</v>
          </cell>
        </row>
        <row r="3654">
          <cell r="A3654" t="str">
            <v>195049026</v>
          </cell>
          <cell r="B3654" t="str">
            <v>MUHAMMED</v>
          </cell>
          <cell r="C3654" t="str">
            <v>ŞEN</v>
          </cell>
          <cell r="D3654" t="str">
            <v>YAPI YALITIM TEKNOLOJİSİ</v>
          </cell>
          <cell r="E3654" t="str">
            <v>E</v>
          </cell>
          <cell r="F3654" t="str">
            <v>35830898060</v>
          </cell>
          <cell r="G3654">
            <v>0</v>
          </cell>
          <cell r="H3654">
            <v>20</v>
          </cell>
        </row>
        <row r="3655">
          <cell r="A3655" t="str">
            <v>195049027</v>
          </cell>
          <cell r="B3655" t="str">
            <v>HACI CUMA</v>
          </cell>
          <cell r="C3655" t="str">
            <v>DAĞLI</v>
          </cell>
          <cell r="D3655" t="str">
            <v>YAPI YALITIM TEKNOLOJİSİ</v>
          </cell>
          <cell r="E3655" t="str">
            <v>E</v>
          </cell>
          <cell r="F3655" t="str">
            <v>48991563814</v>
          </cell>
          <cell r="G3655">
            <v>0</v>
          </cell>
          <cell r="H3655">
            <v>11</v>
          </cell>
        </row>
        <row r="3656">
          <cell r="A3656" t="str">
            <v>195049028</v>
          </cell>
          <cell r="B3656" t="str">
            <v>MEHMET EMİN</v>
          </cell>
          <cell r="C3656" t="str">
            <v>MİRAN</v>
          </cell>
          <cell r="D3656" t="str">
            <v>YAPI YALITIM TEKNOLOJİSİ</v>
          </cell>
          <cell r="E3656" t="str">
            <v>E</v>
          </cell>
          <cell r="F3656" t="str">
            <v>55945254964</v>
          </cell>
          <cell r="G3656">
            <v>0.59</v>
          </cell>
          <cell r="H3656">
            <v>15</v>
          </cell>
        </row>
        <row r="3657">
          <cell r="A3657" t="str">
            <v>195049029</v>
          </cell>
          <cell r="B3657" t="str">
            <v>MELİHAT</v>
          </cell>
          <cell r="C3657" t="str">
            <v>TÜRLÜDÜR</v>
          </cell>
          <cell r="D3657" t="str">
            <v>YAPI YALITIM TEKNOLOJİSİ</v>
          </cell>
          <cell r="E3657" t="str">
            <v>K</v>
          </cell>
          <cell r="F3657" t="str">
            <v>57412048236</v>
          </cell>
          <cell r="G3657">
            <v>0</v>
          </cell>
          <cell r="H3657">
            <v>11</v>
          </cell>
        </row>
        <row r="3658">
          <cell r="A3658" t="str">
            <v>195049030</v>
          </cell>
          <cell r="B3658" t="str">
            <v>MEHMET</v>
          </cell>
          <cell r="C3658" t="str">
            <v>MERMER</v>
          </cell>
          <cell r="D3658" t="str">
            <v>YAPI YALITIM TEKNOLOJİSİ</v>
          </cell>
          <cell r="E3658" t="str">
            <v>E</v>
          </cell>
          <cell r="F3658" t="str">
            <v>55906201648</v>
          </cell>
          <cell r="G3658">
            <v>0</v>
          </cell>
          <cell r="H3658">
            <v>20</v>
          </cell>
        </row>
        <row r="3659">
          <cell r="A3659" t="str">
            <v>195049031</v>
          </cell>
          <cell r="B3659" t="str">
            <v>ÖZCAN</v>
          </cell>
          <cell r="C3659" t="str">
            <v>ÖZKAN</v>
          </cell>
          <cell r="D3659" t="str">
            <v>YAPI YALITIM TEKNOLOJİSİ</v>
          </cell>
          <cell r="E3659" t="str">
            <v>E</v>
          </cell>
          <cell r="F3659" t="str">
            <v>72247067016</v>
          </cell>
          <cell r="G3659">
            <v>2.09</v>
          </cell>
          <cell r="H3659">
            <v>5</v>
          </cell>
        </row>
      </sheetData>
      <sheetData sheetId="3"/>
      <sheetData sheetId="4">
        <row r="5">
          <cell r="A5" t="str">
            <v>Ders Kodu</v>
          </cell>
          <cell r="B5" t="str">
            <v>DERS ADI</v>
          </cell>
          <cell r="C5" t="str">
            <v>T</v>
          </cell>
          <cell r="D5" t="str">
            <v>U</v>
          </cell>
          <cell r="E5" t="str">
            <v>KRD</v>
          </cell>
          <cell r="F5" t="str">
            <v>AKTS</v>
          </cell>
          <cell r="G5" t="str">
            <v>DERS TİPİ</v>
          </cell>
          <cell r="H5"/>
          <cell r="I5"/>
          <cell r="J5" t="str">
            <v>Ders Kodu</v>
          </cell>
          <cell r="K5" t="str">
            <v>DERS ADI</v>
          </cell>
          <cell r="L5" t="str">
            <v>LESSON NAME</v>
          </cell>
          <cell r="M5" t="str">
            <v>T</v>
          </cell>
          <cell r="N5" t="str">
            <v>U</v>
          </cell>
          <cell r="O5" t="str">
            <v>KRD</v>
          </cell>
          <cell r="P5" t="str">
            <v>AKTS</v>
          </cell>
          <cell r="Q5" t="str">
            <v>DERS TİPİ</v>
          </cell>
          <cell r="R5"/>
        </row>
        <row r="6">
          <cell r="A6" t="str">
            <v>5005111</v>
          </cell>
          <cell r="B6" t="str">
            <v>Matematik-1</v>
          </cell>
          <cell r="C6">
            <v>2</v>
          </cell>
          <cell r="D6">
            <v>1</v>
          </cell>
          <cell r="E6">
            <v>2.5</v>
          </cell>
          <cell r="F6">
            <v>4</v>
          </cell>
          <cell r="G6" t="str">
            <v>ZORUNLU</v>
          </cell>
          <cell r="H6"/>
          <cell r="I6"/>
          <cell r="J6" t="str">
            <v>5005111</v>
          </cell>
          <cell r="K6" t="str">
            <v>Matematik-1</v>
          </cell>
          <cell r="L6" t="e">
            <v>#NAME?</v>
          </cell>
          <cell r="M6">
            <v>2</v>
          </cell>
          <cell r="N6">
            <v>1</v>
          </cell>
          <cell r="O6">
            <v>2.5</v>
          </cell>
          <cell r="P6">
            <v>4</v>
          </cell>
          <cell r="Q6" t="str">
            <v>ZORUNLU DERS</v>
          </cell>
          <cell r="R6" t="str">
            <v>AKTIF</v>
          </cell>
        </row>
        <row r="7">
          <cell r="A7" t="str">
            <v>5005112</v>
          </cell>
          <cell r="B7" t="str">
            <v>Ofis Yazılımları</v>
          </cell>
          <cell r="C7">
            <v>2</v>
          </cell>
          <cell r="D7">
            <v>0</v>
          </cell>
          <cell r="E7">
            <v>2</v>
          </cell>
          <cell r="F7">
            <v>3</v>
          </cell>
          <cell r="G7" t="str">
            <v>SEÇMELİ</v>
          </cell>
          <cell r="H7"/>
          <cell r="I7"/>
          <cell r="J7" t="str">
            <v>5005112</v>
          </cell>
          <cell r="K7" t="str">
            <v xml:space="preserve">Ofis Yazılımları_x000D_
</v>
          </cell>
          <cell r="L7" t="e">
            <v>#NAME?</v>
          </cell>
          <cell r="M7">
            <v>2</v>
          </cell>
          <cell r="N7">
            <v>0</v>
          </cell>
          <cell r="O7">
            <v>2</v>
          </cell>
          <cell r="P7">
            <v>3</v>
          </cell>
          <cell r="Q7" t="str">
            <v>SEÇMELİ DERS</v>
          </cell>
          <cell r="R7" t="str">
            <v>AKTIF</v>
          </cell>
        </row>
        <row r="8">
          <cell r="A8" t="str">
            <v>5005114</v>
          </cell>
          <cell r="B8" t="str">
            <v>Ölçme Tekniği</v>
          </cell>
          <cell r="C8">
            <v>3</v>
          </cell>
          <cell r="D8">
            <v>1</v>
          </cell>
          <cell r="E8">
            <v>3.5</v>
          </cell>
          <cell r="F8">
            <v>4</v>
          </cell>
          <cell r="G8" t="str">
            <v>MESLEKİ</v>
          </cell>
          <cell r="H8"/>
          <cell r="I8"/>
          <cell r="J8" t="str">
            <v>5005114</v>
          </cell>
          <cell r="K8" t="str">
            <v xml:space="preserve">Ölçme Tekniği_x000D_
</v>
          </cell>
          <cell r="L8" t="e">
            <v>#NAME?</v>
          </cell>
          <cell r="M8">
            <v>3</v>
          </cell>
          <cell r="N8">
            <v>1</v>
          </cell>
          <cell r="O8">
            <v>3.5</v>
          </cell>
          <cell r="P8">
            <v>4</v>
          </cell>
          <cell r="Q8" t="str">
            <v>ZORUNLU DERS</v>
          </cell>
          <cell r="R8" t="str">
            <v>AKTIF</v>
          </cell>
        </row>
        <row r="9">
          <cell r="A9" t="str">
            <v>5005115</v>
          </cell>
          <cell r="B9" t="str">
            <v>Doğru Akım Devreleri</v>
          </cell>
          <cell r="C9">
            <v>3</v>
          </cell>
          <cell r="D9">
            <v>1</v>
          </cell>
          <cell r="E9">
            <v>3.5</v>
          </cell>
          <cell r="F9">
            <v>4</v>
          </cell>
          <cell r="G9" t="str">
            <v>MESLEKİ</v>
          </cell>
          <cell r="H9"/>
          <cell r="I9"/>
          <cell r="J9" t="str">
            <v>5005115</v>
          </cell>
          <cell r="K9" t="str">
            <v>Doğru Akım Devreleri</v>
          </cell>
          <cell r="L9" t="e">
            <v>#NAME?</v>
          </cell>
          <cell r="M9">
            <v>3</v>
          </cell>
          <cell r="N9">
            <v>1</v>
          </cell>
          <cell r="O9">
            <v>3.5</v>
          </cell>
          <cell r="P9">
            <v>4</v>
          </cell>
          <cell r="Q9" t="str">
            <v>ZORUNLU DERS</v>
          </cell>
          <cell r="R9" t="str">
            <v>AKTIF</v>
          </cell>
        </row>
        <row r="10">
          <cell r="A10" t="str">
            <v>5005116</v>
          </cell>
          <cell r="B10" t="str">
            <v xml:space="preserve"> İletişim</v>
          </cell>
          <cell r="C10">
            <v>2</v>
          </cell>
          <cell r="D10" t="str">
            <v>0</v>
          </cell>
          <cell r="E10">
            <v>2</v>
          </cell>
          <cell r="F10">
            <v>3</v>
          </cell>
          <cell r="G10" t="str">
            <v>SEÇMELİ</v>
          </cell>
          <cell r="H10"/>
          <cell r="I10"/>
          <cell r="J10" t="str">
            <v>5005116</v>
          </cell>
          <cell r="K10" t="str">
            <v>İletişim</v>
          </cell>
          <cell r="L10" t="e">
            <v>#NAME?</v>
          </cell>
          <cell r="M10">
            <v>2</v>
          </cell>
          <cell r="N10">
            <v>0</v>
          </cell>
          <cell r="O10">
            <v>2</v>
          </cell>
          <cell r="P10">
            <v>3</v>
          </cell>
          <cell r="Q10" t="str">
            <v>SEÇMELİ DERS</v>
          </cell>
          <cell r="R10" t="str">
            <v>AKTIF</v>
          </cell>
        </row>
        <row r="11">
          <cell r="A11" t="str">
            <v>5005117</v>
          </cell>
          <cell r="B11" t="str">
            <v>Yabancı Dil-1</v>
          </cell>
          <cell r="C11">
            <v>2</v>
          </cell>
          <cell r="D11" t="str">
            <v>0</v>
          </cell>
          <cell r="E11">
            <v>2</v>
          </cell>
          <cell r="F11">
            <v>2</v>
          </cell>
          <cell r="G11" t="str">
            <v>ZORUNLU</v>
          </cell>
          <cell r="H11"/>
          <cell r="I11"/>
          <cell r="J11" t="str">
            <v>5005117</v>
          </cell>
          <cell r="K11" t="str">
            <v>Yabancı Dil-1</v>
          </cell>
          <cell r="L11" t="e">
            <v>#NAME?</v>
          </cell>
          <cell r="M11">
            <v>2</v>
          </cell>
          <cell r="N11">
            <v>0</v>
          </cell>
          <cell r="O11">
            <v>2</v>
          </cell>
          <cell r="P11">
            <v>2</v>
          </cell>
          <cell r="Q11" t="str">
            <v>ZORUNLU DERS</v>
          </cell>
          <cell r="R11" t="str">
            <v>AKTIF</v>
          </cell>
        </row>
        <row r="12">
          <cell r="A12" t="str">
            <v>5005118</v>
          </cell>
          <cell r="B12" t="str">
            <v>Türk Dili-1</v>
          </cell>
          <cell r="C12">
            <v>2</v>
          </cell>
          <cell r="D12" t="str">
            <v>0</v>
          </cell>
          <cell r="E12">
            <v>2</v>
          </cell>
          <cell r="F12">
            <v>2</v>
          </cell>
          <cell r="G12" t="str">
            <v>ZORUNLU</v>
          </cell>
          <cell r="H12"/>
          <cell r="I12"/>
          <cell r="J12" t="str">
            <v>5005118</v>
          </cell>
          <cell r="K12" t="str">
            <v xml:space="preserve">Türk Dili-1_x000D_
</v>
          </cell>
          <cell r="L12" t="e">
            <v>#NAME?</v>
          </cell>
          <cell r="M12">
            <v>2</v>
          </cell>
          <cell r="N12">
            <v>0</v>
          </cell>
          <cell r="O12">
            <v>2</v>
          </cell>
          <cell r="P12">
            <v>2</v>
          </cell>
          <cell r="Q12" t="str">
            <v>ZORUNLU DERS</v>
          </cell>
          <cell r="R12" t="str">
            <v>AKTIF</v>
          </cell>
        </row>
        <row r="13">
          <cell r="A13" t="str">
            <v>5005119</v>
          </cell>
          <cell r="B13" t="str">
            <v>Atatürk İlkeleri ve İnkılap Tarihi-1</v>
          </cell>
          <cell r="C13">
            <v>2</v>
          </cell>
          <cell r="D13" t="str">
            <v>0</v>
          </cell>
          <cell r="E13">
            <v>2</v>
          </cell>
          <cell r="F13">
            <v>2</v>
          </cell>
          <cell r="G13" t="str">
            <v>ZORUNLU</v>
          </cell>
          <cell r="H13"/>
          <cell r="I13"/>
          <cell r="J13" t="str">
            <v>5005119</v>
          </cell>
          <cell r="K13" t="str">
            <v>Atatürk İlkeleri ve İnkılap Tarihi-1</v>
          </cell>
          <cell r="L13" t="e">
            <v>#NAME?</v>
          </cell>
          <cell r="M13">
            <v>2</v>
          </cell>
          <cell r="N13">
            <v>0</v>
          </cell>
          <cell r="O13">
            <v>2</v>
          </cell>
          <cell r="P13">
            <v>2</v>
          </cell>
          <cell r="Q13" t="str">
            <v>ZORUNLU DERS</v>
          </cell>
          <cell r="R13" t="str">
            <v>AKTIF</v>
          </cell>
        </row>
        <row r="14">
          <cell r="A14" t="str">
            <v>5005122</v>
          </cell>
          <cell r="B14" t="str">
            <v>Temel Elektronik</v>
          </cell>
          <cell r="C14">
            <v>3</v>
          </cell>
          <cell r="D14">
            <v>1</v>
          </cell>
          <cell r="E14">
            <v>3.5</v>
          </cell>
          <cell r="F14">
            <v>4</v>
          </cell>
          <cell r="G14" t="str">
            <v>MESLEKİ</v>
          </cell>
          <cell r="H14"/>
          <cell r="I14"/>
          <cell r="J14" t="str">
            <v>5005122</v>
          </cell>
          <cell r="K14" t="str">
            <v>Temel Elektronik</v>
          </cell>
          <cell r="L14" t="e">
            <v>#NAME?</v>
          </cell>
          <cell r="M14">
            <v>3</v>
          </cell>
          <cell r="N14">
            <v>1</v>
          </cell>
          <cell r="O14">
            <v>3.5</v>
          </cell>
          <cell r="P14">
            <v>4</v>
          </cell>
          <cell r="Q14" t="str">
            <v>ZORUNLU DERS</v>
          </cell>
          <cell r="R14" t="str">
            <v>AKTIF</v>
          </cell>
        </row>
        <row r="15">
          <cell r="A15" t="str">
            <v>5005123</v>
          </cell>
          <cell r="B15" t="str">
            <v>Bilgisayar Destekli Tasarım</v>
          </cell>
          <cell r="C15">
            <v>2</v>
          </cell>
          <cell r="D15">
            <v>0</v>
          </cell>
          <cell r="E15">
            <v>2</v>
          </cell>
          <cell r="F15">
            <v>2</v>
          </cell>
          <cell r="G15" t="str">
            <v>MESLEKİ</v>
          </cell>
          <cell r="H15"/>
          <cell r="I15"/>
          <cell r="J15" t="str">
            <v>5005123</v>
          </cell>
          <cell r="K15" t="str">
            <v>Bilgisayar Destekli Tasarım</v>
          </cell>
          <cell r="L15" t="e">
            <v>#NAME?</v>
          </cell>
          <cell r="M15">
            <v>2</v>
          </cell>
          <cell r="N15">
            <v>0</v>
          </cell>
          <cell r="O15">
            <v>2</v>
          </cell>
          <cell r="P15">
            <v>2</v>
          </cell>
          <cell r="Q15" t="str">
            <v>ZORUNLU DERS</v>
          </cell>
          <cell r="R15" t="str">
            <v>AKTIF</v>
          </cell>
        </row>
        <row r="16">
          <cell r="A16" t="str">
            <v>5005124</v>
          </cell>
          <cell r="B16" t="str">
            <v>Meslek Etiği</v>
          </cell>
          <cell r="C16">
            <v>2</v>
          </cell>
          <cell r="D16">
            <v>0</v>
          </cell>
          <cell r="E16">
            <v>2</v>
          </cell>
          <cell r="F16">
            <v>3</v>
          </cell>
          <cell r="G16" t="str">
            <v>SEÇMELİ</v>
          </cell>
          <cell r="H16" t="str">
            <v>pasif</v>
          </cell>
          <cell r="I16"/>
          <cell r="J16" t="str">
            <v>5005124</v>
          </cell>
          <cell r="K16" t="str">
            <v>Meslek Etiği</v>
          </cell>
          <cell r="L16" t="e">
            <v>#NAME?</v>
          </cell>
          <cell r="M16">
            <v>2</v>
          </cell>
          <cell r="N16">
            <v>0</v>
          </cell>
          <cell r="O16">
            <v>2</v>
          </cell>
          <cell r="P16">
            <v>3</v>
          </cell>
          <cell r="Q16" t="str">
            <v>SEÇMELİ DERS</v>
          </cell>
          <cell r="R16" t="str">
            <v>PASIF</v>
          </cell>
        </row>
        <row r="17">
          <cell r="A17" t="str">
            <v>5005125</v>
          </cell>
          <cell r="B17" t="str">
            <v>Çevre Koruma</v>
          </cell>
          <cell r="C17">
            <v>2</v>
          </cell>
          <cell r="D17">
            <v>0</v>
          </cell>
          <cell r="E17">
            <v>2</v>
          </cell>
          <cell r="F17">
            <v>3</v>
          </cell>
          <cell r="G17" t="str">
            <v>SEÇMELİ</v>
          </cell>
          <cell r="H17" t="str">
            <v>pasif</v>
          </cell>
          <cell r="I17"/>
          <cell r="J17" t="str">
            <v>5005125</v>
          </cell>
          <cell r="K17" t="str">
            <v>Çevre Koruma</v>
          </cell>
          <cell r="L17" t="e">
            <v>#NAME?</v>
          </cell>
          <cell r="M17">
            <v>2</v>
          </cell>
          <cell r="N17">
            <v>0</v>
          </cell>
          <cell r="O17">
            <v>2</v>
          </cell>
          <cell r="P17">
            <v>3</v>
          </cell>
          <cell r="Q17" t="str">
            <v>SEÇMELİ DERS</v>
          </cell>
          <cell r="R17" t="str">
            <v>PASIF</v>
          </cell>
        </row>
        <row r="18">
          <cell r="A18" t="str">
            <v>5005126</v>
          </cell>
          <cell r="B18" t="str">
            <v>Mesleki Yabacı Dil</v>
          </cell>
          <cell r="C18">
            <v>2</v>
          </cell>
          <cell r="D18">
            <v>0</v>
          </cell>
          <cell r="E18">
            <v>2</v>
          </cell>
          <cell r="F18">
            <v>3</v>
          </cell>
          <cell r="G18" t="str">
            <v>SEÇMELİ</v>
          </cell>
          <cell r="H18" t="str">
            <v>pasif</v>
          </cell>
          <cell r="I18"/>
          <cell r="J18" t="str">
            <v>5005126</v>
          </cell>
          <cell r="K18" t="str">
            <v>Mesleki Yabacı Dil</v>
          </cell>
          <cell r="L18" t="e">
            <v>#NAME?</v>
          </cell>
          <cell r="M18">
            <v>2</v>
          </cell>
          <cell r="N18">
            <v>0</v>
          </cell>
          <cell r="O18">
            <v>2</v>
          </cell>
          <cell r="P18">
            <v>3</v>
          </cell>
          <cell r="Q18" t="str">
            <v>SEÇMELİ DERS</v>
          </cell>
          <cell r="R18" t="str">
            <v>PASIF</v>
          </cell>
        </row>
        <row r="19">
          <cell r="A19"/>
          <cell r="B19" t="str">
            <v>yarıyıl toplamı</v>
          </cell>
          <cell r="C19">
            <v>23</v>
          </cell>
          <cell r="D19">
            <v>4</v>
          </cell>
          <cell r="E19">
            <v>25</v>
          </cell>
          <cell r="F19">
            <v>30</v>
          </cell>
          <cell r="G19"/>
          <cell r="H19"/>
          <cell r="I19"/>
          <cell r="J19"/>
          <cell r="K19" t="str">
            <v>yarıyıl toplamı</v>
          </cell>
          <cell r="L19" t="str">
            <v/>
          </cell>
          <cell r="M19">
            <v>23</v>
          </cell>
          <cell r="N19">
            <v>4</v>
          </cell>
          <cell r="O19">
            <v>25</v>
          </cell>
          <cell r="P19">
            <v>30</v>
          </cell>
          <cell r="Q19"/>
          <cell r="R19"/>
        </row>
        <row r="20">
          <cell r="A20" t="str">
            <v>Ders Kodu</v>
          </cell>
          <cell r="B20" t="str">
            <v>DERS ADI</v>
          </cell>
          <cell r="C20" t="str">
            <v>T</v>
          </cell>
          <cell r="D20" t="str">
            <v>U</v>
          </cell>
          <cell r="E20" t="str">
            <v>KRD</v>
          </cell>
          <cell r="F20" t="str">
            <v>AKTS</v>
          </cell>
          <cell r="G20" t="str">
            <v>DERS TİPİ</v>
          </cell>
          <cell r="H20"/>
          <cell r="I20"/>
          <cell r="J20" t="str">
            <v>Ders Kodu</v>
          </cell>
          <cell r="K20" t="str">
            <v>DERS ADI</v>
          </cell>
          <cell r="L20" t="str">
            <v>LESSON NAME</v>
          </cell>
          <cell r="M20" t="str">
            <v>T</v>
          </cell>
          <cell r="N20" t="str">
            <v>U</v>
          </cell>
          <cell r="O20" t="str">
            <v>KRD</v>
          </cell>
          <cell r="P20" t="str">
            <v>AKTS</v>
          </cell>
          <cell r="Q20" t="str">
            <v>DERS TİPİ</v>
          </cell>
          <cell r="R20"/>
        </row>
        <row r="21">
          <cell r="A21" t="str">
            <v>5005211</v>
          </cell>
          <cell r="B21" t="str">
            <v>Matematik-2</v>
          </cell>
          <cell r="C21">
            <v>2</v>
          </cell>
          <cell r="D21">
            <v>1</v>
          </cell>
          <cell r="E21">
            <v>2.5</v>
          </cell>
          <cell r="F21">
            <v>3</v>
          </cell>
          <cell r="G21" t="str">
            <v>ZORUNLU</v>
          </cell>
          <cell r="H21"/>
          <cell r="I21"/>
          <cell r="J21" t="str">
            <v>5005211</v>
          </cell>
          <cell r="K21" t="str">
            <v>Matematik-2</v>
          </cell>
          <cell r="L21" t="e">
            <v>#NAME?</v>
          </cell>
          <cell r="M21">
            <v>3</v>
          </cell>
          <cell r="N21">
            <v>0</v>
          </cell>
          <cell r="O21">
            <v>3</v>
          </cell>
          <cell r="P21">
            <v>3</v>
          </cell>
          <cell r="Q21" t="str">
            <v>ZORUNLU DERS</v>
          </cell>
          <cell r="R21" t="str">
            <v>AKTIF</v>
          </cell>
        </row>
        <row r="22">
          <cell r="A22" t="str">
            <v>5005213</v>
          </cell>
          <cell r="B22" t="str">
            <v>Alternatif Akım Devreleri</v>
          </cell>
          <cell r="C22">
            <v>3</v>
          </cell>
          <cell r="D22">
            <v>1</v>
          </cell>
          <cell r="E22">
            <v>3.5</v>
          </cell>
          <cell r="F22">
            <v>4</v>
          </cell>
          <cell r="G22" t="str">
            <v>MESLEKİ</v>
          </cell>
          <cell r="H22"/>
          <cell r="I22"/>
          <cell r="J22" t="str">
            <v>5005213</v>
          </cell>
          <cell r="K22" t="str">
            <v>Alternatif Akım Devreleri</v>
          </cell>
          <cell r="L22" t="e">
            <v>#NAME?</v>
          </cell>
          <cell r="M22">
            <v>3</v>
          </cell>
          <cell r="N22">
            <v>1</v>
          </cell>
          <cell r="O22">
            <v>3.5</v>
          </cell>
          <cell r="P22">
            <v>4</v>
          </cell>
          <cell r="Q22" t="str">
            <v>ZORUNLU DERS</v>
          </cell>
          <cell r="R22" t="str">
            <v>AKTIF</v>
          </cell>
        </row>
        <row r="23">
          <cell r="A23" t="str">
            <v>5005214</v>
          </cell>
          <cell r="B23" t="str">
            <v>Trafo ve Doğru Akım Makinaları</v>
          </cell>
          <cell r="C23">
            <v>3</v>
          </cell>
          <cell r="D23">
            <v>1</v>
          </cell>
          <cell r="E23">
            <v>3.5</v>
          </cell>
          <cell r="F23">
            <v>4</v>
          </cell>
          <cell r="G23" t="str">
            <v>MESLEKİ</v>
          </cell>
          <cell r="H23"/>
          <cell r="I23"/>
          <cell r="J23" t="str">
            <v>5005214</v>
          </cell>
          <cell r="K23" t="str">
            <v>Trafo ve Doğru Akım Makinaları</v>
          </cell>
          <cell r="L23" t="e">
            <v>#NAME?</v>
          </cell>
          <cell r="M23">
            <v>3</v>
          </cell>
          <cell r="N23">
            <v>1</v>
          </cell>
          <cell r="O23">
            <v>3.5</v>
          </cell>
          <cell r="P23">
            <v>4</v>
          </cell>
          <cell r="Q23" t="str">
            <v>ZORUNLU DERS</v>
          </cell>
          <cell r="R23" t="str">
            <v>AKTIF</v>
          </cell>
        </row>
        <row r="24">
          <cell r="A24" t="str">
            <v>5005217</v>
          </cell>
          <cell r="B24" t="str">
            <v>Yabancı Dil-2</v>
          </cell>
          <cell r="C24">
            <v>2</v>
          </cell>
          <cell r="D24">
            <v>0</v>
          </cell>
          <cell r="E24">
            <v>2</v>
          </cell>
          <cell r="F24">
            <v>2</v>
          </cell>
          <cell r="G24" t="str">
            <v>ZORUNLU</v>
          </cell>
          <cell r="H24"/>
          <cell r="I24"/>
          <cell r="J24" t="str">
            <v>5005217</v>
          </cell>
          <cell r="K24" t="str">
            <v>Yabancı Dil-2</v>
          </cell>
          <cell r="L24" t="e">
            <v>#NAME?</v>
          </cell>
          <cell r="M24">
            <v>2</v>
          </cell>
          <cell r="N24">
            <v>0</v>
          </cell>
          <cell r="O24">
            <v>2</v>
          </cell>
          <cell r="P24">
            <v>2</v>
          </cell>
          <cell r="Q24" t="str">
            <v>ZORUNLU DERS</v>
          </cell>
          <cell r="R24" t="str">
            <v>AKTIF</v>
          </cell>
        </row>
        <row r="25">
          <cell r="A25" t="str">
            <v>5005218</v>
          </cell>
          <cell r="B25" t="str">
            <v>Türk Dili-2</v>
          </cell>
          <cell r="C25">
            <v>2</v>
          </cell>
          <cell r="D25">
            <v>0</v>
          </cell>
          <cell r="E25">
            <v>2</v>
          </cell>
          <cell r="F25">
            <v>2</v>
          </cell>
          <cell r="G25" t="str">
            <v>ZORUNLU</v>
          </cell>
          <cell r="H25"/>
          <cell r="I25"/>
          <cell r="J25" t="str">
            <v>5005218</v>
          </cell>
          <cell r="K25" t="str">
            <v>Türk Dili-2</v>
          </cell>
          <cell r="L25" t="e">
            <v>#NAME?</v>
          </cell>
          <cell r="M25">
            <v>2</v>
          </cell>
          <cell r="N25">
            <v>0</v>
          </cell>
          <cell r="O25">
            <v>2</v>
          </cell>
          <cell r="P25">
            <v>2</v>
          </cell>
          <cell r="Q25" t="str">
            <v>ZORUNLU DERS</v>
          </cell>
          <cell r="R25" t="str">
            <v>AKTIF</v>
          </cell>
        </row>
        <row r="26">
          <cell r="A26" t="str">
            <v>5005219</v>
          </cell>
          <cell r="B26" t="str">
            <v>Atatürk İlkeleri ve İnkılap Tarihi-2</v>
          </cell>
          <cell r="C26">
            <v>2</v>
          </cell>
          <cell r="D26">
            <v>0</v>
          </cell>
          <cell r="E26">
            <v>2</v>
          </cell>
          <cell r="F26">
            <v>2</v>
          </cell>
          <cell r="G26" t="str">
            <v>ZORUNLU</v>
          </cell>
          <cell r="H26"/>
          <cell r="I26"/>
          <cell r="J26" t="str">
            <v>5005219</v>
          </cell>
          <cell r="K26" t="str">
            <v>Atatürk İlkeleri ve İnkılap Tarihi-2</v>
          </cell>
          <cell r="L26" t="e">
            <v>#NAME?</v>
          </cell>
          <cell r="M26">
            <v>2</v>
          </cell>
          <cell r="N26">
            <v>0</v>
          </cell>
          <cell r="O26">
            <v>2</v>
          </cell>
          <cell r="P26">
            <v>2</v>
          </cell>
          <cell r="Q26" t="str">
            <v>ZORUNLU DERS</v>
          </cell>
          <cell r="R26" t="str">
            <v>AKTIF</v>
          </cell>
        </row>
        <row r="27">
          <cell r="A27" t="str">
            <v>5005222</v>
          </cell>
          <cell r="B27" t="str">
            <v>Staj-1 (30 İş Günü)</v>
          </cell>
          <cell r="C27">
            <v>0</v>
          </cell>
          <cell r="D27">
            <v>0</v>
          </cell>
          <cell r="E27"/>
          <cell r="F27">
            <v>8</v>
          </cell>
          <cell r="G27" t="str">
            <v>STAJ</v>
          </cell>
          <cell r="H27"/>
          <cell r="I27"/>
          <cell r="J27" t="str">
            <v>5005222</v>
          </cell>
          <cell r="K27" t="str">
            <v>Staj-1 (30 İş Günü)</v>
          </cell>
          <cell r="L27" t="e">
            <v>#NAME?</v>
          </cell>
          <cell r="M27">
            <v>0</v>
          </cell>
          <cell r="N27">
            <v>0</v>
          </cell>
          <cell r="O27"/>
          <cell r="P27">
            <v>4</v>
          </cell>
          <cell r="Q27" t="str">
            <v>STAJ(HESAPLAMAYA KATILMAYAN)</v>
          </cell>
          <cell r="R27" t="str">
            <v>AKTIF</v>
          </cell>
        </row>
        <row r="28">
          <cell r="A28" t="str">
            <v>5005223</v>
          </cell>
          <cell r="B28" t="str">
            <v>Bilgisayar Destekli Proje-1</v>
          </cell>
          <cell r="C28">
            <v>2</v>
          </cell>
          <cell r="D28">
            <v>0</v>
          </cell>
          <cell r="E28">
            <v>2</v>
          </cell>
          <cell r="F28">
            <v>2</v>
          </cell>
          <cell r="G28" t="str">
            <v>SEÇMELİ</v>
          </cell>
          <cell r="H28"/>
          <cell r="I28"/>
          <cell r="J28" t="str">
            <v>5005223</v>
          </cell>
          <cell r="K28" t="str">
            <v>Bilgisayar Destekli Proje-1</v>
          </cell>
          <cell r="L28" t="e">
            <v>#NAME?</v>
          </cell>
          <cell r="M28">
            <v>2</v>
          </cell>
          <cell r="N28">
            <v>0</v>
          </cell>
          <cell r="O28">
            <v>2</v>
          </cell>
          <cell r="P28">
            <v>2</v>
          </cell>
          <cell r="Q28" t="str">
            <v>SEÇMELİ DERS</v>
          </cell>
          <cell r="R28" t="str">
            <v>AKTIF</v>
          </cell>
        </row>
        <row r="29">
          <cell r="A29" t="str">
            <v>5005225</v>
          </cell>
          <cell r="B29" t="str">
            <v>Elektrik Enerji İletim Dağıtım</v>
          </cell>
          <cell r="C29">
            <v>3</v>
          </cell>
          <cell r="D29">
            <v>0</v>
          </cell>
          <cell r="E29">
            <v>3</v>
          </cell>
          <cell r="F29">
            <v>3</v>
          </cell>
          <cell r="G29" t="str">
            <v>MESLEKİ</v>
          </cell>
          <cell r="H29"/>
          <cell r="I29"/>
          <cell r="J29" t="str">
            <v>5005225</v>
          </cell>
          <cell r="K29" t="str">
            <v xml:space="preserve">Elektrik Enerji İletim Dağıtım_x000D_
</v>
          </cell>
          <cell r="L29" t="e">
            <v>#NAME?</v>
          </cell>
          <cell r="M29">
            <v>3</v>
          </cell>
          <cell r="N29">
            <v>1</v>
          </cell>
          <cell r="O29">
            <v>3.5</v>
          </cell>
          <cell r="P29">
            <v>5</v>
          </cell>
          <cell r="Q29" t="str">
            <v>ZORUNLU DERS</v>
          </cell>
          <cell r="R29" t="str">
            <v>AKTIF</v>
          </cell>
        </row>
        <row r="30">
          <cell r="A30" t="str">
            <v>5005226</v>
          </cell>
          <cell r="B30" t="str">
            <v>Bilği ve İletişim Teknolojisi</v>
          </cell>
          <cell r="C30">
            <v>2</v>
          </cell>
          <cell r="D30">
            <v>0</v>
          </cell>
          <cell r="E30">
            <v>2</v>
          </cell>
          <cell r="F30">
            <v>2</v>
          </cell>
          <cell r="G30" t="str">
            <v>SEÇMELİ</v>
          </cell>
          <cell r="H30" t="str">
            <v>pasif</v>
          </cell>
          <cell r="I30"/>
          <cell r="J30" t="str">
            <v>5005226</v>
          </cell>
          <cell r="K30" t="str">
            <v>Bilgi ve İletişim Teknolojisi</v>
          </cell>
          <cell r="L30" t="e">
            <v>#NAME?</v>
          </cell>
          <cell r="M30">
            <v>2</v>
          </cell>
          <cell r="N30">
            <v>0</v>
          </cell>
          <cell r="O30">
            <v>2</v>
          </cell>
          <cell r="P30">
            <v>2</v>
          </cell>
          <cell r="Q30" t="str">
            <v>SEÇMELİ DERS</v>
          </cell>
          <cell r="R30" t="str">
            <v>PASIF</v>
          </cell>
        </row>
        <row r="31">
          <cell r="A31" t="str">
            <v>5005227</v>
          </cell>
          <cell r="B31" t="str">
            <v>İlk Yardım</v>
          </cell>
          <cell r="C31">
            <v>2</v>
          </cell>
          <cell r="D31">
            <v>0</v>
          </cell>
          <cell r="E31">
            <v>2</v>
          </cell>
          <cell r="F31">
            <v>2</v>
          </cell>
          <cell r="G31" t="str">
            <v>SEÇMELİ</v>
          </cell>
          <cell r="H31" t="str">
            <v>pasif</v>
          </cell>
          <cell r="I31"/>
          <cell r="J31" t="str">
            <v>5005227</v>
          </cell>
          <cell r="K31" t="str">
            <v xml:space="preserve">İlk Yardım_x000D_
</v>
          </cell>
          <cell r="L31" t="e">
            <v>#NAME?</v>
          </cell>
          <cell r="M31">
            <v>2</v>
          </cell>
          <cell r="N31">
            <v>0</v>
          </cell>
          <cell r="O31">
            <v>2</v>
          </cell>
          <cell r="P31">
            <v>2</v>
          </cell>
          <cell r="Q31" t="str">
            <v>SEÇMELİ DERS</v>
          </cell>
          <cell r="R31" t="str">
            <v>PASIF</v>
          </cell>
        </row>
        <row r="32">
          <cell r="A32" t="str">
            <v>5005430</v>
          </cell>
          <cell r="B32" t="str">
            <v>Elektronik Devre Tasarımları</v>
          </cell>
          <cell r="C32">
            <v>3</v>
          </cell>
          <cell r="D32">
            <v>0</v>
          </cell>
          <cell r="E32">
            <v>3</v>
          </cell>
          <cell r="F32">
            <v>3</v>
          </cell>
          <cell r="G32" t="str">
            <v>SEÇMELİ</v>
          </cell>
          <cell r="H32" t="str">
            <v>pasif</v>
          </cell>
          <cell r="I32" t="str">
            <v>yy</v>
          </cell>
          <cell r="J32" t="str">
            <v>5005228</v>
          </cell>
          <cell r="K32" t="str">
            <v xml:space="preserve">Elektronik Devre Tasarımları_x000D_
</v>
          </cell>
          <cell r="L32" t="e">
            <v>#NAME?</v>
          </cell>
          <cell r="M32">
            <v>2</v>
          </cell>
          <cell r="N32">
            <v>0</v>
          </cell>
          <cell r="O32">
            <v>2</v>
          </cell>
          <cell r="P32">
            <v>2</v>
          </cell>
          <cell r="Q32" t="str">
            <v>SEÇMELİ DERS</v>
          </cell>
          <cell r="R32" t="str">
            <v>AKTIF</v>
          </cell>
        </row>
        <row r="33">
          <cell r="A33"/>
          <cell r="B33"/>
          <cell r="C33"/>
          <cell r="D33"/>
          <cell r="E33"/>
          <cell r="F33"/>
          <cell r="G33"/>
          <cell r="H33"/>
          <cell r="I33" t="str">
            <v>yeni</v>
          </cell>
          <cell r="J33" t="str">
            <v>5005229</v>
          </cell>
          <cell r="K33" t="str">
            <v xml:space="preserve">Soğutma Tekniği_x000D_
</v>
          </cell>
          <cell r="L33" t="e">
            <v>#NAME?</v>
          </cell>
          <cell r="M33">
            <v>2</v>
          </cell>
          <cell r="N33">
            <v>0</v>
          </cell>
          <cell r="O33">
            <v>2</v>
          </cell>
          <cell r="P33">
            <v>2</v>
          </cell>
          <cell r="Q33" t="str">
            <v>SEÇMELİ DERS</v>
          </cell>
          <cell r="R33" t="str">
            <v>PASIF</v>
          </cell>
        </row>
        <row r="34">
          <cell r="A34"/>
          <cell r="B34"/>
          <cell r="C34"/>
          <cell r="D34"/>
          <cell r="E34"/>
          <cell r="F34"/>
          <cell r="G34"/>
          <cell r="H34"/>
          <cell r="I34" t="str">
            <v>yeni</v>
          </cell>
          <cell r="J34" t="str">
            <v>5005230</v>
          </cell>
          <cell r="K34" t="str">
            <v xml:space="preserve">Elektrik Enerji Santralleri_x000D_
</v>
          </cell>
          <cell r="L34" t="e">
            <v>#NAME?</v>
          </cell>
          <cell r="M34">
            <v>2</v>
          </cell>
          <cell r="N34">
            <v>0</v>
          </cell>
          <cell r="O34">
            <v>2</v>
          </cell>
          <cell r="P34">
            <v>2</v>
          </cell>
          <cell r="Q34" t="str">
            <v>SEÇMELİ DERS</v>
          </cell>
          <cell r="R34" t="str">
            <v>PASIF</v>
          </cell>
        </row>
        <row r="35">
          <cell r="A35"/>
          <cell r="B35" t="str">
            <v>yarıyıl toplamı</v>
          </cell>
          <cell r="C35">
            <v>23</v>
          </cell>
          <cell r="D35">
            <v>3</v>
          </cell>
          <cell r="E35">
            <v>24.5</v>
          </cell>
          <cell r="F35">
            <v>30</v>
          </cell>
          <cell r="G35"/>
          <cell r="H35"/>
          <cell r="I35"/>
          <cell r="J35"/>
          <cell r="K35" t="str">
            <v>yarıyıl toplamı</v>
          </cell>
          <cell r="L35" t="str">
            <v/>
          </cell>
          <cell r="M35">
            <v>22</v>
          </cell>
          <cell r="N35">
            <v>3</v>
          </cell>
          <cell r="O35">
            <v>23.5</v>
          </cell>
          <cell r="P35">
            <v>30</v>
          </cell>
          <cell r="Q35"/>
          <cell r="R35"/>
        </row>
        <row r="36">
          <cell r="A36" t="str">
            <v>Ders Kodu</v>
          </cell>
          <cell r="B36" t="str">
            <v>DERS ADI</v>
          </cell>
          <cell r="C36" t="str">
            <v>T</v>
          </cell>
          <cell r="D36" t="str">
            <v>U</v>
          </cell>
          <cell r="E36" t="str">
            <v>KRD</v>
          </cell>
          <cell r="F36" t="str">
            <v>AKTS</v>
          </cell>
          <cell r="G36" t="str">
            <v>DERS TİPİ</v>
          </cell>
          <cell r="H36"/>
          <cell r="I36"/>
          <cell r="J36" t="str">
            <v>Ders Kodu</v>
          </cell>
          <cell r="K36" t="str">
            <v>DERS ADI</v>
          </cell>
          <cell r="L36" t="str">
            <v>LESSON NAME</v>
          </cell>
          <cell r="M36" t="str">
            <v>T</v>
          </cell>
          <cell r="N36" t="str">
            <v>U</v>
          </cell>
          <cell r="O36" t="str">
            <v>KRD</v>
          </cell>
          <cell r="P36" t="str">
            <v>AKTS</v>
          </cell>
          <cell r="Q36" t="str">
            <v>DERS TİPİ</v>
          </cell>
          <cell r="R36"/>
        </row>
        <row r="37">
          <cell r="A37" t="str">
            <v>5005313</v>
          </cell>
          <cell r="B37" t="str">
            <v>Sayısal Elektronik</v>
          </cell>
          <cell r="C37">
            <v>3</v>
          </cell>
          <cell r="D37">
            <v>0</v>
          </cell>
          <cell r="E37">
            <v>3</v>
          </cell>
          <cell r="F37">
            <v>3</v>
          </cell>
          <cell r="G37" t="str">
            <v>MESLEKİ</v>
          </cell>
          <cell r="H37"/>
          <cell r="I37"/>
          <cell r="J37" t="str">
            <v>5005313</v>
          </cell>
          <cell r="K37" t="str">
            <v xml:space="preserve">Sayısal Elektronik_x000D_
</v>
          </cell>
          <cell r="L37" t="e">
            <v>#NAME?</v>
          </cell>
          <cell r="M37">
            <v>3</v>
          </cell>
          <cell r="N37">
            <v>0</v>
          </cell>
          <cell r="O37">
            <v>3</v>
          </cell>
          <cell r="P37">
            <v>3</v>
          </cell>
          <cell r="Q37" t="str">
            <v>ZORUNLU DERS</v>
          </cell>
          <cell r="R37" t="str">
            <v>AKTIF</v>
          </cell>
        </row>
        <row r="38">
          <cell r="A38" t="str">
            <v>5005314</v>
          </cell>
          <cell r="B38" t="str">
            <v>Asenkron ve Senkron Makinalar</v>
          </cell>
          <cell r="C38">
            <v>3</v>
          </cell>
          <cell r="D38">
            <v>1</v>
          </cell>
          <cell r="E38">
            <v>3.5</v>
          </cell>
          <cell r="F38">
            <v>4</v>
          </cell>
          <cell r="G38" t="str">
            <v>MESLEKİ</v>
          </cell>
          <cell r="H38"/>
          <cell r="I38"/>
          <cell r="J38" t="str">
            <v>5005314</v>
          </cell>
          <cell r="K38" t="str">
            <v xml:space="preserve">Asenkron ve Senkron Makinalar_x000D_
</v>
          </cell>
          <cell r="L38" t="e">
            <v>#NAME?</v>
          </cell>
          <cell r="M38">
            <v>3</v>
          </cell>
          <cell r="N38">
            <v>1</v>
          </cell>
          <cell r="O38">
            <v>3.5</v>
          </cell>
          <cell r="P38">
            <v>4</v>
          </cell>
          <cell r="Q38" t="str">
            <v>ZORUNLU DERS</v>
          </cell>
          <cell r="R38" t="str">
            <v>AKTIF</v>
          </cell>
        </row>
        <row r="39">
          <cell r="A39" t="str">
            <v>5005315</v>
          </cell>
          <cell r="B39" t="str">
            <v>Arıza Analizi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 t="str">
            <v>MESLEKİ</v>
          </cell>
          <cell r="H39"/>
          <cell r="I39"/>
          <cell r="J39" t="str">
            <v>5005315</v>
          </cell>
          <cell r="K39" t="str">
            <v xml:space="preserve">Arıza Analizi_x000D_
</v>
          </cell>
          <cell r="L39" t="e">
            <v>#NAME?</v>
          </cell>
          <cell r="M39">
            <v>2</v>
          </cell>
          <cell r="N39">
            <v>0</v>
          </cell>
          <cell r="O39">
            <v>2</v>
          </cell>
          <cell r="P39">
            <v>2</v>
          </cell>
          <cell r="Q39" t="str">
            <v>ZORUNLU DERS</v>
          </cell>
          <cell r="R39" t="str">
            <v>AKTIF</v>
          </cell>
        </row>
        <row r="40">
          <cell r="A40" t="str">
            <v>5005316</v>
          </cell>
          <cell r="B40" t="str">
            <v>Sistem Analizi ve Tasarımı 1</v>
          </cell>
          <cell r="C40">
            <v>2</v>
          </cell>
          <cell r="D40">
            <v>0</v>
          </cell>
          <cell r="E40">
            <v>2</v>
          </cell>
          <cell r="F40">
            <v>3</v>
          </cell>
          <cell r="G40" t="str">
            <v>MESLEKİ</v>
          </cell>
          <cell r="H40"/>
          <cell r="I40"/>
          <cell r="J40" t="str">
            <v>5005316</v>
          </cell>
          <cell r="K40" t="str">
            <v xml:space="preserve">Sistem Analizi ve Tasarımı 1_x000D_
</v>
          </cell>
          <cell r="L40" t="e">
            <v>#NAME?</v>
          </cell>
          <cell r="M40">
            <v>2</v>
          </cell>
          <cell r="N40">
            <v>0</v>
          </cell>
          <cell r="O40">
            <v>2</v>
          </cell>
          <cell r="P40">
            <v>3</v>
          </cell>
          <cell r="Q40" t="str">
            <v>ZORUNLU DERS</v>
          </cell>
          <cell r="R40" t="str">
            <v>AKTIF</v>
          </cell>
        </row>
        <row r="41">
          <cell r="A41" t="str">
            <v>5005319</v>
          </cell>
          <cell r="B41" t="str">
            <v>Sarım Tekniği</v>
          </cell>
          <cell r="C41">
            <v>3</v>
          </cell>
          <cell r="D41">
            <v>1</v>
          </cell>
          <cell r="E41">
            <v>3.5</v>
          </cell>
          <cell r="F41">
            <v>4</v>
          </cell>
          <cell r="G41" t="str">
            <v>MESLEKİ</v>
          </cell>
          <cell r="H41"/>
          <cell r="I41"/>
          <cell r="J41" t="str">
            <v>5005319</v>
          </cell>
          <cell r="K41" t="str">
            <v xml:space="preserve">Sarım Tekniği_x000D_
</v>
          </cell>
          <cell r="L41" t="e">
            <v>#NAME?</v>
          </cell>
          <cell r="M41">
            <v>3</v>
          </cell>
          <cell r="N41">
            <v>1</v>
          </cell>
          <cell r="O41">
            <v>3.5</v>
          </cell>
          <cell r="P41">
            <v>4</v>
          </cell>
          <cell r="Q41" t="str">
            <v>ZORUNLU DERS</v>
          </cell>
          <cell r="R41" t="str">
            <v>AKTIF</v>
          </cell>
        </row>
        <row r="42">
          <cell r="A42" t="str">
            <v>5005320</v>
          </cell>
          <cell r="B42" t="str">
            <v>Kalite Güvencesi ve Standartlar</v>
          </cell>
          <cell r="C42">
            <v>3</v>
          </cell>
          <cell r="D42">
            <v>0</v>
          </cell>
          <cell r="E42">
            <v>3</v>
          </cell>
          <cell r="F42">
            <v>3</v>
          </cell>
          <cell r="G42" t="str">
            <v>SEÇMELİ</v>
          </cell>
          <cell r="H42"/>
          <cell r="I42"/>
          <cell r="J42" t="str">
            <v>5005320</v>
          </cell>
          <cell r="K42" t="str">
            <v xml:space="preserve">Kalite Güvencesi ve Standartlar_x000D_
</v>
          </cell>
          <cell r="L42" t="e">
            <v>#NAME?</v>
          </cell>
          <cell r="M42">
            <v>3</v>
          </cell>
          <cell r="N42">
            <v>0</v>
          </cell>
          <cell r="O42">
            <v>3</v>
          </cell>
          <cell r="P42">
            <v>3</v>
          </cell>
          <cell r="Q42" t="str">
            <v>SEÇMELİ DERS</v>
          </cell>
          <cell r="R42" t="str">
            <v>AKTIF</v>
          </cell>
        </row>
        <row r="43">
          <cell r="A43" t="str">
            <v>5005321</v>
          </cell>
          <cell r="B43" t="str">
            <v>Güç Elektroniği</v>
          </cell>
          <cell r="C43">
            <v>3</v>
          </cell>
          <cell r="D43">
            <v>1</v>
          </cell>
          <cell r="E43">
            <v>3.5</v>
          </cell>
          <cell r="F43">
            <v>5</v>
          </cell>
          <cell r="G43" t="str">
            <v>MESLEKİ</v>
          </cell>
          <cell r="H43"/>
          <cell r="I43"/>
          <cell r="J43" t="str">
            <v>5005321</v>
          </cell>
          <cell r="K43" t="str">
            <v xml:space="preserve">Güç Elektroniği_x000D_
</v>
          </cell>
          <cell r="L43" t="e">
            <v>#NAME?</v>
          </cell>
          <cell r="M43">
            <v>3</v>
          </cell>
          <cell r="N43">
            <v>1</v>
          </cell>
          <cell r="O43">
            <v>3.5</v>
          </cell>
          <cell r="P43">
            <v>5</v>
          </cell>
          <cell r="Q43" t="str">
            <v>ZORUNLU DERS</v>
          </cell>
          <cell r="R43" t="str">
            <v>AKTIF</v>
          </cell>
        </row>
        <row r="44">
          <cell r="A44" t="str">
            <v>5005322</v>
          </cell>
          <cell r="B44" t="str">
            <v>Bilgisayar Destekli Proje-2</v>
          </cell>
          <cell r="C44">
            <v>2</v>
          </cell>
          <cell r="D44">
            <v>1</v>
          </cell>
          <cell r="E44">
            <v>2.5</v>
          </cell>
          <cell r="F44">
            <v>3</v>
          </cell>
          <cell r="G44" t="str">
            <v>MESLEKİ</v>
          </cell>
          <cell r="H44"/>
          <cell r="I44"/>
          <cell r="J44" t="str">
            <v>5005322</v>
          </cell>
          <cell r="K44" t="str">
            <v xml:space="preserve">Bilgisayar Destekli Proje-2_x000D_
</v>
          </cell>
          <cell r="L44" t="e">
            <v>#NAME?</v>
          </cell>
          <cell r="M44">
            <v>3</v>
          </cell>
          <cell r="N44">
            <v>0</v>
          </cell>
          <cell r="O44">
            <v>3</v>
          </cell>
          <cell r="P44">
            <v>3</v>
          </cell>
          <cell r="Q44" t="str">
            <v>ZORUNLU DERS</v>
          </cell>
          <cell r="R44" t="str">
            <v>AKTIF</v>
          </cell>
        </row>
        <row r="45">
          <cell r="A45" t="str">
            <v>5005323</v>
          </cell>
          <cell r="B45" t="str">
            <v>İşletme Yönetimi-1</v>
          </cell>
          <cell r="C45">
            <v>3</v>
          </cell>
          <cell r="D45">
            <v>0</v>
          </cell>
          <cell r="E45">
            <v>3</v>
          </cell>
          <cell r="F45">
            <v>3</v>
          </cell>
          <cell r="G45" t="str">
            <v>SEÇMELİ</v>
          </cell>
          <cell r="H45"/>
          <cell r="I45"/>
          <cell r="J45" t="str">
            <v>5005323</v>
          </cell>
          <cell r="K45" t="str">
            <v xml:space="preserve">İşletme Yönetimi-1_x000D_
</v>
          </cell>
          <cell r="L45" t="e">
            <v>#NAME?</v>
          </cell>
          <cell r="M45">
            <v>3</v>
          </cell>
          <cell r="N45">
            <v>0</v>
          </cell>
          <cell r="O45">
            <v>3</v>
          </cell>
          <cell r="P45">
            <v>3</v>
          </cell>
          <cell r="Q45" t="str">
            <v>SEÇMELİ DERS</v>
          </cell>
          <cell r="R45" t="str">
            <v>AKTIF</v>
          </cell>
        </row>
        <row r="46">
          <cell r="A46" t="str">
            <v>5005324</v>
          </cell>
          <cell r="B46" t="str">
            <v>Araştırma Yöntem Ve teknikleri</v>
          </cell>
          <cell r="C46">
            <v>3</v>
          </cell>
          <cell r="D46">
            <v>0</v>
          </cell>
          <cell r="E46">
            <v>3</v>
          </cell>
          <cell r="F46">
            <v>3</v>
          </cell>
          <cell r="G46" t="str">
            <v>SEÇMELİ</v>
          </cell>
          <cell r="H46" t="str">
            <v>pasif</v>
          </cell>
          <cell r="I46"/>
          <cell r="J46" t="str">
            <v>5005324</v>
          </cell>
          <cell r="K46" t="str">
            <v>Araştırma Yöntem Ve teknikleri</v>
          </cell>
          <cell r="L46" t="e">
            <v>#NAME?</v>
          </cell>
          <cell r="M46">
            <v>3</v>
          </cell>
          <cell r="N46">
            <v>0</v>
          </cell>
          <cell r="O46">
            <v>3</v>
          </cell>
          <cell r="P46">
            <v>3</v>
          </cell>
          <cell r="Q46" t="str">
            <v>SEÇMELİ DERS</v>
          </cell>
          <cell r="R46" t="str">
            <v>PASIF</v>
          </cell>
        </row>
        <row r="47">
          <cell r="A47" t="str">
            <v>5005325</v>
          </cell>
          <cell r="B47" t="str">
            <v>İş Güvenliği</v>
          </cell>
          <cell r="C47">
            <v>3</v>
          </cell>
          <cell r="D47">
            <v>0</v>
          </cell>
          <cell r="E47">
            <v>3</v>
          </cell>
          <cell r="F47">
            <v>3</v>
          </cell>
          <cell r="G47" t="str">
            <v>SEÇMELİ</v>
          </cell>
          <cell r="H47" t="str">
            <v>pasif</v>
          </cell>
          <cell r="I47"/>
          <cell r="J47" t="str">
            <v>5005325</v>
          </cell>
          <cell r="K47" t="str">
            <v>İş Güvenliği</v>
          </cell>
          <cell r="L47" t="e">
            <v>#NAME?</v>
          </cell>
          <cell r="M47">
            <v>3</v>
          </cell>
          <cell r="N47">
            <v>0</v>
          </cell>
          <cell r="O47">
            <v>3</v>
          </cell>
          <cell r="P47">
            <v>3</v>
          </cell>
          <cell r="Q47" t="str">
            <v>SEÇMELİ DERS</v>
          </cell>
          <cell r="R47" t="str">
            <v>PASIF</v>
          </cell>
        </row>
        <row r="48">
          <cell r="A48" t="str">
            <v>5005326</v>
          </cell>
          <cell r="B48" t="str">
            <v>kalite Yönetim Sistemleri</v>
          </cell>
          <cell r="C48">
            <v>3</v>
          </cell>
          <cell r="D48">
            <v>0</v>
          </cell>
          <cell r="E48">
            <v>3</v>
          </cell>
          <cell r="F48">
            <v>3</v>
          </cell>
          <cell r="G48" t="str">
            <v>SEÇMELİ</v>
          </cell>
          <cell r="H48" t="str">
            <v>pasif</v>
          </cell>
          <cell r="I48"/>
          <cell r="J48" t="str">
            <v>5005326</v>
          </cell>
          <cell r="K48" t="str">
            <v>Kalite Yönetim Sistemleri</v>
          </cell>
          <cell r="L48" t="e">
            <v>#NAME?</v>
          </cell>
          <cell r="M48">
            <v>3</v>
          </cell>
          <cell r="N48">
            <v>0</v>
          </cell>
          <cell r="O48">
            <v>3</v>
          </cell>
          <cell r="P48">
            <v>3</v>
          </cell>
          <cell r="Q48" t="str">
            <v>SEÇMELİ DERS</v>
          </cell>
          <cell r="R48" t="str">
            <v>PASIF</v>
          </cell>
        </row>
        <row r="49">
          <cell r="A49"/>
          <cell r="B49"/>
          <cell r="C49"/>
          <cell r="D49"/>
          <cell r="E49"/>
          <cell r="F49"/>
          <cell r="G49"/>
          <cell r="H49"/>
          <cell r="I49" t="str">
            <v>yeni</v>
          </cell>
          <cell r="J49" t="str">
            <v>5005327</v>
          </cell>
          <cell r="K49" t="str">
            <v xml:space="preserve">Mikrodenetleyiciler_x000D_
</v>
          </cell>
          <cell r="L49" t="e">
            <v>#NAME?</v>
          </cell>
          <cell r="M49">
            <v>3</v>
          </cell>
          <cell r="N49">
            <v>0</v>
          </cell>
          <cell r="O49">
            <v>3</v>
          </cell>
          <cell r="P49">
            <v>3</v>
          </cell>
          <cell r="Q49" t="str">
            <v>SEÇMELİ DERS</v>
          </cell>
          <cell r="R49" t="str">
            <v>PASIF</v>
          </cell>
        </row>
        <row r="50">
          <cell r="A50"/>
          <cell r="B50"/>
          <cell r="C50"/>
          <cell r="D50"/>
          <cell r="E50"/>
          <cell r="F50"/>
          <cell r="G50"/>
          <cell r="H50"/>
          <cell r="I50" t="str">
            <v>yeni</v>
          </cell>
          <cell r="J50" t="str">
            <v>5005328</v>
          </cell>
          <cell r="K50" t="str">
            <v xml:space="preserve">Tesisata Giriş_x000D_
</v>
          </cell>
          <cell r="L50" t="e">
            <v>#NAME?</v>
          </cell>
          <cell r="M50">
            <v>3</v>
          </cell>
          <cell r="N50">
            <v>0</v>
          </cell>
          <cell r="O50">
            <v>3</v>
          </cell>
          <cell r="P50">
            <v>3</v>
          </cell>
          <cell r="Q50" t="str">
            <v>SEÇMELİ DERS</v>
          </cell>
          <cell r="R50" t="str">
            <v>PASIF</v>
          </cell>
        </row>
        <row r="51">
          <cell r="A51"/>
          <cell r="B51" t="str">
            <v>yarıyıl toplamı</v>
          </cell>
          <cell r="C51">
            <v>24</v>
          </cell>
          <cell r="D51">
            <v>4</v>
          </cell>
          <cell r="E51">
            <v>26</v>
          </cell>
          <cell r="F51">
            <v>30</v>
          </cell>
          <cell r="G51"/>
          <cell r="H51"/>
          <cell r="I51"/>
          <cell r="J51"/>
          <cell r="K51" t="str">
            <v>yarıyıl toplamı</v>
          </cell>
          <cell r="L51" t="str">
            <v/>
          </cell>
          <cell r="M51">
            <v>25</v>
          </cell>
          <cell r="N51">
            <v>3</v>
          </cell>
          <cell r="O51">
            <v>26.5</v>
          </cell>
          <cell r="P51">
            <v>30</v>
          </cell>
          <cell r="Q51"/>
          <cell r="R51"/>
        </row>
        <row r="52">
          <cell r="A52" t="str">
            <v>Ders Kodu</v>
          </cell>
          <cell r="B52" t="str">
            <v>DERS ADI</v>
          </cell>
          <cell r="C52" t="str">
            <v>T</v>
          </cell>
          <cell r="D52" t="str">
            <v>U</v>
          </cell>
          <cell r="E52" t="str">
            <v>KRD</v>
          </cell>
          <cell r="F52" t="str">
            <v>AKTS</v>
          </cell>
          <cell r="G52" t="str">
            <v>DERS TİPİ</v>
          </cell>
          <cell r="H52"/>
          <cell r="I52"/>
          <cell r="J52" t="str">
            <v>Ders Kodu</v>
          </cell>
          <cell r="K52" t="str">
            <v>DERS ADI</v>
          </cell>
          <cell r="L52" t="str">
            <v>LESSON NAME</v>
          </cell>
          <cell r="M52" t="str">
            <v>T</v>
          </cell>
          <cell r="N52" t="str">
            <v>U</v>
          </cell>
          <cell r="O52" t="str">
            <v>KRD</v>
          </cell>
          <cell r="P52" t="str">
            <v>AKTS</v>
          </cell>
          <cell r="Q52" t="str">
            <v>DERS TİPİ</v>
          </cell>
          <cell r="R52"/>
        </row>
        <row r="53">
          <cell r="A53" t="str">
            <v>5005414</v>
          </cell>
          <cell r="B53" t="str">
            <v>Programlanabilir Denetleyiciler</v>
          </cell>
          <cell r="C53">
            <v>3</v>
          </cell>
          <cell r="D53">
            <v>1</v>
          </cell>
          <cell r="E53">
            <v>3.5</v>
          </cell>
          <cell r="F53">
            <v>4</v>
          </cell>
          <cell r="G53" t="str">
            <v>MESLEKİ</v>
          </cell>
          <cell r="H53"/>
          <cell r="I53"/>
          <cell r="J53" t="str">
            <v>5005414</v>
          </cell>
          <cell r="K53" t="str">
            <v>Programlanabilir Denetleyiciler</v>
          </cell>
          <cell r="L53" t="e">
            <v>#NAME?</v>
          </cell>
          <cell r="M53">
            <v>3</v>
          </cell>
          <cell r="N53">
            <v>1</v>
          </cell>
          <cell r="O53">
            <v>3.5</v>
          </cell>
          <cell r="P53">
            <v>5</v>
          </cell>
          <cell r="Q53" t="str">
            <v>ZORUNLU DERS</v>
          </cell>
          <cell r="R53" t="str">
            <v>AKTIF</v>
          </cell>
        </row>
        <row r="54">
          <cell r="A54" t="str">
            <v>5005419</v>
          </cell>
          <cell r="B54" t="str">
            <v>Özel Tasarımlı Motorlar</v>
          </cell>
          <cell r="C54">
            <v>2</v>
          </cell>
          <cell r="D54">
            <v>0</v>
          </cell>
          <cell r="E54">
            <v>2</v>
          </cell>
          <cell r="F54">
            <v>2</v>
          </cell>
          <cell r="G54" t="str">
            <v>MESLEKİ</v>
          </cell>
          <cell r="H54"/>
          <cell r="I54"/>
          <cell r="J54" t="str">
            <v>5005419</v>
          </cell>
          <cell r="K54" t="str">
            <v>Özel Tasarımlı Motorlar</v>
          </cell>
          <cell r="L54" t="e">
            <v>#NAME?</v>
          </cell>
          <cell r="M54">
            <v>2</v>
          </cell>
          <cell r="N54">
            <v>0</v>
          </cell>
          <cell r="O54">
            <v>2</v>
          </cell>
          <cell r="P54">
            <v>2</v>
          </cell>
          <cell r="Q54" t="str">
            <v>ZORUNLU DERS</v>
          </cell>
          <cell r="R54" t="str">
            <v>AKTIF</v>
          </cell>
        </row>
        <row r="55">
          <cell r="A55" t="str">
            <v>5005420</v>
          </cell>
          <cell r="B55" t="str">
            <v>Pano Tasarım ve Montajı</v>
          </cell>
          <cell r="C55">
            <v>3</v>
          </cell>
          <cell r="D55">
            <v>0</v>
          </cell>
          <cell r="E55">
            <v>3</v>
          </cell>
          <cell r="F55">
            <v>3</v>
          </cell>
          <cell r="G55" t="str">
            <v>SEÇMELİ</v>
          </cell>
          <cell r="H55"/>
          <cell r="I55"/>
          <cell r="J55" t="str">
            <v>5005420</v>
          </cell>
          <cell r="K55" t="str">
            <v>Pano Tasarım ve Montajı</v>
          </cell>
          <cell r="L55" t="e">
            <v>#NAME?</v>
          </cell>
          <cell r="M55">
            <v>3</v>
          </cell>
          <cell r="N55">
            <v>0</v>
          </cell>
          <cell r="O55">
            <v>3</v>
          </cell>
          <cell r="P55">
            <v>3</v>
          </cell>
          <cell r="Q55" t="str">
            <v>SEÇMELİ DERS</v>
          </cell>
          <cell r="R55" t="str">
            <v>AKTIF</v>
          </cell>
        </row>
        <row r="56">
          <cell r="A56" t="str">
            <v>5005421</v>
          </cell>
          <cell r="B56" t="str">
            <v>Sensörler ve Transdüserler</v>
          </cell>
          <cell r="C56">
            <v>2</v>
          </cell>
          <cell r="D56">
            <v>0</v>
          </cell>
          <cell r="E56">
            <v>2</v>
          </cell>
          <cell r="F56">
            <v>2</v>
          </cell>
          <cell r="G56" t="str">
            <v>MESLEKİ</v>
          </cell>
          <cell r="H56"/>
          <cell r="I56"/>
          <cell r="J56" t="str">
            <v>5005421</v>
          </cell>
          <cell r="K56" t="str">
            <v>Sensörler ve Transdüserler</v>
          </cell>
          <cell r="L56" t="e">
            <v>#NAME?</v>
          </cell>
          <cell r="M56">
            <v>2</v>
          </cell>
          <cell r="N56">
            <v>0</v>
          </cell>
          <cell r="O56">
            <v>2</v>
          </cell>
          <cell r="P56">
            <v>3</v>
          </cell>
          <cell r="Q56" t="str">
            <v>ZORUNLU DERS</v>
          </cell>
          <cell r="R56" t="str">
            <v>AKTIF</v>
          </cell>
        </row>
        <row r="57">
          <cell r="A57" t="str">
            <v>5005422</v>
          </cell>
          <cell r="B57" t="str">
            <v>Scada Sistemleri</v>
          </cell>
          <cell r="C57">
            <v>3</v>
          </cell>
          <cell r="D57">
            <v>1</v>
          </cell>
          <cell r="E57">
            <v>3.5</v>
          </cell>
          <cell r="F57">
            <v>4</v>
          </cell>
          <cell r="G57" t="str">
            <v>MESLEKİ</v>
          </cell>
          <cell r="H57"/>
          <cell r="I57"/>
          <cell r="J57" t="str">
            <v>5005422</v>
          </cell>
          <cell r="K57" t="str">
            <v>Scada Sistemleri</v>
          </cell>
          <cell r="L57" t="e">
            <v>#NAME?</v>
          </cell>
          <cell r="M57">
            <v>3</v>
          </cell>
          <cell r="N57">
            <v>1</v>
          </cell>
          <cell r="O57">
            <v>3.5</v>
          </cell>
          <cell r="P57">
            <v>4</v>
          </cell>
          <cell r="Q57" t="str">
            <v>ZORUNLU DERS</v>
          </cell>
          <cell r="R57" t="str">
            <v>AKTIF</v>
          </cell>
        </row>
        <row r="58">
          <cell r="A58" t="str">
            <v>5005423</v>
          </cell>
          <cell r="B58" t="str">
            <v>Staj-2 (30 İş Günü)</v>
          </cell>
          <cell r="C58">
            <v>0</v>
          </cell>
          <cell r="D58">
            <v>0</v>
          </cell>
          <cell r="E58"/>
          <cell r="F58">
            <v>8</v>
          </cell>
          <cell r="G58" t="str">
            <v>STAJ</v>
          </cell>
          <cell r="H58"/>
          <cell r="I58"/>
          <cell r="J58" t="str">
            <v>5005423</v>
          </cell>
          <cell r="K58" t="str">
            <v>Staj-2 (30 İş Günü)</v>
          </cell>
          <cell r="L58" t="e">
            <v>#NAME?</v>
          </cell>
          <cell r="M58">
            <v>0</v>
          </cell>
          <cell r="N58">
            <v>0</v>
          </cell>
          <cell r="O58"/>
          <cell r="P58">
            <v>4</v>
          </cell>
          <cell r="Q58" t="str">
            <v>STAJ(HESAPLAMAYA KATILMAYAN)</v>
          </cell>
          <cell r="R58" t="str">
            <v>AKTIF</v>
          </cell>
        </row>
        <row r="59">
          <cell r="A59" t="str">
            <v>5005424</v>
          </cell>
          <cell r="B59" t="str">
            <v>Özel Tesisat</v>
          </cell>
          <cell r="C59">
            <v>3</v>
          </cell>
          <cell r="D59">
            <v>0</v>
          </cell>
          <cell r="E59">
            <v>3</v>
          </cell>
          <cell r="F59">
            <v>3</v>
          </cell>
          <cell r="G59" t="str">
            <v>MESLEKİ</v>
          </cell>
          <cell r="H59"/>
          <cell r="I59"/>
          <cell r="J59" t="str">
            <v>5005424</v>
          </cell>
          <cell r="K59" t="str">
            <v>Özel Tesisat</v>
          </cell>
          <cell r="L59" t="e">
            <v>#NAME?</v>
          </cell>
          <cell r="M59">
            <v>3</v>
          </cell>
          <cell r="N59">
            <v>1</v>
          </cell>
          <cell r="O59">
            <v>3.5</v>
          </cell>
          <cell r="P59">
            <v>4</v>
          </cell>
          <cell r="Q59" t="str">
            <v>ZORUNLU DERS</v>
          </cell>
          <cell r="R59" t="str">
            <v>AKTIF</v>
          </cell>
        </row>
        <row r="60">
          <cell r="A60" t="str">
            <v>5005426</v>
          </cell>
          <cell r="B60" t="str">
            <v>Elektromekanik Kumanda Sistemleri</v>
          </cell>
          <cell r="C60">
            <v>3</v>
          </cell>
          <cell r="D60">
            <v>1</v>
          </cell>
          <cell r="E60">
            <v>3.5</v>
          </cell>
          <cell r="F60">
            <v>4</v>
          </cell>
          <cell r="G60" t="str">
            <v>MESLEKİ</v>
          </cell>
          <cell r="H60"/>
          <cell r="I60"/>
          <cell r="J60" t="str">
            <v>5005426</v>
          </cell>
          <cell r="K60" t="str">
            <v>Elektromekanik Kumanda Sistemleri</v>
          </cell>
          <cell r="L60" t="e">
            <v>#NAME?</v>
          </cell>
          <cell r="M60">
            <v>3</v>
          </cell>
          <cell r="N60">
            <v>1</v>
          </cell>
          <cell r="O60">
            <v>3.5</v>
          </cell>
          <cell r="P60">
            <v>5</v>
          </cell>
          <cell r="Q60" t="str">
            <v>ZORUNLU DERS</v>
          </cell>
          <cell r="R60" t="str">
            <v>AKTIF</v>
          </cell>
        </row>
        <row r="61">
          <cell r="A61" t="str">
            <v>5005428</v>
          </cell>
          <cell r="B61" t="str">
            <v>Mesleki Yabanci Dil</v>
          </cell>
          <cell r="C61">
            <v>3</v>
          </cell>
          <cell r="D61">
            <v>0</v>
          </cell>
          <cell r="E61">
            <v>3</v>
          </cell>
          <cell r="F61">
            <v>3</v>
          </cell>
          <cell r="G61" t="str">
            <v>SEÇMELİ</v>
          </cell>
          <cell r="H61" t="str">
            <v>pasif</v>
          </cell>
          <cell r="I61"/>
          <cell r="J61" t="str">
            <v>5005428</v>
          </cell>
          <cell r="K61" t="str">
            <v>Mesleki Yabanci Dil</v>
          </cell>
          <cell r="L61" t="e">
            <v>#NAME?</v>
          </cell>
          <cell r="M61">
            <v>3</v>
          </cell>
          <cell r="N61">
            <v>0</v>
          </cell>
          <cell r="O61">
            <v>3</v>
          </cell>
          <cell r="P61">
            <v>3</v>
          </cell>
          <cell r="Q61" t="str">
            <v>SEÇMELİ DERS</v>
          </cell>
          <cell r="R61" t="str">
            <v>PASIF</v>
          </cell>
        </row>
        <row r="62">
          <cell r="A62" t="str">
            <v>5005429</v>
          </cell>
          <cell r="B62" t="str">
            <v>Mesleki Teknik Yöntemler</v>
          </cell>
          <cell r="C62">
            <v>3</v>
          </cell>
          <cell r="D62">
            <v>0</v>
          </cell>
          <cell r="E62">
            <v>3</v>
          </cell>
          <cell r="F62">
            <v>3</v>
          </cell>
          <cell r="G62" t="str">
            <v>SEÇMELİ</v>
          </cell>
          <cell r="H62" t="str">
            <v>pasif</v>
          </cell>
          <cell r="I62"/>
          <cell r="J62" t="str">
            <v>5005429</v>
          </cell>
          <cell r="K62" t="str">
            <v>Mesleki Teknik Yöntemler</v>
          </cell>
          <cell r="L62" t="e">
            <v>#NAME?</v>
          </cell>
          <cell r="M62">
            <v>3</v>
          </cell>
          <cell r="N62">
            <v>0</v>
          </cell>
          <cell r="O62">
            <v>3</v>
          </cell>
          <cell r="P62">
            <v>3</v>
          </cell>
          <cell r="Q62" t="str">
            <v>SEÇMELİ DERS</v>
          </cell>
          <cell r="R62" t="str">
            <v>PASIF</v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 t="str">
            <v>yeni</v>
          </cell>
          <cell r="J63" t="str">
            <v>5005431</v>
          </cell>
          <cell r="K63" t="str">
            <v xml:space="preserve">Elektropnomatik Sistemler_x000D_
</v>
          </cell>
          <cell r="L63" t="e">
            <v>#NAME?</v>
          </cell>
          <cell r="M63">
            <v>3</v>
          </cell>
          <cell r="N63">
            <v>0</v>
          </cell>
          <cell r="O63">
            <v>3</v>
          </cell>
          <cell r="P63">
            <v>3</v>
          </cell>
          <cell r="Q63" t="str">
            <v>SEÇMELİ DERS</v>
          </cell>
          <cell r="R63" t="str">
            <v>PASIF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 t="str">
            <v>yeni</v>
          </cell>
          <cell r="J64" t="str">
            <v>5005432</v>
          </cell>
          <cell r="K64" t="str">
            <v xml:space="preserve">Ev Cihazları - I_x000D_
</v>
          </cell>
          <cell r="L64" t="e">
            <v>#NAME?</v>
          </cell>
          <cell r="M64">
            <v>3</v>
          </cell>
          <cell r="N64">
            <v>0</v>
          </cell>
          <cell r="O64">
            <v>3</v>
          </cell>
          <cell r="P64">
            <v>3</v>
          </cell>
          <cell r="Q64" t="str">
            <v>SEÇMELİ DERS</v>
          </cell>
          <cell r="R64" t="str">
            <v>PASIF</v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 t="str">
            <v>yeni</v>
          </cell>
          <cell r="J65" t="str">
            <v>5005433</v>
          </cell>
          <cell r="K65" t="str">
            <v xml:space="preserve">Sözleşme Keşif ve Planlama_x000D_
</v>
          </cell>
          <cell r="L65" t="e">
            <v>#NAME?</v>
          </cell>
          <cell r="M65">
            <v>3</v>
          </cell>
          <cell r="N65">
            <v>0</v>
          </cell>
          <cell r="O65">
            <v>3</v>
          </cell>
          <cell r="P65">
            <v>3</v>
          </cell>
          <cell r="Q65" t="str">
            <v>SEÇMELİ DERS</v>
          </cell>
          <cell r="R65" t="str">
            <v>PASIF</v>
          </cell>
        </row>
        <row r="66">
          <cell r="A66"/>
          <cell r="B66" t="str">
            <v>yarıyıl toplamı</v>
          </cell>
          <cell r="C66">
            <v>19</v>
          </cell>
          <cell r="D66">
            <v>3</v>
          </cell>
          <cell r="E66">
            <v>20.5</v>
          </cell>
          <cell r="F66">
            <v>30</v>
          </cell>
          <cell r="G66"/>
          <cell r="H66"/>
          <cell r="I66"/>
          <cell r="J66"/>
          <cell r="K66" t="str">
            <v>yarıyıl toplamı</v>
          </cell>
          <cell r="L66" t="str">
            <v/>
          </cell>
          <cell r="M66">
            <v>19</v>
          </cell>
          <cell r="N66">
            <v>4</v>
          </cell>
          <cell r="O66">
            <v>21</v>
          </cell>
          <cell r="P66">
            <v>30</v>
          </cell>
          <cell r="Q66"/>
          <cell r="R66"/>
        </row>
        <row r="67">
          <cell r="A67"/>
          <cell r="B67" t="str">
            <v>Genel Kredi Toplam</v>
          </cell>
          <cell r="C67">
            <v>89</v>
          </cell>
          <cell r="D67">
            <v>14</v>
          </cell>
          <cell r="E67">
            <v>96</v>
          </cell>
          <cell r="F67">
            <v>120</v>
          </cell>
          <cell r="G67"/>
          <cell r="H67"/>
          <cell r="I67"/>
          <cell r="J67"/>
          <cell r="K67" t="str">
            <v>Genel Kredi Toplam</v>
          </cell>
          <cell r="L67" t="str">
            <v/>
          </cell>
          <cell r="M67">
            <v>89</v>
          </cell>
          <cell r="N67">
            <v>14</v>
          </cell>
          <cell r="O67">
            <v>96</v>
          </cell>
          <cell r="P67">
            <v>120</v>
          </cell>
          <cell r="Q67"/>
          <cell r="R67"/>
        </row>
        <row r="68">
          <cell r="A68"/>
          <cell r="B68" t="str">
            <v>S.Ü. TEKNİK BİLİMLER MESLEK YÜKSEKOKULU</v>
          </cell>
          <cell r="C68"/>
          <cell r="D68"/>
          <cell r="E68"/>
          <cell r="F68"/>
          <cell r="G68"/>
          <cell r="H68"/>
          <cell r="I68"/>
          <cell r="J68"/>
          <cell r="K68" t="str">
            <v>S.Ü. TEKNİK BİLİMLER MESLEK YÜKSEKOKULU</v>
          </cell>
          <cell r="L68" t="str">
            <v>S.Ü. TEKNİK BİLİMLER MESLEK YÜKSEKOKULU</v>
          </cell>
          <cell r="M68"/>
          <cell r="N68"/>
          <cell r="O68"/>
          <cell r="P68"/>
          <cell r="Q68"/>
          <cell r="R68"/>
        </row>
        <row r="69">
          <cell r="A69"/>
          <cell r="B69" t="str">
            <v>2013-2014  ÖĞRETİM YILI DERS DAĞITIM ÇİZELGESİ</v>
          </cell>
          <cell r="C69"/>
          <cell r="D69"/>
          <cell r="E69"/>
          <cell r="F69"/>
          <cell r="G69"/>
          <cell r="H69"/>
          <cell r="I69"/>
          <cell r="J69"/>
          <cell r="K69" t="str">
            <v>2014-2015  ÖĞRETİM YILI DERS DAĞITIM ÇİZELGESİ</v>
          </cell>
          <cell r="L69" t="str">
            <v>2014-2015  ÖĞRETİM YILI DERS DAĞITIM ÇİZELGESİ</v>
          </cell>
          <cell r="M69"/>
          <cell r="N69"/>
          <cell r="O69"/>
          <cell r="P69"/>
          <cell r="Q69"/>
          <cell r="R69"/>
        </row>
        <row r="70">
          <cell r="A70"/>
          <cell r="B70" t="str">
            <v>ELEKTRİK (ikinci öğretim)</v>
          </cell>
          <cell r="C70"/>
          <cell r="D70"/>
          <cell r="E70"/>
          <cell r="F70"/>
          <cell r="G70"/>
          <cell r="H70"/>
          <cell r="I70"/>
          <cell r="J70"/>
          <cell r="K70" t="str">
            <v>ELEKTRİK (ikinci öğretim)</v>
          </cell>
          <cell r="L70" t="str">
            <v>ELEKTRİK (ikinci öğretim)</v>
          </cell>
          <cell r="M70"/>
          <cell r="N70"/>
          <cell r="O70"/>
          <cell r="P70"/>
          <cell r="Q70"/>
          <cell r="R70"/>
        </row>
        <row r="71">
          <cell r="A71" t="str">
            <v>Ders Kodu</v>
          </cell>
          <cell r="B71" t="str">
            <v>DERS ADI</v>
          </cell>
          <cell r="C71" t="str">
            <v>T</v>
          </cell>
          <cell r="D71" t="str">
            <v>U</v>
          </cell>
          <cell r="E71" t="str">
            <v>KRD</v>
          </cell>
          <cell r="F71" t="str">
            <v>AKTS</v>
          </cell>
          <cell r="G71" t="str">
            <v>DERS TİPİ</v>
          </cell>
          <cell r="H71"/>
          <cell r="I71"/>
          <cell r="J71" t="str">
            <v>Ders Kodu</v>
          </cell>
          <cell r="K71" t="str">
            <v>DERS ADI</v>
          </cell>
          <cell r="L71" t="str">
            <v>LESSON NAME</v>
          </cell>
          <cell r="M71" t="str">
            <v>T</v>
          </cell>
          <cell r="N71" t="str">
            <v>U</v>
          </cell>
          <cell r="O71" t="str">
            <v>KRD</v>
          </cell>
          <cell r="P71" t="str">
            <v>AKTS</v>
          </cell>
          <cell r="Q71" t="str">
            <v>DERS TİPİ</v>
          </cell>
          <cell r="R71"/>
        </row>
        <row r="72">
          <cell r="A72" t="str">
            <v>5006111</v>
          </cell>
          <cell r="B72" t="str">
            <v>Matematik-1</v>
          </cell>
          <cell r="C72">
            <v>2</v>
          </cell>
          <cell r="D72">
            <v>1</v>
          </cell>
          <cell r="E72">
            <v>2.5</v>
          </cell>
          <cell r="F72">
            <v>4</v>
          </cell>
          <cell r="G72" t="str">
            <v>ZORUNLU</v>
          </cell>
          <cell r="H72"/>
          <cell r="I72"/>
          <cell r="J72">
            <v>5006111</v>
          </cell>
          <cell r="K72" t="str">
            <v>Matematik-1</v>
          </cell>
          <cell r="L72" t="e">
            <v>#NAME?</v>
          </cell>
          <cell r="M72">
            <v>2</v>
          </cell>
          <cell r="N72">
            <v>1</v>
          </cell>
          <cell r="O72">
            <v>2.5</v>
          </cell>
          <cell r="P72">
            <v>4</v>
          </cell>
          <cell r="Q72" t="str">
            <v>ZORUNLU DERS</v>
          </cell>
          <cell r="R72" t="str">
            <v>AKTIF</v>
          </cell>
        </row>
        <row r="73">
          <cell r="A73" t="str">
            <v>5006112</v>
          </cell>
          <cell r="B73" t="str">
            <v>Ofis Yazılımları</v>
          </cell>
          <cell r="C73">
            <v>2</v>
          </cell>
          <cell r="D73">
            <v>0</v>
          </cell>
          <cell r="E73">
            <v>2</v>
          </cell>
          <cell r="F73">
            <v>3</v>
          </cell>
          <cell r="G73" t="str">
            <v>SEÇMELİ</v>
          </cell>
          <cell r="H73"/>
          <cell r="I73"/>
          <cell r="J73">
            <v>5006112</v>
          </cell>
          <cell r="K73" t="str">
            <v xml:space="preserve">Ofis Yazılımları_x000D_
</v>
          </cell>
          <cell r="L73" t="e">
            <v>#NAME?</v>
          </cell>
          <cell r="M73">
            <v>2</v>
          </cell>
          <cell r="N73">
            <v>0</v>
          </cell>
          <cell r="O73">
            <v>2</v>
          </cell>
          <cell r="P73">
            <v>3</v>
          </cell>
          <cell r="Q73" t="str">
            <v>SEÇMELİ DERS</v>
          </cell>
          <cell r="R73" t="str">
            <v>AKTIF</v>
          </cell>
        </row>
        <row r="74">
          <cell r="A74" t="str">
            <v>5006114</v>
          </cell>
          <cell r="B74" t="str">
            <v>Ölçme Tekniği</v>
          </cell>
          <cell r="C74">
            <v>3</v>
          </cell>
          <cell r="D74">
            <v>1</v>
          </cell>
          <cell r="E74">
            <v>3.5</v>
          </cell>
          <cell r="F74">
            <v>4</v>
          </cell>
          <cell r="G74" t="str">
            <v>MESLEKİ</v>
          </cell>
          <cell r="H74"/>
          <cell r="I74"/>
          <cell r="J74">
            <v>5006114</v>
          </cell>
          <cell r="K74" t="str">
            <v xml:space="preserve">Ölçme Tekniği_x000D_
</v>
          </cell>
          <cell r="L74" t="e">
            <v>#NAME?</v>
          </cell>
          <cell r="M74">
            <v>3</v>
          </cell>
          <cell r="N74">
            <v>1</v>
          </cell>
          <cell r="O74">
            <v>3.5</v>
          </cell>
          <cell r="P74">
            <v>4</v>
          </cell>
          <cell r="Q74" t="str">
            <v>ZORUNLU DERS</v>
          </cell>
          <cell r="R74" t="str">
            <v>AKTIF</v>
          </cell>
        </row>
        <row r="75">
          <cell r="A75" t="str">
            <v>5006115</v>
          </cell>
          <cell r="B75" t="str">
            <v>Doğru Akım Devreleri</v>
          </cell>
          <cell r="C75">
            <v>3</v>
          </cell>
          <cell r="D75">
            <v>1</v>
          </cell>
          <cell r="E75">
            <v>3.5</v>
          </cell>
          <cell r="F75">
            <v>4</v>
          </cell>
          <cell r="G75" t="str">
            <v>MESLEKİ</v>
          </cell>
          <cell r="H75"/>
          <cell r="I75"/>
          <cell r="J75">
            <v>5006115</v>
          </cell>
          <cell r="K75" t="str">
            <v>Doğru Akım Devreleri</v>
          </cell>
          <cell r="L75" t="e">
            <v>#NAME?</v>
          </cell>
          <cell r="M75">
            <v>3</v>
          </cell>
          <cell r="N75">
            <v>1</v>
          </cell>
          <cell r="O75">
            <v>3.5</v>
          </cell>
          <cell r="P75">
            <v>4</v>
          </cell>
          <cell r="Q75" t="str">
            <v>ZORUNLU DERS</v>
          </cell>
          <cell r="R75" t="str">
            <v>AKTIF</v>
          </cell>
        </row>
        <row r="76">
          <cell r="A76" t="str">
            <v>5006116</v>
          </cell>
          <cell r="B76" t="str">
            <v xml:space="preserve"> İletişim</v>
          </cell>
          <cell r="C76">
            <v>2</v>
          </cell>
          <cell r="D76" t="str">
            <v>0</v>
          </cell>
          <cell r="E76">
            <v>2</v>
          </cell>
          <cell r="F76">
            <v>3</v>
          </cell>
          <cell r="G76" t="str">
            <v>SEÇMELİ</v>
          </cell>
          <cell r="H76"/>
          <cell r="I76"/>
          <cell r="J76">
            <v>5006116</v>
          </cell>
          <cell r="K76" t="str">
            <v>İletişim</v>
          </cell>
          <cell r="L76" t="e">
            <v>#NAME?</v>
          </cell>
          <cell r="M76">
            <v>2</v>
          </cell>
          <cell r="N76">
            <v>0</v>
          </cell>
          <cell r="O76">
            <v>2</v>
          </cell>
          <cell r="P76">
            <v>3</v>
          </cell>
          <cell r="Q76" t="str">
            <v>SEÇMELİ DERS</v>
          </cell>
          <cell r="R76" t="str">
            <v>AKTIF</v>
          </cell>
        </row>
        <row r="77">
          <cell r="A77" t="str">
            <v>5006117</v>
          </cell>
          <cell r="B77" t="str">
            <v>Yabancı Dil-1</v>
          </cell>
          <cell r="C77">
            <v>2</v>
          </cell>
          <cell r="D77" t="str">
            <v>0</v>
          </cell>
          <cell r="E77">
            <v>2</v>
          </cell>
          <cell r="F77">
            <v>2</v>
          </cell>
          <cell r="G77" t="str">
            <v>ZORUNLU</v>
          </cell>
          <cell r="H77"/>
          <cell r="I77"/>
          <cell r="J77">
            <v>5006117</v>
          </cell>
          <cell r="K77" t="str">
            <v>Yabancı Dil-1</v>
          </cell>
          <cell r="L77" t="e">
            <v>#NAME?</v>
          </cell>
          <cell r="M77">
            <v>2</v>
          </cell>
          <cell r="N77">
            <v>0</v>
          </cell>
          <cell r="O77">
            <v>2</v>
          </cell>
          <cell r="P77">
            <v>2</v>
          </cell>
          <cell r="Q77" t="str">
            <v>ZORUNLU DERS</v>
          </cell>
          <cell r="R77" t="str">
            <v>AKTIF</v>
          </cell>
        </row>
        <row r="78">
          <cell r="A78" t="str">
            <v>5006118</v>
          </cell>
          <cell r="B78" t="str">
            <v>Türk Dili-1</v>
          </cell>
          <cell r="C78">
            <v>2</v>
          </cell>
          <cell r="D78" t="str">
            <v>0</v>
          </cell>
          <cell r="E78">
            <v>2</v>
          </cell>
          <cell r="F78">
            <v>2</v>
          </cell>
          <cell r="G78" t="str">
            <v>ZORUNLU</v>
          </cell>
          <cell r="H78"/>
          <cell r="I78"/>
          <cell r="J78">
            <v>5006118</v>
          </cell>
          <cell r="K78" t="str">
            <v xml:space="preserve">Türk Dili-1_x000D_
</v>
          </cell>
          <cell r="L78" t="e">
            <v>#NAME?</v>
          </cell>
          <cell r="M78">
            <v>2</v>
          </cell>
          <cell r="N78">
            <v>0</v>
          </cell>
          <cell r="O78">
            <v>2</v>
          </cell>
          <cell r="P78">
            <v>2</v>
          </cell>
          <cell r="Q78" t="str">
            <v>ZORUNLU DERS</v>
          </cell>
          <cell r="R78" t="str">
            <v>AKTIF</v>
          </cell>
        </row>
        <row r="79">
          <cell r="A79" t="str">
            <v>5006119</v>
          </cell>
          <cell r="B79" t="str">
            <v>Atatürk İlkeleri ve İnkılap Tarihi-1</v>
          </cell>
          <cell r="C79">
            <v>2</v>
          </cell>
          <cell r="D79" t="str">
            <v>0</v>
          </cell>
          <cell r="E79">
            <v>2</v>
          </cell>
          <cell r="F79">
            <v>2</v>
          </cell>
          <cell r="G79" t="str">
            <v>ZORUNLU</v>
          </cell>
          <cell r="H79"/>
          <cell r="I79"/>
          <cell r="J79">
            <v>5006119</v>
          </cell>
          <cell r="K79" t="str">
            <v>Atatürk İlkeleri ve İnkılap Tarihi-1</v>
          </cell>
          <cell r="L79" t="e">
            <v>#NAME?</v>
          </cell>
          <cell r="M79">
            <v>2</v>
          </cell>
          <cell r="N79">
            <v>0</v>
          </cell>
          <cell r="O79">
            <v>2</v>
          </cell>
          <cell r="P79">
            <v>2</v>
          </cell>
          <cell r="Q79" t="str">
            <v>ZORUNLU DERS</v>
          </cell>
          <cell r="R79" t="str">
            <v>AKTIF</v>
          </cell>
        </row>
        <row r="80">
          <cell r="A80" t="str">
            <v>5006122</v>
          </cell>
          <cell r="B80" t="str">
            <v>Temel Elektronik</v>
          </cell>
          <cell r="C80">
            <v>3</v>
          </cell>
          <cell r="D80">
            <v>1</v>
          </cell>
          <cell r="E80">
            <v>3.5</v>
          </cell>
          <cell r="F80">
            <v>4</v>
          </cell>
          <cell r="G80" t="str">
            <v>MESLEKİ</v>
          </cell>
          <cell r="H80"/>
          <cell r="I80"/>
          <cell r="J80">
            <v>5006122</v>
          </cell>
          <cell r="K80" t="str">
            <v>Temel Elektronik</v>
          </cell>
          <cell r="L80" t="e">
            <v>#NAME?</v>
          </cell>
          <cell r="M80">
            <v>3</v>
          </cell>
          <cell r="N80">
            <v>1</v>
          </cell>
          <cell r="O80">
            <v>3.5</v>
          </cell>
          <cell r="P80">
            <v>4</v>
          </cell>
          <cell r="Q80" t="str">
            <v>ZORUNLU DERS</v>
          </cell>
          <cell r="R80" t="str">
            <v>AKTIF</v>
          </cell>
        </row>
        <row r="81">
          <cell r="A81" t="str">
            <v>5006123</v>
          </cell>
          <cell r="B81" t="str">
            <v>Bilgisayar Destekli Tasarım</v>
          </cell>
          <cell r="C81">
            <v>2</v>
          </cell>
          <cell r="D81">
            <v>0</v>
          </cell>
          <cell r="E81">
            <v>2</v>
          </cell>
          <cell r="F81">
            <v>2</v>
          </cell>
          <cell r="G81" t="str">
            <v>MESLEKİ</v>
          </cell>
          <cell r="H81"/>
          <cell r="I81"/>
          <cell r="J81">
            <v>5006123</v>
          </cell>
          <cell r="K81" t="str">
            <v>Bilgisayar Destekli Tasarım</v>
          </cell>
          <cell r="L81" t="e">
            <v>#NAME?</v>
          </cell>
          <cell r="M81">
            <v>2</v>
          </cell>
          <cell r="N81">
            <v>0</v>
          </cell>
          <cell r="O81">
            <v>2</v>
          </cell>
          <cell r="P81">
            <v>2</v>
          </cell>
          <cell r="Q81" t="str">
            <v>ZORUNLU DERS</v>
          </cell>
          <cell r="R81" t="str">
            <v>AKTIF</v>
          </cell>
        </row>
        <row r="82">
          <cell r="A82" t="str">
            <v>5006124</v>
          </cell>
          <cell r="B82" t="str">
            <v>Meslek Etiği</v>
          </cell>
          <cell r="C82">
            <v>2</v>
          </cell>
          <cell r="D82">
            <v>0</v>
          </cell>
          <cell r="E82">
            <v>2</v>
          </cell>
          <cell r="F82">
            <v>3</v>
          </cell>
          <cell r="G82" t="str">
            <v>SEÇMELİ</v>
          </cell>
          <cell r="H82" t="str">
            <v>pasif</v>
          </cell>
          <cell r="I82"/>
          <cell r="J82">
            <v>5006124</v>
          </cell>
          <cell r="K82" t="str">
            <v>Meslek Etiği</v>
          </cell>
          <cell r="L82" t="e">
            <v>#NAME?</v>
          </cell>
          <cell r="M82">
            <v>2</v>
          </cell>
          <cell r="N82">
            <v>0</v>
          </cell>
          <cell r="O82">
            <v>2</v>
          </cell>
          <cell r="P82">
            <v>3</v>
          </cell>
          <cell r="Q82" t="str">
            <v>SEÇMELİ DERS</v>
          </cell>
          <cell r="R82" t="str">
            <v>PASIF</v>
          </cell>
        </row>
        <row r="83">
          <cell r="A83" t="str">
            <v>5006125</v>
          </cell>
          <cell r="B83" t="str">
            <v>Çevre Koruma</v>
          </cell>
          <cell r="C83">
            <v>2</v>
          </cell>
          <cell r="D83">
            <v>0</v>
          </cell>
          <cell r="E83">
            <v>2</v>
          </cell>
          <cell r="F83">
            <v>3</v>
          </cell>
          <cell r="G83" t="str">
            <v>SEÇMELİ</v>
          </cell>
          <cell r="H83" t="str">
            <v>pasif</v>
          </cell>
          <cell r="I83"/>
          <cell r="J83">
            <v>5006125</v>
          </cell>
          <cell r="K83" t="str">
            <v>Çevre Koruma</v>
          </cell>
          <cell r="L83" t="e">
            <v>#NAME?</v>
          </cell>
          <cell r="M83">
            <v>2</v>
          </cell>
          <cell r="N83">
            <v>0</v>
          </cell>
          <cell r="O83">
            <v>2</v>
          </cell>
          <cell r="P83">
            <v>3</v>
          </cell>
          <cell r="Q83" t="str">
            <v>SEÇMELİ DERS</v>
          </cell>
          <cell r="R83" t="str">
            <v>PASIF</v>
          </cell>
        </row>
        <row r="84">
          <cell r="A84" t="str">
            <v>5006126</v>
          </cell>
          <cell r="B84" t="str">
            <v>Mesleki Yabacı Dil</v>
          </cell>
          <cell r="C84">
            <v>2</v>
          </cell>
          <cell r="D84">
            <v>0</v>
          </cell>
          <cell r="E84">
            <v>2</v>
          </cell>
          <cell r="F84">
            <v>3</v>
          </cell>
          <cell r="G84" t="str">
            <v>SEÇMELİ</v>
          </cell>
          <cell r="H84" t="str">
            <v>pasif</v>
          </cell>
          <cell r="I84"/>
          <cell r="J84">
            <v>5006126</v>
          </cell>
          <cell r="K84" t="str">
            <v>Mesleki Yabacı Dil</v>
          </cell>
          <cell r="L84" t="e">
            <v>#NAME?</v>
          </cell>
          <cell r="M84">
            <v>2</v>
          </cell>
          <cell r="N84">
            <v>0</v>
          </cell>
          <cell r="O84">
            <v>2</v>
          </cell>
          <cell r="P84">
            <v>3</v>
          </cell>
          <cell r="Q84" t="str">
            <v>SEÇMELİ DERS</v>
          </cell>
          <cell r="R84" t="str">
            <v>PASIF</v>
          </cell>
        </row>
        <row r="85">
          <cell r="A85"/>
          <cell r="B85" t="str">
            <v>yarıyıl toplamı</v>
          </cell>
          <cell r="C85">
            <v>23</v>
          </cell>
          <cell r="D85">
            <v>4</v>
          </cell>
          <cell r="E85">
            <v>25</v>
          </cell>
          <cell r="F85">
            <v>30</v>
          </cell>
          <cell r="G85"/>
          <cell r="H85"/>
          <cell r="I85"/>
          <cell r="J85"/>
          <cell r="K85" t="str">
            <v>yarıyıl toplamı</v>
          </cell>
          <cell r="L85" t="str">
            <v/>
          </cell>
          <cell r="M85">
            <v>23</v>
          </cell>
          <cell r="N85">
            <v>4</v>
          </cell>
          <cell r="O85">
            <v>25</v>
          </cell>
          <cell r="P85">
            <v>30</v>
          </cell>
          <cell r="Q85"/>
          <cell r="R85"/>
        </row>
        <row r="86">
          <cell r="A86" t="str">
            <v>Ders Kodu</v>
          </cell>
          <cell r="B86" t="str">
            <v>DERS ADI</v>
          </cell>
          <cell r="C86" t="str">
            <v>T</v>
          </cell>
          <cell r="D86" t="str">
            <v>U</v>
          </cell>
          <cell r="E86" t="str">
            <v>KRD</v>
          </cell>
          <cell r="F86" t="str">
            <v>AKTS</v>
          </cell>
          <cell r="G86" t="str">
            <v>DERS TİPİ</v>
          </cell>
          <cell r="H86"/>
          <cell r="I86"/>
          <cell r="J86" t="str">
            <v>Ders Kodu</v>
          </cell>
          <cell r="K86" t="str">
            <v>DERS ADI</v>
          </cell>
          <cell r="L86" t="str">
            <v>LESSON NAME</v>
          </cell>
          <cell r="M86" t="str">
            <v>T</v>
          </cell>
          <cell r="N86" t="str">
            <v>U</v>
          </cell>
          <cell r="O86" t="str">
            <v>KRD</v>
          </cell>
          <cell r="P86" t="str">
            <v>AKTS</v>
          </cell>
          <cell r="Q86" t="str">
            <v>DERS TİPİ</v>
          </cell>
          <cell r="R86"/>
        </row>
        <row r="87">
          <cell r="A87" t="str">
            <v>5006211</v>
          </cell>
          <cell r="B87" t="str">
            <v>Matematik-2</v>
          </cell>
          <cell r="C87">
            <v>2</v>
          </cell>
          <cell r="D87">
            <v>1</v>
          </cell>
          <cell r="E87">
            <v>2.5</v>
          </cell>
          <cell r="F87">
            <v>3</v>
          </cell>
          <cell r="G87" t="str">
            <v>ZORUNLU</v>
          </cell>
          <cell r="H87"/>
          <cell r="I87"/>
          <cell r="J87">
            <v>5006211</v>
          </cell>
          <cell r="K87" t="str">
            <v>Matematik-2</v>
          </cell>
          <cell r="L87" t="e">
            <v>#NAME?</v>
          </cell>
          <cell r="M87">
            <v>3</v>
          </cell>
          <cell r="N87">
            <v>0</v>
          </cell>
          <cell r="O87">
            <v>3</v>
          </cell>
          <cell r="P87">
            <v>3</v>
          </cell>
          <cell r="Q87" t="str">
            <v>ZORUNLU DERS</v>
          </cell>
          <cell r="R87" t="str">
            <v>AKTIF</v>
          </cell>
        </row>
        <row r="88">
          <cell r="A88" t="str">
            <v>5006213</v>
          </cell>
          <cell r="B88" t="str">
            <v>Alternatif Akım Devreleri</v>
          </cell>
          <cell r="C88">
            <v>3</v>
          </cell>
          <cell r="D88">
            <v>1</v>
          </cell>
          <cell r="E88">
            <v>3.5</v>
          </cell>
          <cell r="F88">
            <v>4</v>
          </cell>
          <cell r="G88" t="str">
            <v>MESLEKİ</v>
          </cell>
          <cell r="H88"/>
          <cell r="I88"/>
          <cell r="J88">
            <v>5006213</v>
          </cell>
          <cell r="K88" t="str">
            <v>Alternatif Akım Devreleri</v>
          </cell>
          <cell r="L88" t="e">
            <v>#NAME?</v>
          </cell>
          <cell r="M88">
            <v>3</v>
          </cell>
          <cell r="N88">
            <v>1</v>
          </cell>
          <cell r="O88">
            <v>3.5</v>
          </cell>
          <cell r="P88">
            <v>4</v>
          </cell>
          <cell r="Q88" t="str">
            <v>ZORUNLU DERS</v>
          </cell>
          <cell r="R88" t="str">
            <v>AKTIF</v>
          </cell>
        </row>
        <row r="89">
          <cell r="A89" t="str">
            <v>5006214</v>
          </cell>
          <cell r="B89" t="str">
            <v>Trafo ve Doğru Akım Makinaları</v>
          </cell>
          <cell r="C89">
            <v>3</v>
          </cell>
          <cell r="D89">
            <v>1</v>
          </cell>
          <cell r="E89">
            <v>3.5</v>
          </cell>
          <cell r="F89">
            <v>4</v>
          </cell>
          <cell r="G89" t="str">
            <v>MESLEKİ</v>
          </cell>
          <cell r="H89"/>
          <cell r="I89"/>
          <cell r="J89">
            <v>5006214</v>
          </cell>
          <cell r="K89" t="str">
            <v>Trafo ve Doğru Akım Makinaları</v>
          </cell>
          <cell r="L89" t="e">
            <v>#NAME?</v>
          </cell>
          <cell r="M89">
            <v>3</v>
          </cell>
          <cell r="N89">
            <v>1</v>
          </cell>
          <cell r="O89">
            <v>3.5</v>
          </cell>
          <cell r="P89">
            <v>4</v>
          </cell>
          <cell r="Q89" t="str">
            <v>ZORUNLU DERS</v>
          </cell>
          <cell r="R89" t="str">
            <v>AKTIF</v>
          </cell>
        </row>
        <row r="90">
          <cell r="A90" t="str">
            <v>5006217</v>
          </cell>
          <cell r="B90" t="str">
            <v>Yabancı Dil-2</v>
          </cell>
          <cell r="C90">
            <v>2</v>
          </cell>
          <cell r="D90">
            <v>0</v>
          </cell>
          <cell r="E90">
            <v>2</v>
          </cell>
          <cell r="F90">
            <v>2</v>
          </cell>
          <cell r="G90" t="str">
            <v>ZORUNLU</v>
          </cell>
          <cell r="H90"/>
          <cell r="I90"/>
          <cell r="J90">
            <v>5006217</v>
          </cell>
          <cell r="K90" t="str">
            <v>Yabancı Dil-2</v>
          </cell>
          <cell r="L90" t="e">
            <v>#NAME?</v>
          </cell>
          <cell r="M90">
            <v>2</v>
          </cell>
          <cell r="N90">
            <v>0</v>
          </cell>
          <cell r="O90">
            <v>2</v>
          </cell>
          <cell r="P90">
            <v>2</v>
          </cell>
          <cell r="Q90" t="str">
            <v>ZORUNLU DERS</v>
          </cell>
          <cell r="R90" t="str">
            <v>AKTIF</v>
          </cell>
        </row>
        <row r="91">
          <cell r="A91" t="str">
            <v>5006218</v>
          </cell>
          <cell r="B91" t="str">
            <v>Türk Dili-2</v>
          </cell>
          <cell r="C91">
            <v>2</v>
          </cell>
          <cell r="D91">
            <v>0</v>
          </cell>
          <cell r="E91">
            <v>2</v>
          </cell>
          <cell r="F91">
            <v>2</v>
          </cell>
          <cell r="G91" t="str">
            <v>ZORUNLU</v>
          </cell>
          <cell r="H91"/>
          <cell r="I91"/>
          <cell r="J91">
            <v>5006218</v>
          </cell>
          <cell r="K91" t="str">
            <v>Türk Dili-2</v>
          </cell>
          <cell r="L91" t="e">
            <v>#NAME?</v>
          </cell>
          <cell r="M91">
            <v>2</v>
          </cell>
          <cell r="N91">
            <v>0</v>
          </cell>
          <cell r="O91">
            <v>2</v>
          </cell>
          <cell r="P91">
            <v>2</v>
          </cell>
          <cell r="Q91" t="str">
            <v>ZORUNLU DERS</v>
          </cell>
          <cell r="R91" t="str">
            <v>AKTIF</v>
          </cell>
        </row>
        <row r="92">
          <cell r="A92" t="str">
            <v>5006219</v>
          </cell>
          <cell r="B92" t="str">
            <v>Atatürk İlkeleri ve İnkılap Tarihi-2</v>
          </cell>
          <cell r="C92">
            <v>2</v>
          </cell>
          <cell r="D92">
            <v>0</v>
          </cell>
          <cell r="E92">
            <v>2</v>
          </cell>
          <cell r="F92">
            <v>2</v>
          </cell>
          <cell r="G92" t="str">
            <v>ZORUNLU</v>
          </cell>
          <cell r="H92"/>
          <cell r="I92"/>
          <cell r="J92">
            <v>5006219</v>
          </cell>
          <cell r="K92" t="str">
            <v>Atatürk İlkeleri ve İnkılap Tarihi-2</v>
          </cell>
          <cell r="L92" t="e">
            <v>#NAME?</v>
          </cell>
          <cell r="M92">
            <v>2</v>
          </cell>
          <cell r="N92">
            <v>0</v>
          </cell>
          <cell r="O92">
            <v>2</v>
          </cell>
          <cell r="P92">
            <v>2</v>
          </cell>
          <cell r="Q92" t="str">
            <v>ZORUNLU DERS</v>
          </cell>
          <cell r="R92" t="str">
            <v>AKTIF</v>
          </cell>
        </row>
        <row r="93">
          <cell r="A93" t="str">
            <v>5006222</v>
          </cell>
          <cell r="B93" t="str">
            <v>Staj-1 (30 İş Günü)</v>
          </cell>
          <cell r="C93">
            <v>0</v>
          </cell>
          <cell r="D93">
            <v>0</v>
          </cell>
          <cell r="E93"/>
          <cell r="F93">
            <v>8</v>
          </cell>
          <cell r="G93" t="str">
            <v>STAJ</v>
          </cell>
          <cell r="H93"/>
          <cell r="I93"/>
          <cell r="J93">
            <v>5006222</v>
          </cell>
          <cell r="K93" t="str">
            <v>Staj-1 (30 İş Günü)</v>
          </cell>
          <cell r="L93" t="e">
            <v>#NAME?</v>
          </cell>
          <cell r="M93">
            <v>0</v>
          </cell>
          <cell r="N93">
            <v>0</v>
          </cell>
          <cell r="O93"/>
          <cell r="P93">
            <v>4</v>
          </cell>
          <cell r="Q93" t="str">
            <v>STAJ(HESAPLAMAYA KATILMAYAN)</v>
          </cell>
          <cell r="R93" t="str">
            <v>AKTIF</v>
          </cell>
        </row>
        <row r="94">
          <cell r="A94" t="str">
            <v>5006223</v>
          </cell>
          <cell r="B94" t="str">
            <v>Bilgisayar Destekli Proje-1</v>
          </cell>
          <cell r="C94">
            <v>2</v>
          </cell>
          <cell r="D94">
            <v>0</v>
          </cell>
          <cell r="E94">
            <v>2</v>
          </cell>
          <cell r="F94">
            <v>2</v>
          </cell>
          <cell r="G94" t="str">
            <v>SEÇMELİ</v>
          </cell>
          <cell r="H94"/>
          <cell r="I94"/>
          <cell r="J94">
            <v>5006223</v>
          </cell>
          <cell r="K94" t="str">
            <v>Bilgisayar Destekli Proje-1</v>
          </cell>
          <cell r="L94" t="e">
            <v>#NAME?</v>
          </cell>
          <cell r="M94">
            <v>2</v>
          </cell>
          <cell r="N94">
            <v>0</v>
          </cell>
          <cell r="O94">
            <v>2</v>
          </cell>
          <cell r="P94">
            <v>2</v>
          </cell>
          <cell r="Q94" t="str">
            <v>SEÇMELİ DERS</v>
          </cell>
          <cell r="R94" t="str">
            <v>AKTIF</v>
          </cell>
        </row>
        <row r="95">
          <cell r="A95" t="str">
            <v>5006225</v>
          </cell>
          <cell r="B95" t="str">
            <v>Elektrik Enerji İletim Dağıtım</v>
          </cell>
          <cell r="C95">
            <v>3</v>
          </cell>
          <cell r="D95">
            <v>0</v>
          </cell>
          <cell r="E95">
            <v>3</v>
          </cell>
          <cell r="F95">
            <v>3</v>
          </cell>
          <cell r="G95" t="str">
            <v>MESLEKİ</v>
          </cell>
          <cell r="H95"/>
          <cell r="I95"/>
          <cell r="J95">
            <v>5006225</v>
          </cell>
          <cell r="K95" t="str">
            <v xml:space="preserve">Elektrik Enerji İletim Dağıtım_x000D_
</v>
          </cell>
          <cell r="L95" t="e">
            <v>#NAME?</v>
          </cell>
          <cell r="M95">
            <v>3</v>
          </cell>
          <cell r="N95">
            <v>1</v>
          </cell>
          <cell r="O95">
            <v>3.5</v>
          </cell>
          <cell r="P95">
            <v>5</v>
          </cell>
          <cell r="Q95" t="str">
            <v>ZORUNLU DERS</v>
          </cell>
          <cell r="R95" t="str">
            <v>AKTIF</v>
          </cell>
        </row>
        <row r="96">
          <cell r="A96" t="str">
            <v>5006226</v>
          </cell>
          <cell r="B96" t="str">
            <v>Bilği ve İletişim Teknolojisi</v>
          </cell>
          <cell r="C96">
            <v>2</v>
          </cell>
          <cell r="D96">
            <v>0</v>
          </cell>
          <cell r="E96">
            <v>2</v>
          </cell>
          <cell r="F96">
            <v>2</v>
          </cell>
          <cell r="G96" t="str">
            <v>SEÇMELİ</v>
          </cell>
          <cell r="H96" t="str">
            <v>pasif</v>
          </cell>
          <cell r="I96"/>
          <cell r="J96">
            <v>5006226</v>
          </cell>
          <cell r="K96" t="str">
            <v>Bilgi ve İletişim Teknolojisi</v>
          </cell>
          <cell r="L96" t="e">
            <v>#NAME?</v>
          </cell>
          <cell r="M96">
            <v>2</v>
          </cell>
          <cell r="N96">
            <v>0</v>
          </cell>
          <cell r="O96">
            <v>2</v>
          </cell>
          <cell r="P96">
            <v>2</v>
          </cell>
          <cell r="Q96" t="str">
            <v>SEÇMELİ DERS</v>
          </cell>
          <cell r="R96" t="str">
            <v>PASIF</v>
          </cell>
        </row>
        <row r="97">
          <cell r="A97" t="str">
            <v>5006227</v>
          </cell>
          <cell r="B97" t="str">
            <v>İlk Yardım</v>
          </cell>
          <cell r="C97">
            <v>2</v>
          </cell>
          <cell r="D97">
            <v>0</v>
          </cell>
          <cell r="E97">
            <v>2</v>
          </cell>
          <cell r="F97">
            <v>2</v>
          </cell>
          <cell r="G97" t="str">
            <v>SEÇMELİ</v>
          </cell>
          <cell r="H97" t="str">
            <v>pasif</v>
          </cell>
          <cell r="I97"/>
          <cell r="J97">
            <v>5006227</v>
          </cell>
          <cell r="K97" t="str">
            <v xml:space="preserve">İlk Yardım_x000D_
</v>
          </cell>
          <cell r="L97" t="e">
            <v>#NAME?</v>
          </cell>
          <cell r="M97">
            <v>2</v>
          </cell>
          <cell r="N97">
            <v>0</v>
          </cell>
          <cell r="O97">
            <v>2</v>
          </cell>
          <cell r="P97">
            <v>2</v>
          </cell>
          <cell r="Q97" t="str">
            <v>SEÇMELİ DERS</v>
          </cell>
          <cell r="R97" t="str">
            <v>PASIF</v>
          </cell>
        </row>
        <row r="98">
          <cell r="A98" t="str">
            <v>5006430</v>
          </cell>
          <cell r="B98" t="str">
            <v>Elektronik Devre Tasarımları</v>
          </cell>
          <cell r="C98">
            <v>3</v>
          </cell>
          <cell r="D98">
            <v>0</v>
          </cell>
          <cell r="E98">
            <v>3</v>
          </cell>
          <cell r="F98">
            <v>3</v>
          </cell>
          <cell r="G98" t="str">
            <v>SEÇMELİ</v>
          </cell>
          <cell r="H98" t="str">
            <v>pasif</v>
          </cell>
          <cell r="I98" t="str">
            <v>yy</v>
          </cell>
          <cell r="J98">
            <v>5006228</v>
          </cell>
          <cell r="K98" t="str">
            <v xml:space="preserve">Elektronik Devre Tasarımları_x000D_
</v>
          </cell>
          <cell r="L98" t="e">
            <v>#NAME?</v>
          </cell>
          <cell r="M98">
            <v>2</v>
          </cell>
          <cell r="N98">
            <v>0</v>
          </cell>
          <cell r="O98">
            <v>2</v>
          </cell>
          <cell r="P98">
            <v>2</v>
          </cell>
          <cell r="Q98" t="str">
            <v>SEÇMELİ DERS</v>
          </cell>
          <cell r="R98" t="str">
            <v>AKTIF</v>
          </cell>
        </row>
        <row r="99">
          <cell r="A99"/>
          <cell r="B99"/>
          <cell r="C99"/>
          <cell r="D99"/>
          <cell r="E99"/>
          <cell r="F99"/>
          <cell r="G99"/>
          <cell r="H99"/>
          <cell r="I99" t="str">
            <v>yeni</v>
          </cell>
          <cell r="J99">
            <v>5006229</v>
          </cell>
          <cell r="K99" t="str">
            <v xml:space="preserve">Soğutma Tekniği_x000D_
</v>
          </cell>
          <cell r="L99" t="e">
            <v>#NAME?</v>
          </cell>
          <cell r="M99">
            <v>2</v>
          </cell>
          <cell r="N99">
            <v>0</v>
          </cell>
          <cell r="O99">
            <v>2</v>
          </cell>
          <cell r="P99">
            <v>2</v>
          </cell>
          <cell r="Q99" t="str">
            <v>SEÇMELİ DERS</v>
          </cell>
          <cell r="R99" t="str">
            <v>PASIF</v>
          </cell>
        </row>
        <row r="100">
          <cell r="A100"/>
          <cell r="B100"/>
          <cell r="C100"/>
          <cell r="D100"/>
          <cell r="E100"/>
          <cell r="F100"/>
          <cell r="G100"/>
          <cell r="H100"/>
          <cell r="I100" t="str">
            <v>yeni</v>
          </cell>
          <cell r="J100">
            <v>5006230</v>
          </cell>
          <cell r="K100" t="str">
            <v xml:space="preserve">Elektrik Enerji Santralleri_x000D_
</v>
          </cell>
          <cell r="L100" t="e">
            <v>#NAME?</v>
          </cell>
          <cell r="M100">
            <v>2</v>
          </cell>
          <cell r="N100">
            <v>0</v>
          </cell>
          <cell r="O100">
            <v>2</v>
          </cell>
          <cell r="P100">
            <v>2</v>
          </cell>
          <cell r="Q100" t="str">
            <v>SEÇMELİ DERS</v>
          </cell>
          <cell r="R100" t="str">
            <v>PASIF</v>
          </cell>
        </row>
        <row r="101">
          <cell r="A101"/>
          <cell r="B101" t="str">
            <v>yarıyıl toplamı</v>
          </cell>
          <cell r="C101">
            <v>23</v>
          </cell>
          <cell r="D101">
            <v>3</v>
          </cell>
          <cell r="E101">
            <v>24.5</v>
          </cell>
          <cell r="F101">
            <v>30</v>
          </cell>
          <cell r="G101"/>
          <cell r="H101"/>
          <cell r="I101"/>
          <cell r="J101"/>
          <cell r="K101" t="str">
            <v>yarıyıl toplamı</v>
          </cell>
          <cell r="L101" t="str">
            <v/>
          </cell>
          <cell r="M101">
            <v>22</v>
          </cell>
          <cell r="N101">
            <v>3</v>
          </cell>
          <cell r="O101">
            <v>23.5</v>
          </cell>
          <cell r="P101">
            <v>30</v>
          </cell>
          <cell r="Q101"/>
          <cell r="R101"/>
        </row>
        <row r="102">
          <cell r="A102" t="str">
            <v>Ders Kodu</v>
          </cell>
          <cell r="B102" t="str">
            <v>DERS ADI</v>
          </cell>
          <cell r="C102" t="str">
            <v>T</v>
          </cell>
          <cell r="D102" t="str">
            <v>U</v>
          </cell>
          <cell r="E102" t="str">
            <v>KRD</v>
          </cell>
          <cell r="F102" t="str">
            <v>AKTS</v>
          </cell>
          <cell r="G102" t="str">
            <v>DERS TİPİ</v>
          </cell>
          <cell r="H102"/>
          <cell r="I102"/>
          <cell r="J102" t="str">
            <v>Ders Kodu</v>
          </cell>
          <cell r="K102" t="str">
            <v>DERS ADI</v>
          </cell>
          <cell r="L102" t="str">
            <v>LESSON NAME</v>
          </cell>
          <cell r="M102" t="str">
            <v>T</v>
          </cell>
          <cell r="N102" t="str">
            <v>U</v>
          </cell>
          <cell r="O102" t="str">
            <v>KRD</v>
          </cell>
          <cell r="P102" t="str">
            <v>AKTS</v>
          </cell>
          <cell r="Q102" t="str">
            <v>DERS TİPİ</v>
          </cell>
          <cell r="R102"/>
        </row>
        <row r="103">
          <cell r="A103" t="str">
            <v>5006313</v>
          </cell>
          <cell r="B103" t="str">
            <v>Sayısal Elektronik</v>
          </cell>
          <cell r="C103">
            <v>3</v>
          </cell>
          <cell r="D103">
            <v>0</v>
          </cell>
          <cell r="E103">
            <v>3</v>
          </cell>
          <cell r="F103">
            <v>3</v>
          </cell>
          <cell r="G103" t="str">
            <v>MESLEKİ</v>
          </cell>
          <cell r="H103"/>
          <cell r="I103"/>
          <cell r="J103">
            <v>5006313</v>
          </cell>
          <cell r="K103" t="str">
            <v xml:space="preserve">Sayısal Elektronik_x000D_
</v>
          </cell>
          <cell r="L103" t="e">
            <v>#NAME?</v>
          </cell>
          <cell r="M103">
            <v>3</v>
          </cell>
          <cell r="N103">
            <v>0</v>
          </cell>
          <cell r="O103">
            <v>3</v>
          </cell>
          <cell r="P103">
            <v>3</v>
          </cell>
          <cell r="Q103" t="str">
            <v>ZORUNLU DERS</v>
          </cell>
          <cell r="R103" t="str">
            <v>AKTIF</v>
          </cell>
        </row>
        <row r="104">
          <cell r="A104" t="str">
            <v>5006314</v>
          </cell>
          <cell r="B104" t="str">
            <v>Asenkron ve Senkron Makinalar</v>
          </cell>
          <cell r="C104">
            <v>3</v>
          </cell>
          <cell r="D104">
            <v>1</v>
          </cell>
          <cell r="E104">
            <v>3.5</v>
          </cell>
          <cell r="F104">
            <v>4</v>
          </cell>
          <cell r="G104" t="str">
            <v>MESLEKİ</v>
          </cell>
          <cell r="H104"/>
          <cell r="I104"/>
          <cell r="J104">
            <v>5006314</v>
          </cell>
          <cell r="K104" t="str">
            <v xml:space="preserve">Asenkron ve Senkron Makinalar_x000D_
</v>
          </cell>
          <cell r="L104" t="e">
            <v>#NAME?</v>
          </cell>
          <cell r="M104">
            <v>3</v>
          </cell>
          <cell r="N104">
            <v>1</v>
          </cell>
          <cell r="O104">
            <v>3.5</v>
          </cell>
          <cell r="P104">
            <v>4</v>
          </cell>
          <cell r="Q104" t="str">
            <v>ZORUNLU DERS</v>
          </cell>
          <cell r="R104" t="str">
            <v>AKTIF</v>
          </cell>
        </row>
        <row r="105">
          <cell r="A105" t="str">
            <v>5006315</v>
          </cell>
          <cell r="B105" t="str">
            <v>Arıza Analizi</v>
          </cell>
          <cell r="C105">
            <v>2</v>
          </cell>
          <cell r="D105">
            <v>0</v>
          </cell>
          <cell r="E105">
            <v>2</v>
          </cell>
          <cell r="F105">
            <v>2</v>
          </cell>
          <cell r="G105" t="str">
            <v>MESLEKİ</v>
          </cell>
          <cell r="H105"/>
          <cell r="I105"/>
          <cell r="J105">
            <v>5006315</v>
          </cell>
          <cell r="K105" t="str">
            <v xml:space="preserve">Arıza Analizi_x000D_
</v>
          </cell>
          <cell r="L105" t="e">
            <v>#NAME?</v>
          </cell>
          <cell r="M105">
            <v>2</v>
          </cell>
          <cell r="N105">
            <v>0</v>
          </cell>
          <cell r="O105">
            <v>2</v>
          </cell>
          <cell r="P105">
            <v>2</v>
          </cell>
          <cell r="Q105" t="str">
            <v>ZORUNLU DERS</v>
          </cell>
          <cell r="R105" t="str">
            <v>AKTIF</v>
          </cell>
        </row>
        <row r="106">
          <cell r="A106" t="str">
            <v>5006316</v>
          </cell>
          <cell r="B106" t="str">
            <v>Sistem Analizi ve Tasarımı 1</v>
          </cell>
          <cell r="C106">
            <v>2</v>
          </cell>
          <cell r="D106">
            <v>0</v>
          </cell>
          <cell r="E106">
            <v>2</v>
          </cell>
          <cell r="F106">
            <v>3</v>
          </cell>
          <cell r="G106" t="str">
            <v>MESLEKİ</v>
          </cell>
          <cell r="H106"/>
          <cell r="I106"/>
          <cell r="J106">
            <v>5006316</v>
          </cell>
          <cell r="K106" t="str">
            <v xml:space="preserve">Sistem Analizi ve Tasarımı 1_x000D_
</v>
          </cell>
          <cell r="L106" t="e">
            <v>#NAME?</v>
          </cell>
          <cell r="M106">
            <v>2</v>
          </cell>
          <cell r="N106">
            <v>0</v>
          </cell>
          <cell r="O106">
            <v>2</v>
          </cell>
          <cell r="P106">
            <v>3</v>
          </cell>
          <cell r="Q106" t="str">
            <v>ZORUNLU DERS</v>
          </cell>
          <cell r="R106" t="str">
            <v>AKTIF</v>
          </cell>
        </row>
        <row r="107">
          <cell r="A107" t="str">
            <v>5006319</v>
          </cell>
          <cell r="B107" t="str">
            <v>Sarım Tekniği</v>
          </cell>
          <cell r="C107">
            <v>3</v>
          </cell>
          <cell r="D107">
            <v>1</v>
          </cell>
          <cell r="E107">
            <v>3.5</v>
          </cell>
          <cell r="F107">
            <v>4</v>
          </cell>
          <cell r="G107" t="str">
            <v>MESLEKİ</v>
          </cell>
          <cell r="H107"/>
          <cell r="I107"/>
          <cell r="J107">
            <v>5006319</v>
          </cell>
          <cell r="K107" t="str">
            <v xml:space="preserve">Sarım Tekniği_x000D_
</v>
          </cell>
          <cell r="L107" t="e">
            <v>#NAME?</v>
          </cell>
          <cell r="M107">
            <v>3</v>
          </cell>
          <cell r="N107">
            <v>1</v>
          </cell>
          <cell r="O107">
            <v>3.5</v>
          </cell>
          <cell r="P107">
            <v>4</v>
          </cell>
          <cell r="Q107" t="str">
            <v>ZORUNLU DERS</v>
          </cell>
          <cell r="R107" t="str">
            <v>AKTIF</v>
          </cell>
        </row>
        <row r="108">
          <cell r="A108" t="str">
            <v>5006320</v>
          </cell>
          <cell r="B108" t="str">
            <v>Kalite Güvencesi ve Standartlar</v>
          </cell>
          <cell r="C108">
            <v>3</v>
          </cell>
          <cell r="D108">
            <v>0</v>
          </cell>
          <cell r="E108">
            <v>3</v>
          </cell>
          <cell r="F108">
            <v>3</v>
          </cell>
          <cell r="G108" t="str">
            <v>SEÇMELİ</v>
          </cell>
          <cell r="H108"/>
          <cell r="I108"/>
          <cell r="J108">
            <v>5006320</v>
          </cell>
          <cell r="K108" t="str">
            <v xml:space="preserve">Kalite Güvencesi ve Standartlar_x000D_
</v>
          </cell>
          <cell r="L108" t="e">
            <v>#NAME?</v>
          </cell>
          <cell r="M108">
            <v>3</v>
          </cell>
          <cell r="N108">
            <v>0</v>
          </cell>
          <cell r="O108">
            <v>3</v>
          </cell>
          <cell r="P108">
            <v>3</v>
          </cell>
          <cell r="Q108" t="str">
            <v>SEÇMELİ DERS</v>
          </cell>
          <cell r="R108" t="str">
            <v>AKTIF</v>
          </cell>
        </row>
        <row r="109">
          <cell r="A109" t="str">
            <v>5006321</v>
          </cell>
          <cell r="B109" t="str">
            <v>Güç Elektroniği</v>
          </cell>
          <cell r="C109">
            <v>3</v>
          </cell>
          <cell r="D109">
            <v>1</v>
          </cell>
          <cell r="E109">
            <v>3.5</v>
          </cell>
          <cell r="F109">
            <v>5</v>
          </cell>
          <cell r="G109" t="str">
            <v>MESLEKİ</v>
          </cell>
          <cell r="H109"/>
          <cell r="I109"/>
          <cell r="J109">
            <v>5006321</v>
          </cell>
          <cell r="K109" t="str">
            <v xml:space="preserve">Güç Elektroniği_x000D_
</v>
          </cell>
          <cell r="L109" t="e">
            <v>#NAME?</v>
          </cell>
          <cell r="M109">
            <v>3</v>
          </cell>
          <cell r="N109">
            <v>1</v>
          </cell>
          <cell r="O109">
            <v>3.5</v>
          </cell>
          <cell r="P109">
            <v>5</v>
          </cell>
          <cell r="Q109" t="str">
            <v>ZORUNLU DERS</v>
          </cell>
          <cell r="R109" t="str">
            <v>AKTIF</v>
          </cell>
        </row>
        <row r="110">
          <cell r="A110" t="str">
            <v>5006322</v>
          </cell>
          <cell r="B110" t="str">
            <v>Bilgisayar Destekli Proje-2</v>
          </cell>
          <cell r="C110">
            <v>2</v>
          </cell>
          <cell r="D110">
            <v>1</v>
          </cell>
          <cell r="E110">
            <v>2.5</v>
          </cell>
          <cell r="F110">
            <v>3</v>
          </cell>
          <cell r="G110" t="str">
            <v>MESLEKİ</v>
          </cell>
          <cell r="H110"/>
          <cell r="I110"/>
          <cell r="J110">
            <v>5006322</v>
          </cell>
          <cell r="K110" t="str">
            <v xml:space="preserve">Bilgisayar Destekli Proje-2_x000D_
</v>
          </cell>
          <cell r="L110" t="e">
            <v>#NAME?</v>
          </cell>
          <cell r="M110">
            <v>3</v>
          </cell>
          <cell r="N110">
            <v>0</v>
          </cell>
          <cell r="O110">
            <v>3</v>
          </cell>
          <cell r="P110">
            <v>3</v>
          </cell>
          <cell r="Q110" t="str">
            <v>ZORUNLU DERS</v>
          </cell>
          <cell r="R110" t="str">
            <v>AKTIF</v>
          </cell>
        </row>
        <row r="111">
          <cell r="A111" t="str">
            <v>5006323</v>
          </cell>
          <cell r="B111" t="str">
            <v>İşletme Yönetimi-1</v>
          </cell>
          <cell r="C111">
            <v>3</v>
          </cell>
          <cell r="D111">
            <v>0</v>
          </cell>
          <cell r="E111">
            <v>3</v>
          </cell>
          <cell r="F111">
            <v>3</v>
          </cell>
          <cell r="G111" t="str">
            <v>SEÇMELİ</v>
          </cell>
          <cell r="H111"/>
          <cell r="I111"/>
          <cell r="J111">
            <v>5006323</v>
          </cell>
          <cell r="K111" t="str">
            <v xml:space="preserve">İşletme Yönetimi-1_x000D_
</v>
          </cell>
          <cell r="L111" t="e">
            <v>#NAME?</v>
          </cell>
          <cell r="M111">
            <v>3</v>
          </cell>
          <cell r="N111">
            <v>0</v>
          </cell>
          <cell r="O111">
            <v>3</v>
          </cell>
          <cell r="P111">
            <v>3</v>
          </cell>
          <cell r="Q111" t="str">
            <v>SEÇMELİ DERS</v>
          </cell>
          <cell r="R111" t="str">
            <v>AKTIF</v>
          </cell>
        </row>
        <row r="112">
          <cell r="A112" t="str">
            <v>5006324</v>
          </cell>
          <cell r="B112" t="str">
            <v>Araştırma Yöntem Ve teknikleri</v>
          </cell>
          <cell r="C112">
            <v>3</v>
          </cell>
          <cell r="D112">
            <v>0</v>
          </cell>
          <cell r="E112">
            <v>3</v>
          </cell>
          <cell r="F112">
            <v>3</v>
          </cell>
          <cell r="G112" t="str">
            <v>SEÇMELİ</v>
          </cell>
          <cell r="H112" t="str">
            <v>pasif</v>
          </cell>
          <cell r="I112"/>
          <cell r="J112">
            <v>5006324</v>
          </cell>
          <cell r="K112" t="str">
            <v>Araştırma Yöntem Ve teknikleri</v>
          </cell>
          <cell r="L112" t="e">
            <v>#NAME?</v>
          </cell>
          <cell r="M112">
            <v>3</v>
          </cell>
          <cell r="N112">
            <v>0</v>
          </cell>
          <cell r="O112">
            <v>3</v>
          </cell>
          <cell r="P112">
            <v>3</v>
          </cell>
          <cell r="Q112" t="str">
            <v>SEÇMELİ DERS</v>
          </cell>
          <cell r="R112" t="str">
            <v>PASIF</v>
          </cell>
        </row>
        <row r="113">
          <cell r="A113" t="str">
            <v>5006325</v>
          </cell>
          <cell r="B113" t="str">
            <v>İş Güvenliği</v>
          </cell>
          <cell r="C113">
            <v>3</v>
          </cell>
          <cell r="D113">
            <v>0</v>
          </cell>
          <cell r="E113">
            <v>3</v>
          </cell>
          <cell r="F113">
            <v>3</v>
          </cell>
          <cell r="G113" t="str">
            <v>SEÇMELİ</v>
          </cell>
          <cell r="H113" t="str">
            <v>pasif</v>
          </cell>
          <cell r="I113"/>
          <cell r="J113">
            <v>5006325</v>
          </cell>
          <cell r="K113" t="str">
            <v>İş Güvenliği</v>
          </cell>
          <cell r="L113" t="e">
            <v>#NAME?</v>
          </cell>
          <cell r="M113">
            <v>3</v>
          </cell>
          <cell r="N113">
            <v>0</v>
          </cell>
          <cell r="O113">
            <v>3</v>
          </cell>
          <cell r="P113">
            <v>3</v>
          </cell>
          <cell r="Q113" t="str">
            <v>SEÇMELİ DERS</v>
          </cell>
          <cell r="R113" t="str">
            <v>PASIF</v>
          </cell>
        </row>
        <row r="114">
          <cell r="A114" t="str">
            <v>5006326</v>
          </cell>
          <cell r="B114" t="str">
            <v>kalite Yönetim Sistemleri</v>
          </cell>
          <cell r="C114">
            <v>3</v>
          </cell>
          <cell r="D114">
            <v>0</v>
          </cell>
          <cell r="E114">
            <v>3</v>
          </cell>
          <cell r="F114">
            <v>3</v>
          </cell>
          <cell r="G114" t="str">
            <v>SEÇMELİ</v>
          </cell>
          <cell r="H114" t="str">
            <v>pasif</v>
          </cell>
          <cell r="I114"/>
          <cell r="J114">
            <v>5006326</v>
          </cell>
          <cell r="K114" t="str">
            <v>Kalite Yönetim Sistemleri</v>
          </cell>
          <cell r="L114" t="e">
            <v>#NAME?</v>
          </cell>
          <cell r="M114">
            <v>3</v>
          </cell>
          <cell r="N114">
            <v>0</v>
          </cell>
          <cell r="O114">
            <v>3</v>
          </cell>
          <cell r="P114">
            <v>3</v>
          </cell>
          <cell r="Q114" t="str">
            <v>SEÇMELİ DERS</v>
          </cell>
          <cell r="R114" t="str">
            <v>PASIF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 t="str">
            <v>yeni</v>
          </cell>
          <cell r="J115">
            <v>5006327</v>
          </cell>
          <cell r="K115" t="str">
            <v xml:space="preserve">Mikrodenetleyiciler_x000D_
</v>
          </cell>
          <cell r="L115" t="e">
            <v>#NAME?</v>
          </cell>
          <cell r="M115">
            <v>3</v>
          </cell>
          <cell r="N115">
            <v>0</v>
          </cell>
          <cell r="O115">
            <v>3</v>
          </cell>
          <cell r="P115">
            <v>3</v>
          </cell>
          <cell r="Q115" t="str">
            <v>SEÇMELİ DERS</v>
          </cell>
          <cell r="R115" t="str">
            <v>PASIF</v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 t="str">
            <v>yeni</v>
          </cell>
          <cell r="J116">
            <v>5006328</v>
          </cell>
          <cell r="K116" t="str">
            <v xml:space="preserve">Tesisata Giriş_x000D_
</v>
          </cell>
          <cell r="L116" t="e">
            <v>#NAME?</v>
          </cell>
          <cell r="M116">
            <v>3</v>
          </cell>
          <cell r="N116">
            <v>0</v>
          </cell>
          <cell r="O116">
            <v>3</v>
          </cell>
          <cell r="P116">
            <v>3</v>
          </cell>
          <cell r="Q116" t="str">
            <v>SEÇMELİ DERS</v>
          </cell>
          <cell r="R116" t="str">
            <v>PASIF</v>
          </cell>
        </row>
        <row r="117">
          <cell r="A117"/>
          <cell r="B117" t="str">
            <v>yarıyıl toplamı</v>
          </cell>
          <cell r="C117">
            <v>24</v>
          </cell>
          <cell r="D117">
            <v>4</v>
          </cell>
          <cell r="E117">
            <v>26</v>
          </cell>
          <cell r="F117">
            <v>30</v>
          </cell>
          <cell r="G117"/>
          <cell r="H117"/>
          <cell r="I117"/>
          <cell r="J117"/>
          <cell r="K117" t="str">
            <v>yarıyıl toplamı</v>
          </cell>
          <cell r="L117" t="str">
            <v/>
          </cell>
          <cell r="M117">
            <v>25</v>
          </cell>
          <cell r="N117">
            <v>3</v>
          </cell>
          <cell r="O117">
            <v>26.5</v>
          </cell>
          <cell r="P117">
            <v>30</v>
          </cell>
          <cell r="Q117"/>
          <cell r="R117"/>
        </row>
        <row r="118">
          <cell r="A118" t="str">
            <v>Ders Kodu</v>
          </cell>
          <cell r="B118" t="str">
            <v>DERS ADI</v>
          </cell>
          <cell r="C118" t="str">
            <v>T</v>
          </cell>
          <cell r="D118" t="str">
            <v>U</v>
          </cell>
          <cell r="E118" t="str">
            <v>KRD</v>
          </cell>
          <cell r="F118" t="str">
            <v>AKTS</v>
          </cell>
          <cell r="G118" t="str">
            <v>DERS TİPİ</v>
          </cell>
          <cell r="H118"/>
          <cell r="I118"/>
          <cell r="J118" t="str">
            <v>Ders Kodu</v>
          </cell>
          <cell r="K118" t="str">
            <v>DERS ADI</v>
          </cell>
          <cell r="L118" t="str">
            <v>LESSON NAME</v>
          </cell>
          <cell r="M118" t="str">
            <v>T</v>
          </cell>
          <cell r="N118" t="str">
            <v>U</v>
          </cell>
          <cell r="O118" t="str">
            <v>KRD</v>
          </cell>
          <cell r="P118" t="str">
            <v>AKTS</v>
          </cell>
          <cell r="Q118" t="str">
            <v>DERS TİPİ</v>
          </cell>
          <cell r="R118"/>
        </row>
        <row r="119">
          <cell r="A119" t="str">
            <v>5006414</v>
          </cell>
          <cell r="B119" t="str">
            <v>Programlanabilir Denetleyiciler</v>
          </cell>
          <cell r="C119">
            <v>3</v>
          </cell>
          <cell r="D119">
            <v>1</v>
          </cell>
          <cell r="E119">
            <v>3.5</v>
          </cell>
          <cell r="F119">
            <v>4</v>
          </cell>
          <cell r="G119" t="str">
            <v>MESLEKİ</v>
          </cell>
          <cell r="H119"/>
          <cell r="I119"/>
          <cell r="J119">
            <v>5006414</v>
          </cell>
          <cell r="K119" t="str">
            <v>Programlanabilir Denetleyiciler</v>
          </cell>
          <cell r="L119" t="e">
            <v>#NAME?</v>
          </cell>
          <cell r="M119">
            <v>3</v>
          </cell>
          <cell r="N119">
            <v>1</v>
          </cell>
          <cell r="O119">
            <v>3.5</v>
          </cell>
          <cell r="P119">
            <v>5</v>
          </cell>
          <cell r="Q119" t="str">
            <v>ZORUNLU DERS</v>
          </cell>
          <cell r="R119" t="str">
            <v>AKTIF</v>
          </cell>
        </row>
        <row r="120">
          <cell r="A120" t="str">
            <v>5006419</v>
          </cell>
          <cell r="B120" t="str">
            <v>Özel Tasarımlı Motorlar</v>
          </cell>
          <cell r="C120">
            <v>2</v>
          </cell>
          <cell r="D120">
            <v>0</v>
          </cell>
          <cell r="E120">
            <v>2</v>
          </cell>
          <cell r="F120">
            <v>2</v>
          </cell>
          <cell r="G120" t="str">
            <v>MESLEKİ</v>
          </cell>
          <cell r="H120"/>
          <cell r="I120"/>
          <cell r="J120">
            <v>5006419</v>
          </cell>
          <cell r="K120" t="str">
            <v>Özel Tasarımlı Motorlar</v>
          </cell>
          <cell r="L120" t="e">
            <v>#NAME?</v>
          </cell>
          <cell r="M120">
            <v>2</v>
          </cell>
          <cell r="N120">
            <v>0</v>
          </cell>
          <cell r="O120">
            <v>2</v>
          </cell>
          <cell r="P120">
            <v>2</v>
          </cell>
          <cell r="Q120" t="str">
            <v>ZORUNLU DERS</v>
          </cell>
          <cell r="R120" t="str">
            <v>AKTIF</v>
          </cell>
        </row>
        <row r="121">
          <cell r="A121" t="str">
            <v>5006420</v>
          </cell>
          <cell r="B121" t="str">
            <v>Pano Tasarım ve Montajı</v>
          </cell>
          <cell r="C121">
            <v>3</v>
          </cell>
          <cell r="D121">
            <v>0</v>
          </cell>
          <cell r="E121">
            <v>3</v>
          </cell>
          <cell r="F121">
            <v>3</v>
          </cell>
          <cell r="G121" t="str">
            <v>SEÇMELİ</v>
          </cell>
          <cell r="H121"/>
          <cell r="I121"/>
          <cell r="J121">
            <v>5006420</v>
          </cell>
          <cell r="K121" t="str">
            <v>Pano Tasarım ve Montajı</v>
          </cell>
          <cell r="L121" t="e">
            <v>#NAME?</v>
          </cell>
          <cell r="M121">
            <v>3</v>
          </cell>
          <cell r="N121">
            <v>0</v>
          </cell>
          <cell r="O121">
            <v>3</v>
          </cell>
          <cell r="P121">
            <v>3</v>
          </cell>
          <cell r="Q121" t="str">
            <v>SEÇMELİ DERS</v>
          </cell>
          <cell r="R121" t="str">
            <v>AKTIF</v>
          </cell>
        </row>
        <row r="122">
          <cell r="A122" t="str">
            <v>5006421</v>
          </cell>
          <cell r="B122" t="str">
            <v>Sensörler ve Transdüserler</v>
          </cell>
          <cell r="C122">
            <v>2</v>
          </cell>
          <cell r="D122">
            <v>0</v>
          </cell>
          <cell r="E122">
            <v>2</v>
          </cell>
          <cell r="F122">
            <v>2</v>
          </cell>
          <cell r="G122" t="str">
            <v>MESLEKİ</v>
          </cell>
          <cell r="H122"/>
          <cell r="I122"/>
          <cell r="J122">
            <v>5006421</v>
          </cell>
          <cell r="K122" t="str">
            <v>Sensörler ve Transdüserler</v>
          </cell>
          <cell r="L122" t="e">
            <v>#NAME?</v>
          </cell>
          <cell r="M122">
            <v>2</v>
          </cell>
          <cell r="N122">
            <v>0</v>
          </cell>
          <cell r="O122">
            <v>2</v>
          </cell>
          <cell r="P122">
            <v>3</v>
          </cell>
          <cell r="Q122" t="str">
            <v>ZORUNLU DERS</v>
          </cell>
          <cell r="R122" t="str">
            <v>AKTIF</v>
          </cell>
        </row>
        <row r="123">
          <cell r="A123" t="str">
            <v>5006422</v>
          </cell>
          <cell r="B123" t="str">
            <v>Scada Sistemleri</v>
          </cell>
          <cell r="C123">
            <v>3</v>
          </cell>
          <cell r="D123">
            <v>1</v>
          </cell>
          <cell r="E123">
            <v>3.5</v>
          </cell>
          <cell r="F123">
            <v>4</v>
          </cell>
          <cell r="G123" t="str">
            <v>MESLEKİ</v>
          </cell>
          <cell r="H123"/>
          <cell r="I123"/>
          <cell r="J123">
            <v>5006422</v>
          </cell>
          <cell r="K123" t="str">
            <v>Scada Sistemleri</v>
          </cell>
          <cell r="L123" t="e">
            <v>#NAME?</v>
          </cell>
          <cell r="M123">
            <v>3</v>
          </cell>
          <cell r="N123">
            <v>1</v>
          </cell>
          <cell r="O123">
            <v>3.5</v>
          </cell>
          <cell r="P123">
            <v>4</v>
          </cell>
          <cell r="Q123" t="str">
            <v>ZORUNLU DERS</v>
          </cell>
          <cell r="R123" t="str">
            <v>AKTIF</v>
          </cell>
        </row>
        <row r="124">
          <cell r="A124" t="str">
            <v>5006423</v>
          </cell>
          <cell r="B124" t="str">
            <v>Staj-2 (30 İş Günü)</v>
          </cell>
          <cell r="C124">
            <v>0</v>
          </cell>
          <cell r="D124">
            <v>0</v>
          </cell>
          <cell r="E124"/>
          <cell r="F124">
            <v>8</v>
          </cell>
          <cell r="G124" t="str">
            <v>STAJ</v>
          </cell>
          <cell r="H124"/>
          <cell r="I124"/>
          <cell r="J124">
            <v>5006423</v>
          </cell>
          <cell r="K124" t="str">
            <v>Staj-2 (30 İş Günü)</v>
          </cell>
          <cell r="L124" t="e">
            <v>#NAME?</v>
          </cell>
          <cell r="M124">
            <v>0</v>
          </cell>
          <cell r="N124">
            <v>0</v>
          </cell>
          <cell r="O124"/>
          <cell r="P124">
            <v>4</v>
          </cell>
          <cell r="Q124" t="str">
            <v>STAJ(HESAPLAMAYA KATILMAYAN)</v>
          </cell>
          <cell r="R124" t="str">
            <v>AKTIF</v>
          </cell>
        </row>
        <row r="125">
          <cell r="A125" t="str">
            <v>5006424</v>
          </cell>
          <cell r="B125" t="str">
            <v>Özel Tesisat</v>
          </cell>
          <cell r="C125">
            <v>3</v>
          </cell>
          <cell r="D125">
            <v>0</v>
          </cell>
          <cell r="E125">
            <v>3</v>
          </cell>
          <cell r="F125">
            <v>3</v>
          </cell>
          <cell r="G125" t="str">
            <v>MESLEKİ</v>
          </cell>
          <cell r="H125"/>
          <cell r="I125"/>
          <cell r="J125">
            <v>5006424</v>
          </cell>
          <cell r="K125" t="str">
            <v>Özel Tesisat</v>
          </cell>
          <cell r="L125" t="e">
            <v>#NAME?</v>
          </cell>
          <cell r="M125">
            <v>3</v>
          </cell>
          <cell r="N125">
            <v>1</v>
          </cell>
          <cell r="O125">
            <v>3.5</v>
          </cell>
          <cell r="P125">
            <v>4</v>
          </cell>
          <cell r="Q125" t="str">
            <v>ZORUNLU DERS</v>
          </cell>
          <cell r="R125" t="str">
            <v>AKTIF</v>
          </cell>
        </row>
        <row r="126">
          <cell r="A126" t="str">
            <v>5006426</v>
          </cell>
          <cell r="B126" t="str">
            <v>Elektromekanik Kumanda Sistemleri</v>
          </cell>
          <cell r="C126">
            <v>3</v>
          </cell>
          <cell r="D126">
            <v>1</v>
          </cell>
          <cell r="E126">
            <v>3.5</v>
          </cell>
          <cell r="F126">
            <v>4</v>
          </cell>
          <cell r="G126" t="str">
            <v>MESLEKİ</v>
          </cell>
          <cell r="H126"/>
          <cell r="I126"/>
          <cell r="J126">
            <v>5006426</v>
          </cell>
          <cell r="K126" t="str">
            <v>Elektromekanik Kumanda Sistemleri</v>
          </cell>
          <cell r="L126" t="e">
            <v>#NAME?</v>
          </cell>
          <cell r="M126">
            <v>3</v>
          </cell>
          <cell r="N126">
            <v>1</v>
          </cell>
          <cell r="O126">
            <v>3.5</v>
          </cell>
          <cell r="P126">
            <v>5</v>
          </cell>
          <cell r="Q126" t="str">
            <v>ZORUNLU DERS</v>
          </cell>
          <cell r="R126" t="str">
            <v>AKTIF</v>
          </cell>
        </row>
        <row r="127">
          <cell r="A127" t="str">
            <v>5006428</v>
          </cell>
          <cell r="B127" t="str">
            <v>Mesleki Yabanci Dil</v>
          </cell>
          <cell r="C127">
            <v>3</v>
          </cell>
          <cell r="D127">
            <v>0</v>
          </cell>
          <cell r="E127">
            <v>3</v>
          </cell>
          <cell r="F127">
            <v>3</v>
          </cell>
          <cell r="G127" t="str">
            <v>SEÇMELİ</v>
          </cell>
          <cell r="H127" t="str">
            <v>pasif</v>
          </cell>
          <cell r="I127"/>
          <cell r="J127">
            <v>5006428</v>
          </cell>
          <cell r="K127" t="str">
            <v>Mesleki Yabanci Dil</v>
          </cell>
          <cell r="L127" t="e">
            <v>#NAME?</v>
          </cell>
          <cell r="M127">
            <v>3</v>
          </cell>
          <cell r="N127">
            <v>0</v>
          </cell>
          <cell r="O127">
            <v>3</v>
          </cell>
          <cell r="P127">
            <v>3</v>
          </cell>
          <cell r="Q127" t="str">
            <v>SEÇMELİ DERS</v>
          </cell>
          <cell r="R127" t="str">
            <v>PASIF</v>
          </cell>
        </row>
        <row r="128">
          <cell r="A128" t="str">
            <v>5006429</v>
          </cell>
          <cell r="B128" t="str">
            <v>Mesleki Teknik Yöntemler</v>
          </cell>
          <cell r="C128">
            <v>3</v>
          </cell>
          <cell r="D128">
            <v>0</v>
          </cell>
          <cell r="E128">
            <v>3</v>
          </cell>
          <cell r="F128">
            <v>3</v>
          </cell>
          <cell r="G128" t="str">
            <v>SEÇMELİ</v>
          </cell>
          <cell r="H128" t="str">
            <v>pasif</v>
          </cell>
          <cell r="I128"/>
          <cell r="J128">
            <v>5006429</v>
          </cell>
          <cell r="K128" t="str">
            <v>Mesleki Teknik Yöntemler</v>
          </cell>
          <cell r="L128" t="e">
            <v>#NAME?</v>
          </cell>
          <cell r="M128">
            <v>3</v>
          </cell>
          <cell r="N128">
            <v>0</v>
          </cell>
          <cell r="O128">
            <v>3</v>
          </cell>
          <cell r="P128">
            <v>3</v>
          </cell>
          <cell r="Q128" t="str">
            <v>SEÇMELİ DERS</v>
          </cell>
          <cell r="R128" t="str">
            <v>PASIF</v>
          </cell>
        </row>
        <row r="129">
          <cell r="A129"/>
          <cell r="B129"/>
          <cell r="C129"/>
          <cell r="D129"/>
          <cell r="E129"/>
          <cell r="F129"/>
          <cell r="G129"/>
          <cell r="H129"/>
          <cell r="I129" t="str">
            <v>yeni</v>
          </cell>
          <cell r="J129">
            <v>5006431</v>
          </cell>
          <cell r="K129" t="str">
            <v xml:space="preserve">Elektropnomatik Sistemler_x000D_
</v>
          </cell>
          <cell r="L129" t="e">
            <v>#NAME?</v>
          </cell>
          <cell r="M129">
            <v>3</v>
          </cell>
          <cell r="N129">
            <v>0</v>
          </cell>
          <cell r="O129">
            <v>3</v>
          </cell>
          <cell r="P129">
            <v>3</v>
          </cell>
          <cell r="Q129" t="str">
            <v>SEÇMELİ DERS</v>
          </cell>
          <cell r="R129" t="str">
            <v>PASIF</v>
          </cell>
        </row>
        <row r="130">
          <cell r="A130"/>
          <cell r="B130"/>
          <cell r="C130"/>
          <cell r="D130"/>
          <cell r="E130"/>
          <cell r="F130"/>
          <cell r="G130"/>
          <cell r="H130"/>
          <cell r="I130" t="str">
            <v>yeni</v>
          </cell>
          <cell r="J130">
            <v>5006432</v>
          </cell>
          <cell r="K130" t="str">
            <v xml:space="preserve">Ev Cihazları - I_x000D_
</v>
          </cell>
          <cell r="L130" t="e">
            <v>#NAME?</v>
          </cell>
          <cell r="M130">
            <v>3</v>
          </cell>
          <cell r="N130">
            <v>0</v>
          </cell>
          <cell r="O130">
            <v>3</v>
          </cell>
          <cell r="P130">
            <v>3</v>
          </cell>
          <cell r="Q130" t="str">
            <v>SEÇMELİ DERS</v>
          </cell>
          <cell r="R130" t="str">
            <v>PASIF</v>
          </cell>
        </row>
        <row r="131">
          <cell r="A131"/>
          <cell r="B131"/>
          <cell r="C131"/>
          <cell r="D131"/>
          <cell r="E131"/>
          <cell r="F131"/>
          <cell r="G131"/>
          <cell r="H131"/>
          <cell r="I131" t="str">
            <v>yeni</v>
          </cell>
          <cell r="J131">
            <v>5006433</v>
          </cell>
          <cell r="K131" t="str">
            <v xml:space="preserve">Sözleşme Keşif ve Planlama_x000D_
</v>
          </cell>
          <cell r="L131" t="e">
            <v>#NAME?</v>
          </cell>
          <cell r="M131">
            <v>3</v>
          </cell>
          <cell r="N131">
            <v>0</v>
          </cell>
          <cell r="O131">
            <v>3</v>
          </cell>
          <cell r="P131">
            <v>3</v>
          </cell>
          <cell r="Q131" t="str">
            <v>SEÇMELİ DERS</v>
          </cell>
          <cell r="R131" t="str">
            <v>PASIF</v>
          </cell>
        </row>
        <row r="132">
          <cell r="A132"/>
          <cell r="B132" t="str">
            <v>yarıyıl toplamı</v>
          </cell>
          <cell r="C132">
            <v>19</v>
          </cell>
          <cell r="D132">
            <v>3</v>
          </cell>
          <cell r="E132">
            <v>20.5</v>
          </cell>
          <cell r="F132">
            <v>30</v>
          </cell>
          <cell r="G132"/>
          <cell r="H132"/>
          <cell r="I132"/>
          <cell r="J132"/>
          <cell r="K132" t="str">
            <v>yarıyıl toplamı</v>
          </cell>
          <cell r="L132" t="str">
            <v/>
          </cell>
          <cell r="M132">
            <v>19</v>
          </cell>
          <cell r="N132">
            <v>4</v>
          </cell>
          <cell r="O132">
            <v>21</v>
          </cell>
          <cell r="P132">
            <v>30</v>
          </cell>
          <cell r="Q132"/>
          <cell r="R132"/>
        </row>
        <row r="133">
          <cell r="A133"/>
          <cell r="B133" t="str">
            <v>Genel Kredi Toplam</v>
          </cell>
          <cell r="C133">
            <v>89</v>
          </cell>
          <cell r="D133">
            <v>14</v>
          </cell>
          <cell r="E133">
            <v>96</v>
          </cell>
          <cell r="F133">
            <v>120</v>
          </cell>
          <cell r="G133"/>
          <cell r="H133"/>
          <cell r="I133"/>
          <cell r="J133"/>
          <cell r="K133" t="str">
            <v>Genel Kredi Toplam</v>
          </cell>
          <cell r="L133" t="str">
            <v/>
          </cell>
          <cell r="M133">
            <v>89</v>
          </cell>
          <cell r="N133">
            <v>14</v>
          </cell>
          <cell r="O133">
            <v>96</v>
          </cell>
          <cell r="P133">
            <v>120</v>
          </cell>
          <cell r="Q133"/>
          <cell r="R133"/>
        </row>
        <row r="134">
          <cell r="A134"/>
          <cell r="B134" t="str">
            <v>S.Ü. TEKNİK BİLİMLER MESLEK YÜKSEKOKULU</v>
          </cell>
          <cell r="C134"/>
          <cell r="D134"/>
          <cell r="E134"/>
          <cell r="F134"/>
          <cell r="G134"/>
          <cell r="H134"/>
          <cell r="I134"/>
          <cell r="J134"/>
          <cell r="K134" t="str">
            <v>S.Ü. TEKNİK BİLİMLER MESLEK YÜKSEKOKULU</v>
          </cell>
          <cell r="L134" t="str">
            <v>S.Ü. TEKNİK BİLİMLER MESLEK YÜKSEKOKULU</v>
          </cell>
          <cell r="M134"/>
          <cell r="N134"/>
          <cell r="O134"/>
          <cell r="P134"/>
          <cell r="Q134"/>
          <cell r="R134"/>
        </row>
        <row r="135">
          <cell r="A135"/>
          <cell r="B135" t="str">
            <v>2013-2014  ÖĞRETİM YILI DERS DAĞITIM ÇİZELGESİ</v>
          </cell>
          <cell r="C135"/>
          <cell r="D135"/>
          <cell r="E135"/>
          <cell r="F135"/>
          <cell r="G135"/>
          <cell r="H135"/>
          <cell r="I135"/>
          <cell r="J135"/>
          <cell r="K135" t="str">
            <v>2014-2015  ÖĞRETİM YILI DERS DAĞITIM ÇİZELGESİ</v>
          </cell>
          <cell r="L135" t="str">
            <v>2014-2015  ÖĞRETİM YILI DERS DAĞITIM ÇİZELGESİ</v>
          </cell>
          <cell r="M135"/>
          <cell r="N135"/>
          <cell r="O135"/>
          <cell r="P135"/>
          <cell r="Q135"/>
          <cell r="R135"/>
        </row>
        <row r="136">
          <cell r="A136"/>
          <cell r="B136" t="str">
            <v>ELEKTRONİK TEKNOLOJİSİ</v>
          </cell>
          <cell r="C136"/>
          <cell r="D136"/>
          <cell r="E136"/>
          <cell r="F136"/>
          <cell r="G136"/>
          <cell r="H136"/>
          <cell r="I136"/>
          <cell r="J136"/>
          <cell r="K136" t="str">
            <v>ELEKTRONİK TEKNOLOJİSİ</v>
          </cell>
          <cell r="L136" t="str">
            <v>ELEKTRONİK TEKNOLOJİSİ</v>
          </cell>
          <cell r="M136"/>
          <cell r="N136"/>
          <cell r="O136"/>
          <cell r="P136"/>
          <cell r="Q136"/>
          <cell r="R136"/>
        </row>
        <row r="137">
          <cell r="A137" t="str">
            <v>Ders Kodu</v>
          </cell>
          <cell r="B137" t="str">
            <v>DERS ADI</v>
          </cell>
          <cell r="C137" t="str">
            <v>T</v>
          </cell>
          <cell r="D137" t="str">
            <v>U</v>
          </cell>
          <cell r="E137" t="str">
            <v>KRD</v>
          </cell>
          <cell r="F137" t="str">
            <v>AKTS</v>
          </cell>
          <cell r="G137" t="str">
            <v>DERS TİPİ</v>
          </cell>
          <cell r="H137"/>
          <cell r="I137"/>
          <cell r="J137" t="str">
            <v>Ders Kodu</v>
          </cell>
          <cell r="K137" t="str">
            <v>DERS ADI</v>
          </cell>
          <cell r="L137" t="str">
            <v>LESSON NAME</v>
          </cell>
          <cell r="M137" t="str">
            <v>T</v>
          </cell>
          <cell r="N137" t="str">
            <v>U</v>
          </cell>
          <cell r="O137" t="str">
            <v>KRD</v>
          </cell>
          <cell r="P137" t="str">
            <v>AKTS</v>
          </cell>
          <cell r="Q137" t="str">
            <v>DERS TİPİ</v>
          </cell>
          <cell r="R137"/>
        </row>
        <row r="138">
          <cell r="A138" t="str">
            <v>5007111</v>
          </cell>
          <cell r="B138" t="str">
            <v>Genel Matematik</v>
          </cell>
          <cell r="C138">
            <v>2</v>
          </cell>
          <cell r="D138">
            <v>0</v>
          </cell>
          <cell r="E138">
            <v>2</v>
          </cell>
          <cell r="F138">
            <v>2</v>
          </cell>
          <cell r="G138" t="str">
            <v>ZORUNLU</v>
          </cell>
          <cell r="H138"/>
          <cell r="I138"/>
          <cell r="J138" t="str">
            <v>5007111</v>
          </cell>
          <cell r="K138" t="str">
            <v>Genel Matematik</v>
          </cell>
          <cell r="L138" t="str">
            <v xml:space="preserve">General Mathematics_x000D_
</v>
          </cell>
          <cell r="M138">
            <v>4</v>
          </cell>
          <cell r="N138">
            <v>0</v>
          </cell>
          <cell r="O138">
            <v>4</v>
          </cell>
          <cell r="P138">
            <v>4</v>
          </cell>
          <cell r="Q138" t="str">
            <v>ZORUNLU DERS</v>
          </cell>
          <cell r="R138" t="str">
            <v>AKTIF</v>
          </cell>
        </row>
        <row r="139">
          <cell r="A139" t="str">
            <v>5007113</v>
          </cell>
          <cell r="B139" t="str">
            <v>Ölçme Tekniği</v>
          </cell>
          <cell r="C139">
            <v>3</v>
          </cell>
          <cell r="D139">
            <v>1</v>
          </cell>
          <cell r="E139">
            <v>3.5</v>
          </cell>
          <cell r="F139">
            <v>4</v>
          </cell>
          <cell r="G139" t="str">
            <v>ZORUNLU</v>
          </cell>
          <cell r="H139"/>
          <cell r="I139"/>
          <cell r="J139" t="str">
            <v>5007113</v>
          </cell>
          <cell r="K139" t="str">
            <v>Ölçme Tekniği</v>
          </cell>
          <cell r="L139" t="str">
            <v xml:space="preserve">Measuring Technique_x000D_
</v>
          </cell>
          <cell r="M139">
            <v>3</v>
          </cell>
          <cell r="N139">
            <v>1</v>
          </cell>
          <cell r="O139">
            <v>3.5</v>
          </cell>
          <cell r="P139">
            <v>4</v>
          </cell>
          <cell r="Q139" t="str">
            <v>ZORUNLU DERS</v>
          </cell>
          <cell r="R139" t="str">
            <v>AKTIF</v>
          </cell>
        </row>
        <row r="140">
          <cell r="A140" t="str">
            <v>5007114</v>
          </cell>
          <cell r="B140" t="str">
            <v>Doğru Akım Devre Analizi</v>
          </cell>
          <cell r="C140">
            <v>3</v>
          </cell>
          <cell r="D140">
            <v>1</v>
          </cell>
          <cell r="E140">
            <v>3.5</v>
          </cell>
          <cell r="F140">
            <v>5</v>
          </cell>
          <cell r="G140" t="str">
            <v>ZORUNLU</v>
          </cell>
          <cell r="H140"/>
          <cell r="I140"/>
          <cell r="J140" t="str">
            <v>5007114</v>
          </cell>
          <cell r="K140" t="str">
            <v>Doğru Akım Devre Analizi</v>
          </cell>
          <cell r="L140" t="str">
            <v xml:space="preserve">Direct Current Circuit Analysis_x000D_
</v>
          </cell>
          <cell r="M140">
            <v>3</v>
          </cell>
          <cell r="N140">
            <v>1</v>
          </cell>
          <cell r="O140">
            <v>3.5</v>
          </cell>
          <cell r="P140">
            <v>5</v>
          </cell>
          <cell r="Q140" t="str">
            <v>ZORUNLU DERS</v>
          </cell>
          <cell r="R140" t="str">
            <v>AKTIF</v>
          </cell>
        </row>
        <row r="141">
          <cell r="A141" t="str">
            <v>5007115</v>
          </cell>
          <cell r="B141" t="str">
            <v>Elektronik Meslek Bilgisi ve Güvenlik</v>
          </cell>
          <cell r="C141">
            <v>2</v>
          </cell>
          <cell r="D141">
            <v>1</v>
          </cell>
          <cell r="E141">
            <v>2.5</v>
          </cell>
          <cell r="F141">
            <v>4</v>
          </cell>
          <cell r="G141" t="str">
            <v>ZORUNLU</v>
          </cell>
          <cell r="H141"/>
          <cell r="I141"/>
          <cell r="J141" t="str">
            <v>5007115</v>
          </cell>
          <cell r="K141" t="str">
            <v>Elektronik Meslek Bilgisi ve Güvenlik</v>
          </cell>
          <cell r="L141" t="str">
            <v>Electronics Profession and Security</v>
          </cell>
          <cell r="M141">
            <v>2</v>
          </cell>
          <cell r="N141">
            <v>0</v>
          </cell>
          <cell r="O141">
            <v>2</v>
          </cell>
          <cell r="P141">
            <v>2</v>
          </cell>
          <cell r="Q141" t="str">
            <v>ZORUNLU DERS</v>
          </cell>
          <cell r="R141" t="str">
            <v>AKTIF</v>
          </cell>
        </row>
        <row r="142">
          <cell r="A142" t="str">
            <v>5007116</v>
          </cell>
          <cell r="B142" t="str">
            <v>Sayısal Elektronik</v>
          </cell>
          <cell r="C142">
            <v>3</v>
          </cell>
          <cell r="D142">
            <v>1</v>
          </cell>
          <cell r="E142">
            <v>3.5</v>
          </cell>
          <cell r="F142">
            <v>4</v>
          </cell>
          <cell r="G142" t="str">
            <v>ZORUNLU</v>
          </cell>
          <cell r="H142"/>
          <cell r="I142"/>
          <cell r="J142" t="str">
            <v>5007116</v>
          </cell>
          <cell r="K142" t="str">
            <v>Sayısal Elektronik</v>
          </cell>
          <cell r="L142" t="str">
            <v>Digital Electronics</v>
          </cell>
          <cell r="M142">
            <v>3</v>
          </cell>
          <cell r="N142">
            <v>1</v>
          </cell>
          <cell r="O142">
            <v>3.5</v>
          </cell>
          <cell r="P142">
            <v>5</v>
          </cell>
          <cell r="Q142" t="str">
            <v>ZORUNLU DERS</v>
          </cell>
          <cell r="R142" t="str">
            <v>AKTIF</v>
          </cell>
        </row>
        <row r="143">
          <cell r="A143" t="str">
            <v>5007117</v>
          </cell>
          <cell r="B143" t="str">
            <v>Yabancı Dil-1</v>
          </cell>
          <cell r="C143">
            <v>2</v>
          </cell>
          <cell r="D143">
            <v>0</v>
          </cell>
          <cell r="E143">
            <v>2</v>
          </cell>
          <cell r="F143">
            <v>2</v>
          </cell>
          <cell r="G143" t="str">
            <v>ZORUNLU</v>
          </cell>
          <cell r="H143"/>
          <cell r="I143"/>
          <cell r="J143" t="str">
            <v>5007117</v>
          </cell>
          <cell r="K143" t="str">
            <v>Yabancı Dil-1</v>
          </cell>
          <cell r="L143" t="str">
            <v xml:space="preserve">Foreign Language-1 (English)_x000D_
</v>
          </cell>
          <cell r="M143">
            <v>2</v>
          </cell>
          <cell r="N143">
            <v>0</v>
          </cell>
          <cell r="O143">
            <v>2</v>
          </cell>
          <cell r="P143">
            <v>2</v>
          </cell>
          <cell r="Q143" t="str">
            <v>ZORUNLU DERS</v>
          </cell>
          <cell r="R143" t="str">
            <v>AKTIF</v>
          </cell>
        </row>
        <row r="144">
          <cell r="A144" t="str">
            <v>5007118</v>
          </cell>
          <cell r="B144" t="str">
            <v>Türk Dili-1</v>
          </cell>
          <cell r="C144">
            <v>2</v>
          </cell>
          <cell r="D144">
            <v>0</v>
          </cell>
          <cell r="E144">
            <v>2</v>
          </cell>
          <cell r="F144">
            <v>2</v>
          </cell>
          <cell r="G144" t="str">
            <v>ZORUNLU</v>
          </cell>
          <cell r="H144"/>
          <cell r="I144"/>
          <cell r="J144" t="str">
            <v>5007118</v>
          </cell>
          <cell r="K144" t="str">
            <v>Türk Dili-1</v>
          </cell>
          <cell r="L144" t="str">
            <v xml:space="preserve">Turkish Language-1_x000D_
</v>
          </cell>
          <cell r="M144">
            <v>2</v>
          </cell>
          <cell r="N144">
            <v>0</v>
          </cell>
          <cell r="O144">
            <v>2</v>
          </cell>
          <cell r="P144">
            <v>2</v>
          </cell>
          <cell r="Q144" t="str">
            <v>ZORUNLU DERS</v>
          </cell>
          <cell r="R144" t="str">
            <v>AKTIF</v>
          </cell>
        </row>
        <row r="145">
          <cell r="A145" t="str">
            <v>5007119</v>
          </cell>
          <cell r="B145" t="str">
            <v>Atatürk İlkeleri ve İnkılap Tarihi-1</v>
          </cell>
          <cell r="C145">
            <v>2</v>
          </cell>
          <cell r="D145">
            <v>0</v>
          </cell>
          <cell r="E145">
            <v>2</v>
          </cell>
          <cell r="F145">
            <v>2</v>
          </cell>
          <cell r="G145" t="str">
            <v>ZORUNLU</v>
          </cell>
          <cell r="H145"/>
          <cell r="I145"/>
          <cell r="J145" t="str">
            <v>5007119</v>
          </cell>
          <cell r="K145" t="str">
            <v>Atatürk İlkeleri ve İnkılap Tarihi-1</v>
          </cell>
          <cell r="L145" t="str">
            <v>Ataturk's Prin. and History of Turkish Rev. 1</v>
          </cell>
          <cell r="M145">
            <v>2</v>
          </cell>
          <cell r="N145">
            <v>0</v>
          </cell>
          <cell r="O145">
            <v>2</v>
          </cell>
          <cell r="P145">
            <v>2</v>
          </cell>
          <cell r="Q145" t="str">
            <v>ZORUNLU DERS</v>
          </cell>
          <cell r="R145" t="str">
            <v>AKTIF</v>
          </cell>
        </row>
        <row r="146">
          <cell r="A146" t="str">
            <v>5007120</v>
          </cell>
          <cell r="B146" t="str">
            <v>Bilgisayar Destekli Devre Tasarımı</v>
          </cell>
          <cell r="C146">
            <v>1</v>
          </cell>
          <cell r="D146">
            <v>1</v>
          </cell>
          <cell r="E146">
            <v>1.5</v>
          </cell>
          <cell r="F146">
            <v>2</v>
          </cell>
          <cell r="G146" t="str">
            <v>ZORUNLU</v>
          </cell>
          <cell r="H146"/>
          <cell r="I146"/>
          <cell r="J146" t="str">
            <v>5007120</v>
          </cell>
          <cell r="K146" t="str">
            <v>Bilgisayar Destekli Devre Tasarımı</v>
          </cell>
          <cell r="L146" t="str">
            <v>Computer-Aided Circuit Design</v>
          </cell>
          <cell r="M146">
            <v>1</v>
          </cell>
          <cell r="N146">
            <v>1</v>
          </cell>
          <cell r="O146">
            <v>1.5</v>
          </cell>
          <cell r="P146">
            <v>2</v>
          </cell>
          <cell r="Q146" t="str">
            <v>ZORUNLU DERS</v>
          </cell>
          <cell r="R146" t="str">
            <v>AKTIF</v>
          </cell>
        </row>
        <row r="147">
          <cell r="A147" t="str">
            <v>5007322</v>
          </cell>
          <cell r="B147" t="str">
            <v>Bilgi ve İletişim Teknolojisi</v>
          </cell>
          <cell r="C147">
            <v>2</v>
          </cell>
          <cell r="D147">
            <v>1</v>
          </cell>
          <cell r="E147">
            <v>2.5</v>
          </cell>
          <cell r="F147">
            <v>3</v>
          </cell>
          <cell r="G147"/>
          <cell r="H147"/>
          <cell r="I147" t="str">
            <v>yy</v>
          </cell>
          <cell r="J147" t="str">
            <v>5007122</v>
          </cell>
          <cell r="K147" t="str">
            <v xml:space="preserve">Bilgi ve İletişim Teknolojileri_x000D_
</v>
          </cell>
          <cell r="L147" t="str">
            <v xml:space="preserve">Information and Communication Technologies_x000D_
</v>
          </cell>
          <cell r="M147">
            <v>2</v>
          </cell>
          <cell r="N147">
            <v>0</v>
          </cell>
          <cell r="O147">
            <v>2</v>
          </cell>
          <cell r="P147">
            <v>2</v>
          </cell>
          <cell r="Q147" t="str">
            <v>ZORUNLU DERS</v>
          </cell>
          <cell r="R147" t="str">
            <v>AKTIF</v>
          </cell>
        </row>
        <row r="148">
          <cell r="A148"/>
          <cell r="B148" t="str">
            <v>yarıyıl toplamı</v>
          </cell>
          <cell r="C148">
            <v>20</v>
          </cell>
          <cell r="D148">
            <v>5</v>
          </cell>
          <cell r="E148">
            <v>22.5</v>
          </cell>
          <cell r="F148">
            <v>27</v>
          </cell>
          <cell r="G148"/>
          <cell r="H148"/>
          <cell r="I148"/>
          <cell r="J148"/>
          <cell r="K148" t="str">
            <v>yarıyıl toplamı</v>
          </cell>
          <cell r="L148" t="str">
            <v/>
          </cell>
          <cell r="M148">
            <v>24</v>
          </cell>
          <cell r="N148">
            <v>4</v>
          </cell>
          <cell r="O148">
            <v>26</v>
          </cell>
          <cell r="P148">
            <v>30</v>
          </cell>
          <cell r="Q148"/>
          <cell r="R148"/>
        </row>
        <row r="149">
          <cell r="A149" t="str">
            <v>Ders Kodu</v>
          </cell>
          <cell r="B149" t="str">
            <v>DERS ADI</v>
          </cell>
          <cell r="C149" t="str">
            <v>T</v>
          </cell>
          <cell r="D149" t="str">
            <v>U</v>
          </cell>
          <cell r="E149" t="str">
            <v>KRD</v>
          </cell>
          <cell r="F149" t="str">
            <v>AKTS</v>
          </cell>
          <cell r="G149" t="str">
            <v>DERS TİPİ</v>
          </cell>
          <cell r="H149"/>
          <cell r="I149"/>
          <cell r="J149" t="str">
            <v>Ders Kodu</v>
          </cell>
          <cell r="K149" t="str">
            <v>DERS ADI</v>
          </cell>
          <cell r="L149" t="str">
            <v>LESSON NAME</v>
          </cell>
          <cell r="M149" t="str">
            <v>T</v>
          </cell>
          <cell r="N149" t="str">
            <v>U</v>
          </cell>
          <cell r="O149" t="str">
            <v>KRD</v>
          </cell>
          <cell r="P149" t="str">
            <v>AKTS</v>
          </cell>
          <cell r="Q149" t="str">
            <v>DERS TİPİ</v>
          </cell>
          <cell r="R149"/>
        </row>
        <row r="150">
          <cell r="A150" t="str">
            <v>5007211</v>
          </cell>
          <cell r="B150" t="str">
            <v>Mesleki Matematik</v>
          </cell>
          <cell r="C150">
            <v>2</v>
          </cell>
          <cell r="D150">
            <v>0</v>
          </cell>
          <cell r="E150">
            <v>2</v>
          </cell>
          <cell r="F150">
            <v>2</v>
          </cell>
          <cell r="G150" t="str">
            <v>ZORUNLU</v>
          </cell>
          <cell r="H150"/>
          <cell r="I150"/>
          <cell r="J150" t="str">
            <v>5007211</v>
          </cell>
          <cell r="K150" t="str">
            <v>Mesleki Matematik</v>
          </cell>
          <cell r="L150" t="str">
            <v xml:space="preserve">Vocational Mathematics_x000D_
</v>
          </cell>
          <cell r="M150">
            <v>2</v>
          </cell>
          <cell r="N150">
            <v>0</v>
          </cell>
          <cell r="O150">
            <v>2</v>
          </cell>
          <cell r="P150">
            <v>2</v>
          </cell>
          <cell r="Q150" t="str">
            <v>ZORUNLU DERS</v>
          </cell>
          <cell r="R150" t="str">
            <v>AKTIF</v>
          </cell>
        </row>
        <row r="151">
          <cell r="A151" t="str">
            <v>5007213</v>
          </cell>
          <cell r="B151" t="str">
            <v>Sayısal Tasarım</v>
          </cell>
          <cell r="C151">
            <v>3</v>
          </cell>
          <cell r="D151">
            <v>1</v>
          </cell>
          <cell r="E151">
            <v>3.5</v>
          </cell>
          <cell r="F151">
            <v>4</v>
          </cell>
          <cell r="G151" t="str">
            <v>ZORUNLU</v>
          </cell>
          <cell r="H151"/>
          <cell r="I151"/>
          <cell r="J151" t="str">
            <v>5007213</v>
          </cell>
          <cell r="K151" t="str">
            <v>Sayısal Tasarım</v>
          </cell>
          <cell r="L151" t="str">
            <v xml:space="preserve">Digital Design_x000D_
</v>
          </cell>
          <cell r="M151">
            <v>3</v>
          </cell>
          <cell r="N151">
            <v>1</v>
          </cell>
          <cell r="O151">
            <v>3.5</v>
          </cell>
          <cell r="P151">
            <v>4</v>
          </cell>
          <cell r="Q151" t="str">
            <v>ZORUNLU DERS</v>
          </cell>
          <cell r="R151" t="str">
            <v>AKTIF</v>
          </cell>
        </row>
        <row r="152">
          <cell r="A152" t="str">
            <v>5007214</v>
          </cell>
          <cell r="B152" t="str">
            <v>Alternatif Akım Devre Analizi</v>
          </cell>
          <cell r="C152">
            <v>3</v>
          </cell>
          <cell r="D152">
            <v>1</v>
          </cell>
          <cell r="E152">
            <v>3.5</v>
          </cell>
          <cell r="F152">
            <v>5</v>
          </cell>
          <cell r="G152" t="str">
            <v>ZORUNLU</v>
          </cell>
          <cell r="H152"/>
          <cell r="I152"/>
          <cell r="J152" t="str">
            <v>5007214</v>
          </cell>
          <cell r="K152" t="str">
            <v>Alternatif Akım Devre Analizi</v>
          </cell>
          <cell r="L152" t="str">
            <v xml:space="preserve">Alternating Current Circuit Analysis_x000D_
</v>
          </cell>
          <cell r="M152">
            <v>3</v>
          </cell>
          <cell r="N152">
            <v>1</v>
          </cell>
          <cell r="O152">
            <v>3.5</v>
          </cell>
          <cell r="P152">
            <v>4</v>
          </cell>
          <cell r="Q152" t="str">
            <v>ZORUNLU DERS</v>
          </cell>
          <cell r="R152" t="str">
            <v>AKTIF</v>
          </cell>
        </row>
        <row r="153">
          <cell r="A153" t="str">
            <v>5007215</v>
          </cell>
          <cell r="B153" t="str">
            <v>Elektronik-1</v>
          </cell>
          <cell r="C153">
            <v>3</v>
          </cell>
          <cell r="D153">
            <v>1</v>
          </cell>
          <cell r="E153">
            <v>3.5</v>
          </cell>
          <cell r="F153">
            <v>5</v>
          </cell>
          <cell r="G153" t="str">
            <v>ZORUNLU</v>
          </cell>
          <cell r="H153"/>
          <cell r="I153"/>
          <cell r="J153" t="str">
            <v>5007215</v>
          </cell>
          <cell r="K153" t="str">
            <v>Elektronik-1</v>
          </cell>
          <cell r="L153" t="str">
            <v xml:space="preserve">Electronics - 1_x000D_
</v>
          </cell>
          <cell r="M153">
            <v>3</v>
          </cell>
          <cell r="N153">
            <v>1</v>
          </cell>
          <cell r="O153">
            <v>3.5</v>
          </cell>
          <cell r="P153">
            <v>4</v>
          </cell>
          <cell r="Q153" t="str">
            <v>ZORUNLU DERS</v>
          </cell>
          <cell r="R153" t="str">
            <v>AKTIF</v>
          </cell>
        </row>
        <row r="154">
          <cell r="A154" t="str">
            <v>5007217</v>
          </cell>
          <cell r="B154" t="str">
            <v>Yabancı Dil-2</v>
          </cell>
          <cell r="C154">
            <v>2</v>
          </cell>
          <cell r="D154">
            <v>0</v>
          </cell>
          <cell r="E154">
            <v>2</v>
          </cell>
          <cell r="F154">
            <v>2</v>
          </cell>
          <cell r="G154" t="str">
            <v>ZORUNLU</v>
          </cell>
          <cell r="H154"/>
          <cell r="I154"/>
          <cell r="J154" t="str">
            <v>5007217</v>
          </cell>
          <cell r="K154" t="str">
            <v>Yabancı Dil-2</v>
          </cell>
          <cell r="L154" t="str">
            <v xml:space="preserve">Foreign Language-2 (English)_x000D_
</v>
          </cell>
          <cell r="M154">
            <v>2</v>
          </cell>
          <cell r="N154">
            <v>0</v>
          </cell>
          <cell r="O154">
            <v>2</v>
          </cell>
          <cell r="P154">
            <v>2</v>
          </cell>
          <cell r="Q154" t="str">
            <v>ZORUNLU DERS</v>
          </cell>
          <cell r="R154" t="str">
            <v>AKTIF</v>
          </cell>
        </row>
        <row r="155">
          <cell r="A155" t="str">
            <v>5007218</v>
          </cell>
          <cell r="B155" t="str">
            <v>Türk Dili-2</v>
          </cell>
          <cell r="C155">
            <v>2</v>
          </cell>
          <cell r="D155">
            <v>0</v>
          </cell>
          <cell r="E155">
            <v>2</v>
          </cell>
          <cell r="F155">
            <v>2</v>
          </cell>
          <cell r="G155" t="str">
            <v>ZORUNLU</v>
          </cell>
          <cell r="H155"/>
          <cell r="I155"/>
          <cell r="J155" t="str">
            <v>5007218</v>
          </cell>
          <cell r="K155" t="str">
            <v>Türk Dili-2</v>
          </cell>
          <cell r="L155" t="str">
            <v xml:space="preserve">Turkish Language-2_x000D_
</v>
          </cell>
          <cell r="M155">
            <v>2</v>
          </cell>
          <cell r="N155">
            <v>0</v>
          </cell>
          <cell r="O155">
            <v>2</v>
          </cell>
          <cell r="P155">
            <v>2</v>
          </cell>
          <cell r="Q155" t="str">
            <v>ZORUNLU DERS</v>
          </cell>
          <cell r="R155" t="str">
            <v>AKTIF</v>
          </cell>
        </row>
        <row r="156">
          <cell r="A156" t="str">
            <v>5007219</v>
          </cell>
          <cell r="B156" t="str">
            <v>Atatürk İlkeleri ve İnkılap Tarihi-2</v>
          </cell>
          <cell r="C156">
            <v>2</v>
          </cell>
          <cell r="D156">
            <v>0</v>
          </cell>
          <cell r="E156">
            <v>2</v>
          </cell>
          <cell r="F156">
            <v>2</v>
          </cell>
          <cell r="G156" t="str">
            <v>ZORUNLU</v>
          </cell>
          <cell r="H156"/>
          <cell r="I156"/>
          <cell r="J156" t="str">
            <v>5007219</v>
          </cell>
          <cell r="K156" t="str">
            <v>Atatürk İlkeleri ve İnkılap Tarihi-2</v>
          </cell>
          <cell r="L156" t="str">
            <v>Ataturk's Prin. and History of Turkish Rev. 2</v>
          </cell>
          <cell r="M156">
            <v>2</v>
          </cell>
          <cell r="N156">
            <v>0</v>
          </cell>
          <cell r="O156">
            <v>2</v>
          </cell>
          <cell r="P156">
            <v>2</v>
          </cell>
          <cell r="Q156" t="str">
            <v>ZORUNLU DERS</v>
          </cell>
          <cell r="R156" t="str">
            <v>AKTIF</v>
          </cell>
        </row>
        <row r="157">
          <cell r="A157" t="str">
            <v>5007222</v>
          </cell>
          <cell r="B157" t="str">
            <v>Staj-1 (30 İş Günü)</v>
          </cell>
          <cell r="C157">
            <v>0</v>
          </cell>
          <cell r="D157">
            <v>0</v>
          </cell>
          <cell r="E157"/>
          <cell r="F157">
            <v>8</v>
          </cell>
          <cell r="G157" t="str">
            <v>STAJ</v>
          </cell>
          <cell r="H157"/>
          <cell r="I157"/>
          <cell r="J157" t="str">
            <v>5007222</v>
          </cell>
          <cell r="K157" t="str">
            <v>Staj-1 (30 İş Günü)</v>
          </cell>
          <cell r="L157" t="str">
            <v xml:space="preserve">Internship-1 (30 workdays)_x000D_
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  <cell r="Q157" t="str">
            <v>STAJ(HESAPLAMAYA KATILMAYAN)</v>
          </cell>
          <cell r="R157" t="str">
            <v>AKTIF</v>
          </cell>
        </row>
        <row r="158">
          <cell r="A158" t="str">
            <v>5007323</v>
          </cell>
          <cell r="B158" t="str">
            <v>Elektronik Güvenlik Sistemleri</v>
          </cell>
          <cell r="C158">
            <v>2</v>
          </cell>
          <cell r="D158">
            <v>1</v>
          </cell>
          <cell r="E158">
            <v>2.5</v>
          </cell>
          <cell r="F158">
            <v>3</v>
          </cell>
          <cell r="G158"/>
          <cell r="H158"/>
          <cell r="I158" t="str">
            <v>yy</v>
          </cell>
          <cell r="J158" t="str">
            <v>5007223</v>
          </cell>
          <cell r="K158" t="str">
            <v xml:space="preserve">Elektronik Güvenlik Sistemleri_x000D_
</v>
          </cell>
          <cell r="L158" t="str">
            <v>Electronic Security Systems</v>
          </cell>
          <cell r="M158">
            <v>3</v>
          </cell>
          <cell r="N158">
            <v>0</v>
          </cell>
          <cell r="O158">
            <v>3</v>
          </cell>
          <cell r="P158">
            <v>3</v>
          </cell>
          <cell r="Q158" t="str">
            <v>SEÇMELİ DERS</v>
          </cell>
          <cell r="R158" t="str">
            <v>AKTIF</v>
          </cell>
        </row>
        <row r="159">
          <cell r="A159"/>
          <cell r="B159"/>
          <cell r="C159"/>
          <cell r="D159"/>
          <cell r="E159"/>
          <cell r="F159"/>
          <cell r="G159"/>
          <cell r="H159"/>
          <cell r="I159" t="str">
            <v>yeni</v>
          </cell>
          <cell r="J159" t="str">
            <v>5007224</v>
          </cell>
          <cell r="K159" t="str">
            <v xml:space="preserve">Elektronik Devre Tasarımı_x000D_
</v>
          </cell>
          <cell r="L159" t="str">
            <v xml:space="preserve">Electronics Circuit Desing_x000D_
</v>
          </cell>
          <cell r="M159">
            <v>3</v>
          </cell>
          <cell r="N159">
            <v>0</v>
          </cell>
          <cell r="O159">
            <v>3</v>
          </cell>
          <cell r="P159">
            <v>3</v>
          </cell>
          <cell r="Q159" t="str">
            <v>SEÇMELİ DERS</v>
          </cell>
          <cell r="R159" t="str">
            <v>PASIF</v>
          </cell>
        </row>
        <row r="160">
          <cell r="A160"/>
          <cell r="B160"/>
          <cell r="C160"/>
          <cell r="D160"/>
          <cell r="E160"/>
          <cell r="F160"/>
          <cell r="G160"/>
          <cell r="H160"/>
          <cell r="I160" t="str">
            <v>yeni</v>
          </cell>
          <cell r="J160" t="str">
            <v>5007225</v>
          </cell>
          <cell r="K160" t="str">
            <v xml:space="preserve">Meslek Etiği_x000D_
</v>
          </cell>
          <cell r="L160" t="str">
            <v xml:space="preserve">Vocational Ethics_x000D_
</v>
          </cell>
          <cell r="M160">
            <v>3</v>
          </cell>
          <cell r="N160">
            <v>0</v>
          </cell>
          <cell r="O160">
            <v>3</v>
          </cell>
          <cell r="P160">
            <v>3</v>
          </cell>
          <cell r="Q160" t="str">
            <v>SEÇMELİ DERS</v>
          </cell>
          <cell r="R160" t="str">
            <v>PASIF</v>
          </cell>
        </row>
        <row r="161">
          <cell r="A161"/>
          <cell r="B161"/>
          <cell r="C161"/>
          <cell r="D161"/>
          <cell r="E161"/>
          <cell r="F161"/>
          <cell r="G161"/>
          <cell r="H161"/>
          <cell r="I161" t="str">
            <v>yeni</v>
          </cell>
          <cell r="J161" t="str">
            <v>5007226</v>
          </cell>
          <cell r="K161" t="str">
            <v xml:space="preserve">Mesleki Teknik Yöntemler_x000D_
</v>
          </cell>
          <cell r="L161" t="str">
            <v xml:space="preserve">Vocational-Technical Methods_x000D_
</v>
          </cell>
          <cell r="M161">
            <v>3</v>
          </cell>
          <cell r="N161">
            <v>0</v>
          </cell>
          <cell r="O161">
            <v>3</v>
          </cell>
          <cell r="P161">
            <v>3</v>
          </cell>
          <cell r="Q161" t="str">
            <v>SEÇMELİ DERS</v>
          </cell>
          <cell r="R161" t="str">
            <v>PASIF</v>
          </cell>
        </row>
        <row r="162">
          <cell r="A162"/>
          <cell r="B162"/>
          <cell r="C162"/>
          <cell r="D162"/>
          <cell r="E162"/>
          <cell r="F162"/>
          <cell r="G162"/>
          <cell r="H162"/>
          <cell r="I162" t="str">
            <v>yeni</v>
          </cell>
          <cell r="J162" t="str">
            <v>5007227</v>
          </cell>
          <cell r="K162" t="str">
            <v xml:space="preserve">Elektrik Tesisatları _x000D_
</v>
          </cell>
          <cell r="L162" t="str">
            <v xml:space="preserve">Electrical Installations_x000D_
</v>
          </cell>
          <cell r="M162">
            <v>3</v>
          </cell>
          <cell r="N162">
            <v>0</v>
          </cell>
          <cell r="O162">
            <v>3</v>
          </cell>
          <cell r="P162">
            <v>3</v>
          </cell>
          <cell r="Q162" t="str">
            <v>SEÇMELİ DERS</v>
          </cell>
          <cell r="R162" t="str">
            <v>PASIF</v>
          </cell>
        </row>
        <row r="163">
          <cell r="A163"/>
          <cell r="B163"/>
          <cell r="C163"/>
          <cell r="D163"/>
          <cell r="E163"/>
          <cell r="F163"/>
          <cell r="G163"/>
          <cell r="H163"/>
          <cell r="I163" t="str">
            <v>yeni</v>
          </cell>
          <cell r="J163" t="str">
            <v>5007228</v>
          </cell>
          <cell r="K163" t="str">
            <v xml:space="preserve">İş Sağlığı ve Güvenliği_x000D_
</v>
          </cell>
          <cell r="L163" t="str">
            <v xml:space="preserve">Occupational health and safety_x000D_
</v>
          </cell>
          <cell r="M163">
            <v>3</v>
          </cell>
          <cell r="N163">
            <v>0</v>
          </cell>
          <cell r="O163">
            <v>3</v>
          </cell>
          <cell r="P163">
            <v>3</v>
          </cell>
          <cell r="Q163" t="str">
            <v>SEÇMELİ DERS</v>
          </cell>
          <cell r="R163" t="str">
            <v>PASIF</v>
          </cell>
        </row>
        <row r="164">
          <cell r="A164"/>
          <cell r="B164"/>
          <cell r="C164"/>
          <cell r="D164"/>
          <cell r="E164"/>
          <cell r="F164"/>
          <cell r="G164"/>
          <cell r="H164"/>
          <cell r="I164" t="str">
            <v>yeni</v>
          </cell>
          <cell r="J164" t="str">
            <v>5007229</v>
          </cell>
          <cell r="K164" t="str">
            <v xml:space="preserve">Algoritma ve Programlama_x000D_
</v>
          </cell>
          <cell r="L164" t="str">
            <v xml:space="preserve">Algorithms and Programming_x000D_
</v>
          </cell>
          <cell r="M164">
            <v>3</v>
          </cell>
          <cell r="N164">
            <v>0</v>
          </cell>
          <cell r="O164">
            <v>3</v>
          </cell>
          <cell r="P164">
            <v>3</v>
          </cell>
          <cell r="Q164" t="str">
            <v>SEÇMELİ DERS</v>
          </cell>
          <cell r="R164" t="str">
            <v>AKTIF</v>
          </cell>
        </row>
        <row r="165">
          <cell r="A165"/>
          <cell r="B165"/>
          <cell r="C165"/>
          <cell r="D165"/>
          <cell r="E165"/>
          <cell r="F165"/>
          <cell r="G165"/>
          <cell r="H165"/>
          <cell r="I165" t="str">
            <v>yeni</v>
          </cell>
          <cell r="J165" t="str">
            <v>5007230</v>
          </cell>
          <cell r="K165" t="str">
            <v xml:space="preserve">İlkyardım_x000D_
</v>
          </cell>
          <cell r="L165" t="str">
            <v xml:space="preserve">First Aid_x000D_
</v>
          </cell>
          <cell r="M165">
            <v>3</v>
          </cell>
          <cell r="N165">
            <v>0</v>
          </cell>
          <cell r="O165">
            <v>3</v>
          </cell>
          <cell r="P165">
            <v>3</v>
          </cell>
          <cell r="Q165" t="str">
            <v>SEÇMELİ DERS</v>
          </cell>
          <cell r="R165" t="str">
            <v>PASIF</v>
          </cell>
        </row>
        <row r="166">
          <cell r="A166"/>
          <cell r="B166"/>
          <cell r="C166"/>
          <cell r="D166"/>
          <cell r="E166"/>
          <cell r="F166"/>
          <cell r="G166"/>
          <cell r="H166"/>
          <cell r="I166" t="str">
            <v>yeni</v>
          </cell>
          <cell r="J166" t="str">
            <v>5007231</v>
          </cell>
          <cell r="K166" t="str">
            <v xml:space="preserve">Spor ve Fiziki Etkinlik 1_x000D_
</v>
          </cell>
          <cell r="L166" t="str">
            <v xml:space="preserve">Sport and Physical Activity 1_x000D_
</v>
          </cell>
          <cell r="M166">
            <v>3</v>
          </cell>
          <cell r="N166">
            <v>0</v>
          </cell>
          <cell r="O166">
            <v>3</v>
          </cell>
          <cell r="P166">
            <v>3</v>
          </cell>
          <cell r="Q166" t="str">
            <v>SEÇMELİ DERS</v>
          </cell>
          <cell r="R166" t="str">
            <v>PASIF</v>
          </cell>
        </row>
        <row r="167">
          <cell r="A167"/>
          <cell r="B167" t="str">
            <v>yarıyıl toplamı</v>
          </cell>
          <cell r="C167">
            <v>17</v>
          </cell>
          <cell r="D167">
            <v>3</v>
          </cell>
          <cell r="E167">
            <v>18.5</v>
          </cell>
          <cell r="F167">
            <v>30</v>
          </cell>
          <cell r="G167"/>
          <cell r="H167"/>
          <cell r="I167"/>
          <cell r="J167"/>
          <cell r="K167" t="str">
            <v>yarıyıl toplamı</v>
          </cell>
          <cell r="L167" t="str">
            <v/>
          </cell>
          <cell r="M167">
            <v>23</v>
          </cell>
          <cell r="N167">
            <v>3</v>
          </cell>
          <cell r="O167">
            <v>24.5</v>
          </cell>
          <cell r="P167">
            <v>30</v>
          </cell>
          <cell r="Q167"/>
          <cell r="R167"/>
        </row>
        <row r="168">
          <cell r="A168" t="str">
            <v>Ders Kodu</v>
          </cell>
          <cell r="B168" t="str">
            <v>DERS ADI</v>
          </cell>
          <cell r="C168" t="str">
            <v>T</v>
          </cell>
          <cell r="D168" t="str">
            <v>U</v>
          </cell>
          <cell r="E168" t="str">
            <v>KRD</v>
          </cell>
          <cell r="F168" t="str">
            <v>AKTS</v>
          </cell>
          <cell r="G168" t="str">
            <v>DERS TİPİ</v>
          </cell>
          <cell r="H168"/>
          <cell r="I168"/>
          <cell r="J168" t="str">
            <v>Ders Kodu</v>
          </cell>
          <cell r="K168" t="str">
            <v>DERS ADI</v>
          </cell>
          <cell r="L168" t="str">
            <v>LESSON NAME</v>
          </cell>
          <cell r="M168" t="str">
            <v>T</v>
          </cell>
          <cell r="N168" t="str">
            <v>U</v>
          </cell>
          <cell r="O168" t="str">
            <v>KRD</v>
          </cell>
          <cell r="P168" t="str">
            <v>AKTS</v>
          </cell>
          <cell r="Q168" t="str">
            <v>DERS TİPİ</v>
          </cell>
          <cell r="R168"/>
        </row>
        <row r="169">
          <cell r="A169" t="str">
            <v>5007311</v>
          </cell>
          <cell r="B169" t="str">
            <v>Bilgisayar Destekli Çizim</v>
          </cell>
          <cell r="C169">
            <v>2</v>
          </cell>
          <cell r="D169">
            <v>1</v>
          </cell>
          <cell r="E169">
            <v>2.5</v>
          </cell>
          <cell r="F169">
            <v>3</v>
          </cell>
          <cell r="G169" t="str">
            <v>ZORUNLU</v>
          </cell>
          <cell r="H169"/>
          <cell r="I169"/>
          <cell r="J169" t="str">
            <v>5007311</v>
          </cell>
          <cell r="K169" t="str">
            <v>Bilgisayar Destekli Çizim</v>
          </cell>
          <cell r="L169" t="str">
            <v xml:space="preserve">Computer-Aided Drawing_x000D_
</v>
          </cell>
          <cell r="M169">
            <v>2</v>
          </cell>
          <cell r="N169">
            <v>1</v>
          </cell>
          <cell r="O169">
            <v>2.5</v>
          </cell>
          <cell r="P169">
            <v>3</v>
          </cell>
          <cell r="Q169" t="str">
            <v>ZORUNLU DERS</v>
          </cell>
          <cell r="R169" t="str">
            <v>AKTIF</v>
          </cell>
        </row>
        <row r="170">
          <cell r="A170" t="str">
            <v>5007312</v>
          </cell>
          <cell r="B170" t="str">
            <v>Elektronik-2</v>
          </cell>
          <cell r="C170">
            <v>3</v>
          </cell>
          <cell r="D170">
            <v>1</v>
          </cell>
          <cell r="E170">
            <v>3.5</v>
          </cell>
          <cell r="F170">
            <v>5</v>
          </cell>
          <cell r="G170" t="str">
            <v>ZORUNLU</v>
          </cell>
          <cell r="H170"/>
          <cell r="I170"/>
          <cell r="J170" t="str">
            <v>5007312</v>
          </cell>
          <cell r="K170" t="str">
            <v>Elektronik-2</v>
          </cell>
          <cell r="L170" t="str">
            <v xml:space="preserve">Electronics - 2_x000D_
</v>
          </cell>
          <cell r="M170">
            <v>3</v>
          </cell>
          <cell r="N170">
            <v>1</v>
          </cell>
          <cell r="O170">
            <v>3.5</v>
          </cell>
          <cell r="P170">
            <v>4</v>
          </cell>
          <cell r="Q170" t="str">
            <v>ZORUNLU DERS</v>
          </cell>
          <cell r="R170" t="str">
            <v>AKTIF</v>
          </cell>
        </row>
        <row r="171">
          <cell r="A171" t="str">
            <v>5007313</v>
          </cell>
          <cell r="B171" t="str">
            <v>Kontrol Sistemleri</v>
          </cell>
          <cell r="C171">
            <v>2</v>
          </cell>
          <cell r="D171">
            <v>1</v>
          </cell>
          <cell r="E171">
            <v>2.5</v>
          </cell>
          <cell r="F171">
            <v>3</v>
          </cell>
          <cell r="G171" t="str">
            <v>SEÇMELİ</v>
          </cell>
          <cell r="H171"/>
          <cell r="I171"/>
          <cell r="J171" t="str">
            <v>5007313</v>
          </cell>
          <cell r="K171" t="str">
            <v>Kontrol Sistemleri</v>
          </cell>
          <cell r="L171" t="str">
            <v xml:space="preserve">Control Systems_x000D_
</v>
          </cell>
          <cell r="M171">
            <v>3</v>
          </cell>
          <cell r="N171">
            <v>0</v>
          </cell>
          <cell r="O171">
            <v>3</v>
          </cell>
          <cell r="P171">
            <v>3</v>
          </cell>
          <cell r="Q171" t="str">
            <v>ZORUNLU DERS</v>
          </cell>
          <cell r="R171" t="str">
            <v>AKTIF</v>
          </cell>
        </row>
        <row r="172">
          <cell r="A172" t="str">
            <v>5007315</v>
          </cell>
          <cell r="B172" t="str">
            <v>Sensörler ve Dönüştürücüler</v>
          </cell>
          <cell r="C172">
            <v>3</v>
          </cell>
          <cell r="D172">
            <v>0</v>
          </cell>
          <cell r="E172">
            <v>3</v>
          </cell>
          <cell r="F172">
            <v>4</v>
          </cell>
          <cell r="G172" t="str">
            <v>ZORUNLU</v>
          </cell>
          <cell r="H172"/>
          <cell r="I172"/>
          <cell r="J172" t="str">
            <v>5007315</v>
          </cell>
          <cell r="K172" t="str">
            <v>Sensörler ve Dönüştürücüler</v>
          </cell>
          <cell r="L172" t="str">
            <v xml:space="preserve">Sensors and Transducers_x000D_
</v>
          </cell>
          <cell r="M172">
            <v>2</v>
          </cell>
          <cell r="N172">
            <v>0</v>
          </cell>
          <cell r="O172">
            <v>2</v>
          </cell>
          <cell r="P172">
            <v>2</v>
          </cell>
          <cell r="Q172" t="str">
            <v>ZORUNLU DERS</v>
          </cell>
          <cell r="R172" t="str">
            <v>AKTIF</v>
          </cell>
        </row>
        <row r="173">
          <cell r="A173" t="str">
            <v>5007316</v>
          </cell>
          <cell r="B173" t="str">
            <v>Güç Elektroniği</v>
          </cell>
          <cell r="C173">
            <v>3</v>
          </cell>
          <cell r="D173">
            <v>1</v>
          </cell>
          <cell r="E173">
            <v>3.5</v>
          </cell>
          <cell r="F173">
            <v>4</v>
          </cell>
          <cell r="G173" t="str">
            <v>ZORUNLU</v>
          </cell>
          <cell r="H173"/>
          <cell r="I173"/>
          <cell r="J173" t="str">
            <v>5007316</v>
          </cell>
          <cell r="K173" t="str">
            <v>Güç Elektroniği</v>
          </cell>
          <cell r="L173" t="str">
            <v>Power Electronics</v>
          </cell>
          <cell r="M173">
            <v>3</v>
          </cell>
          <cell r="N173">
            <v>1</v>
          </cell>
          <cell r="O173">
            <v>3.5</v>
          </cell>
          <cell r="P173">
            <v>4</v>
          </cell>
          <cell r="Q173" t="str">
            <v>ZORUNLU DERS</v>
          </cell>
          <cell r="R173" t="str">
            <v>AKTIF</v>
          </cell>
        </row>
        <row r="174">
          <cell r="A174" t="str">
            <v>5007317</v>
          </cell>
          <cell r="B174" t="str">
            <v>Mikrodenetleyiciler</v>
          </cell>
          <cell r="C174">
            <v>3</v>
          </cell>
          <cell r="D174">
            <v>1</v>
          </cell>
          <cell r="E174">
            <v>3.5</v>
          </cell>
          <cell r="F174">
            <v>4</v>
          </cell>
          <cell r="G174" t="str">
            <v>ZORUNLU</v>
          </cell>
          <cell r="H174"/>
          <cell r="I174"/>
          <cell r="J174" t="str">
            <v>5007317</v>
          </cell>
          <cell r="K174" t="str">
            <v>Mikrodenetleyiciler</v>
          </cell>
          <cell r="L174" t="str">
            <v>Microcontrollers</v>
          </cell>
          <cell r="M174">
            <v>3</v>
          </cell>
          <cell r="N174">
            <v>1</v>
          </cell>
          <cell r="O174">
            <v>3.5</v>
          </cell>
          <cell r="P174">
            <v>5</v>
          </cell>
          <cell r="Q174" t="str">
            <v>ZORUNLU DERS</v>
          </cell>
          <cell r="R174" t="str">
            <v>AKTIF</v>
          </cell>
        </row>
        <row r="175">
          <cell r="A175" t="str">
            <v>5007318</v>
          </cell>
          <cell r="B175" t="str">
            <v>Sistem Analizi ve Tasarımı 1</v>
          </cell>
          <cell r="C175">
            <v>2</v>
          </cell>
          <cell r="D175">
            <v>0</v>
          </cell>
          <cell r="E175">
            <v>2</v>
          </cell>
          <cell r="F175">
            <v>2</v>
          </cell>
          <cell r="G175" t="str">
            <v>ZORUNLU</v>
          </cell>
          <cell r="H175"/>
          <cell r="I175"/>
          <cell r="J175" t="str">
            <v>5007318</v>
          </cell>
          <cell r="K175" t="str">
            <v>Sistem Analizi ve Tasarımı 1</v>
          </cell>
          <cell r="L175" t="str">
            <v xml:space="preserve">System Analysis and Design - 1_x000D_
</v>
          </cell>
          <cell r="M175">
            <v>1</v>
          </cell>
          <cell r="N175">
            <v>1</v>
          </cell>
          <cell r="O175">
            <v>1.5</v>
          </cell>
          <cell r="P175">
            <v>3</v>
          </cell>
          <cell r="Q175" t="str">
            <v>ZORUNLU DERS</v>
          </cell>
          <cell r="R175" t="str">
            <v>AKTIF</v>
          </cell>
        </row>
        <row r="176">
          <cell r="A176" t="str">
            <v>5007321</v>
          </cell>
          <cell r="B176" t="str">
            <v>Araştırma Yöntem ve Teknikleri</v>
          </cell>
          <cell r="C176">
            <v>2</v>
          </cell>
          <cell r="D176">
            <v>0</v>
          </cell>
          <cell r="E176">
            <v>2</v>
          </cell>
          <cell r="F176">
            <v>2</v>
          </cell>
          <cell r="G176" t="str">
            <v>ZORUNLU</v>
          </cell>
          <cell r="H176"/>
          <cell r="I176"/>
          <cell r="J176" t="str">
            <v>5007321</v>
          </cell>
          <cell r="K176" t="str">
            <v>Araştırma Yöntem ve Teknikleri</v>
          </cell>
          <cell r="L176" t="str">
            <v xml:space="preserve">Research Methods and Techniques_x000D_
</v>
          </cell>
          <cell r="M176">
            <v>3</v>
          </cell>
          <cell r="N176">
            <v>0</v>
          </cell>
          <cell r="O176">
            <v>3</v>
          </cell>
          <cell r="P176">
            <v>3</v>
          </cell>
          <cell r="Q176" t="str">
            <v>SEÇMELİ DERS</v>
          </cell>
          <cell r="R176" t="str">
            <v>PASIF</v>
          </cell>
        </row>
        <row r="177">
          <cell r="A177" t="str">
            <v>5007324</v>
          </cell>
          <cell r="B177" t="str">
            <v>Ev Cihazları</v>
          </cell>
          <cell r="C177">
            <v>2</v>
          </cell>
          <cell r="D177">
            <v>1</v>
          </cell>
          <cell r="E177">
            <v>2.5</v>
          </cell>
          <cell r="F177">
            <v>3</v>
          </cell>
          <cell r="G177" t="str">
            <v>SEÇMELİ</v>
          </cell>
          <cell r="H177" t="str">
            <v>pasif</v>
          </cell>
          <cell r="I177"/>
          <cell r="J177" t="str">
            <v>5007324</v>
          </cell>
          <cell r="K177" t="str">
            <v>Ev Cihazları</v>
          </cell>
          <cell r="L177" t="str">
            <v>Home Devices</v>
          </cell>
          <cell r="M177">
            <v>3</v>
          </cell>
          <cell r="N177">
            <v>0</v>
          </cell>
          <cell r="O177">
            <v>3</v>
          </cell>
          <cell r="P177">
            <v>3</v>
          </cell>
          <cell r="Q177" t="str">
            <v>SEÇMELİ DERS</v>
          </cell>
          <cell r="R177" t="str">
            <v>PASIF</v>
          </cell>
        </row>
        <row r="178">
          <cell r="A178" t="str">
            <v>5007423</v>
          </cell>
          <cell r="B178" t="str">
            <v>Kumanda Devreleri</v>
          </cell>
          <cell r="C178">
            <v>3</v>
          </cell>
          <cell r="D178">
            <v>0</v>
          </cell>
          <cell r="E178">
            <v>3</v>
          </cell>
          <cell r="F178">
            <v>3</v>
          </cell>
          <cell r="G178"/>
          <cell r="H178"/>
          <cell r="I178" t="str">
            <v>yy</v>
          </cell>
          <cell r="J178" t="str">
            <v>5007325</v>
          </cell>
          <cell r="K178" t="str">
            <v xml:space="preserve">Kumanda Devreleri_x000D_
</v>
          </cell>
          <cell r="L178" t="str">
            <v xml:space="preserve">Control Circuits_x000D_
</v>
          </cell>
          <cell r="M178">
            <v>3</v>
          </cell>
          <cell r="N178">
            <v>0</v>
          </cell>
          <cell r="O178">
            <v>3</v>
          </cell>
          <cell r="P178">
            <v>3</v>
          </cell>
          <cell r="Q178" t="str">
            <v>SEÇMELİ DERS</v>
          </cell>
          <cell r="R178" t="str">
            <v>AKTIF</v>
          </cell>
        </row>
        <row r="179">
          <cell r="A179"/>
          <cell r="B179"/>
          <cell r="C179"/>
          <cell r="D179"/>
          <cell r="E179"/>
          <cell r="F179"/>
          <cell r="G179"/>
          <cell r="H179"/>
          <cell r="I179" t="str">
            <v>yeni</v>
          </cell>
          <cell r="J179" t="str">
            <v>5007326</v>
          </cell>
          <cell r="K179" t="str">
            <v>Mesleki Yabancı Dil</v>
          </cell>
          <cell r="L179" t="str">
            <v>Professional Foreing Language</v>
          </cell>
          <cell r="M179">
            <v>3</v>
          </cell>
          <cell r="N179">
            <v>0</v>
          </cell>
          <cell r="O179">
            <v>3</v>
          </cell>
          <cell r="P179">
            <v>3</v>
          </cell>
          <cell r="Q179" t="str">
            <v>SEÇMELİ DERS</v>
          </cell>
          <cell r="R179" t="str">
            <v>PASIF</v>
          </cell>
        </row>
        <row r="180">
          <cell r="A180"/>
          <cell r="B180"/>
          <cell r="C180"/>
          <cell r="D180"/>
          <cell r="E180"/>
          <cell r="F180"/>
          <cell r="G180"/>
          <cell r="H180"/>
          <cell r="I180" t="str">
            <v>yeni</v>
          </cell>
          <cell r="J180" t="str">
            <v>5007327</v>
          </cell>
          <cell r="K180" t="str">
            <v xml:space="preserve">Entegre Devreler ve Uygulamaları_x000D_
</v>
          </cell>
          <cell r="L180" t="str">
            <v xml:space="preserve">Integrated Circuıts and Applications_x000D_
</v>
          </cell>
          <cell r="M180">
            <v>3</v>
          </cell>
          <cell r="N180">
            <v>0</v>
          </cell>
          <cell r="O180">
            <v>3</v>
          </cell>
          <cell r="P180">
            <v>3</v>
          </cell>
          <cell r="Q180" t="str">
            <v>SEÇMELİ DERS</v>
          </cell>
          <cell r="R180" t="str">
            <v>AKTIF</v>
          </cell>
        </row>
        <row r="181">
          <cell r="A181"/>
          <cell r="B181"/>
          <cell r="C181"/>
          <cell r="D181"/>
          <cell r="E181"/>
          <cell r="F181"/>
          <cell r="G181"/>
          <cell r="H181"/>
          <cell r="I181" t="str">
            <v>yeni</v>
          </cell>
          <cell r="J181" t="str">
            <v>5007328</v>
          </cell>
          <cell r="K181" t="str">
            <v>İşaret Dili</v>
          </cell>
          <cell r="L181" t="str">
            <v xml:space="preserve">Sign Language_x000D_
</v>
          </cell>
          <cell r="M181">
            <v>3</v>
          </cell>
          <cell r="N181">
            <v>0</v>
          </cell>
          <cell r="O181">
            <v>3</v>
          </cell>
          <cell r="P181">
            <v>3</v>
          </cell>
          <cell r="Q181" t="str">
            <v>SEÇMELİ DERS</v>
          </cell>
          <cell r="R181" t="str">
            <v>PASIF</v>
          </cell>
        </row>
        <row r="182">
          <cell r="A182"/>
          <cell r="B182"/>
          <cell r="C182"/>
          <cell r="D182"/>
          <cell r="E182"/>
          <cell r="F182"/>
          <cell r="G182"/>
          <cell r="H182"/>
          <cell r="I182" t="str">
            <v>yeni</v>
          </cell>
          <cell r="J182" t="str">
            <v>5007329</v>
          </cell>
          <cell r="K182" t="str">
            <v>Web Tasarımının Temelleri</v>
          </cell>
          <cell r="L182" t="str">
            <v>Web Desing Fundamentals</v>
          </cell>
          <cell r="M182">
            <v>3</v>
          </cell>
          <cell r="N182">
            <v>0</v>
          </cell>
          <cell r="O182">
            <v>3</v>
          </cell>
          <cell r="P182">
            <v>3</v>
          </cell>
          <cell r="Q182" t="str">
            <v>SEÇMELİ DERS</v>
          </cell>
          <cell r="R182" t="str">
            <v>PASIF</v>
          </cell>
        </row>
        <row r="183">
          <cell r="A183"/>
          <cell r="B183"/>
          <cell r="C183"/>
          <cell r="D183"/>
          <cell r="E183"/>
          <cell r="F183"/>
          <cell r="G183"/>
          <cell r="H183"/>
          <cell r="I183" t="str">
            <v>yeni</v>
          </cell>
          <cell r="J183" t="str">
            <v>5007330</v>
          </cell>
          <cell r="K183" t="str">
            <v>Spor ve Fiziki Etkinlik 2</v>
          </cell>
          <cell r="L183" t="str">
            <v xml:space="preserve">Sport and Physical Activity 2_x000D_
</v>
          </cell>
          <cell r="M183">
            <v>3</v>
          </cell>
          <cell r="N183">
            <v>0</v>
          </cell>
          <cell r="O183">
            <v>3</v>
          </cell>
          <cell r="P183">
            <v>3</v>
          </cell>
          <cell r="Q183" t="str">
            <v>SEÇMELİ DERS</v>
          </cell>
          <cell r="R183" t="str">
            <v>PASIF</v>
          </cell>
        </row>
        <row r="184">
          <cell r="A184"/>
          <cell r="B184" t="str">
            <v>yarıyıl toplamı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/>
          <cell r="H184"/>
          <cell r="I184"/>
          <cell r="J184"/>
          <cell r="K184" t="str">
            <v>yarıyıl toplamı</v>
          </cell>
          <cell r="L184" t="str">
            <v/>
          </cell>
          <cell r="M184">
            <v>23</v>
          </cell>
          <cell r="N184">
            <v>5</v>
          </cell>
          <cell r="O184">
            <v>25.5</v>
          </cell>
          <cell r="P184">
            <v>30</v>
          </cell>
          <cell r="Q184"/>
          <cell r="R184"/>
        </row>
        <row r="185">
          <cell r="A185" t="str">
            <v>Ders Kodu</v>
          </cell>
          <cell r="B185" t="str">
            <v>DERS ADI</v>
          </cell>
          <cell r="C185" t="str">
            <v>T</v>
          </cell>
          <cell r="D185" t="str">
            <v>U</v>
          </cell>
          <cell r="E185" t="str">
            <v>KRD</v>
          </cell>
          <cell r="F185" t="str">
            <v>AKTS</v>
          </cell>
          <cell r="G185" t="str">
            <v>DERS TİPİ</v>
          </cell>
          <cell r="H185"/>
          <cell r="I185"/>
          <cell r="J185" t="str">
            <v>Ders Kodu</v>
          </cell>
          <cell r="K185" t="str">
            <v>DERS ADI</v>
          </cell>
          <cell r="L185" t="str">
            <v>LESSON NAME</v>
          </cell>
          <cell r="M185" t="str">
            <v>T</v>
          </cell>
          <cell r="N185" t="str">
            <v>U</v>
          </cell>
          <cell r="O185" t="str">
            <v>KRD</v>
          </cell>
          <cell r="P185" t="str">
            <v>AKTS</v>
          </cell>
          <cell r="Q185" t="str">
            <v>DERS TİPİ</v>
          </cell>
          <cell r="R185"/>
        </row>
        <row r="186">
          <cell r="A186" t="str">
            <v>5007412</v>
          </cell>
          <cell r="B186" t="str">
            <v>Sistem Analizi ve Tasarımı 2</v>
          </cell>
          <cell r="C186">
            <v>2</v>
          </cell>
          <cell r="D186">
            <v>0</v>
          </cell>
          <cell r="E186">
            <v>2</v>
          </cell>
          <cell r="F186">
            <v>2</v>
          </cell>
          <cell r="G186" t="str">
            <v>ZORUNLU</v>
          </cell>
          <cell r="H186"/>
          <cell r="I186"/>
          <cell r="J186" t="str">
            <v>5007412</v>
          </cell>
          <cell r="K186" t="str">
            <v>Sistem Analizi ve Tasarımı 2</v>
          </cell>
          <cell r="L186" t="str">
            <v xml:space="preserve">System Analysis and Design - 2_x000D_
</v>
          </cell>
          <cell r="M186">
            <v>1</v>
          </cell>
          <cell r="N186">
            <v>1</v>
          </cell>
          <cell r="O186">
            <v>1.5</v>
          </cell>
          <cell r="P186">
            <v>2</v>
          </cell>
          <cell r="Q186" t="str">
            <v>ZORUNLU DERS</v>
          </cell>
          <cell r="R186" t="str">
            <v>AKTIF</v>
          </cell>
        </row>
        <row r="187">
          <cell r="A187" t="str">
            <v>5007413</v>
          </cell>
          <cell r="B187" t="str">
            <v>Programlanabilir Denetleyiciler</v>
          </cell>
          <cell r="C187">
            <v>3</v>
          </cell>
          <cell r="D187">
            <v>1</v>
          </cell>
          <cell r="E187">
            <v>3.5</v>
          </cell>
          <cell r="F187">
            <v>4</v>
          </cell>
          <cell r="G187" t="str">
            <v>ZORUNLU</v>
          </cell>
          <cell r="H187"/>
          <cell r="I187"/>
          <cell r="J187" t="str">
            <v>5007413</v>
          </cell>
          <cell r="K187" t="str">
            <v>Programlanabilir Denetleyiciler</v>
          </cell>
          <cell r="L187" t="str">
            <v>Programmable Controllers</v>
          </cell>
          <cell r="M187">
            <v>3</v>
          </cell>
          <cell r="N187">
            <v>1</v>
          </cell>
          <cell r="O187">
            <v>3.5</v>
          </cell>
          <cell r="P187">
            <v>4</v>
          </cell>
          <cell r="Q187" t="str">
            <v>ZORUNLU DERS</v>
          </cell>
          <cell r="R187" t="str">
            <v>AKTIF</v>
          </cell>
        </row>
        <row r="188">
          <cell r="A188" t="str">
            <v>5007414</v>
          </cell>
          <cell r="B188" t="str">
            <v>Arıza Analizi</v>
          </cell>
          <cell r="C188">
            <v>2</v>
          </cell>
          <cell r="D188">
            <v>1</v>
          </cell>
          <cell r="E188">
            <v>2.5</v>
          </cell>
          <cell r="F188">
            <v>3</v>
          </cell>
          <cell r="G188" t="str">
            <v>ZORUNLU</v>
          </cell>
          <cell r="H188"/>
          <cell r="I188"/>
          <cell r="J188" t="str">
            <v>5007414</v>
          </cell>
          <cell r="K188" t="str">
            <v>Arıza Analizi</v>
          </cell>
          <cell r="L188" t="str">
            <v xml:space="preserve">Failure Analysis_x000D_
</v>
          </cell>
          <cell r="M188">
            <v>2</v>
          </cell>
          <cell r="N188">
            <v>1</v>
          </cell>
          <cell r="O188">
            <v>2.5</v>
          </cell>
          <cell r="P188">
            <v>3</v>
          </cell>
          <cell r="Q188" t="str">
            <v>ZORUNLU DERS</v>
          </cell>
          <cell r="R188" t="str">
            <v>AKTIF</v>
          </cell>
        </row>
        <row r="189">
          <cell r="A189" t="str">
            <v>5007416</v>
          </cell>
          <cell r="B189" t="str">
            <v>Elektrik Motorları ve Sürücüleri</v>
          </cell>
          <cell r="C189">
            <v>3</v>
          </cell>
          <cell r="D189">
            <v>1</v>
          </cell>
          <cell r="E189">
            <v>3.5</v>
          </cell>
          <cell r="F189">
            <v>4</v>
          </cell>
          <cell r="G189" t="str">
            <v>ZORUNLU</v>
          </cell>
          <cell r="H189"/>
          <cell r="I189"/>
          <cell r="J189" t="str">
            <v>5007416</v>
          </cell>
          <cell r="K189" t="str">
            <v>Elektrik Motorları ve Sürücüleri</v>
          </cell>
          <cell r="L189" t="str">
            <v xml:space="preserve">Electric Motors and Drives_x000D_
</v>
          </cell>
          <cell r="M189">
            <v>3</v>
          </cell>
          <cell r="N189">
            <v>1</v>
          </cell>
          <cell r="O189">
            <v>3.5</v>
          </cell>
          <cell r="P189">
            <v>4</v>
          </cell>
          <cell r="Q189" t="str">
            <v>ZORUNLU DERS</v>
          </cell>
          <cell r="R189" t="str">
            <v>AKTIF</v>
          </cell>
        </row>
        <row r="190">
          <cell r="A190" t="str">
            <v>5007417</v>
          </cell>
          <cell r="B190" t="str">
            <v>İleri Mikrodenetleyiciler</v>
          </cell>
          <cell r="C190">
            <v>3</v>
          </cell>
          <cell r="D190">
            <v>0</v>
          </cell>
          <cell r="E190">
            <v>3</v>
          </cell>
          <cell r="F190">
            <v>3</v>
          </cell>
          <cell r="G190" t="str">
            <v>SEÇMELİ</v>
          </cell>
          <cell r="H190"/>
          <cell r="I190"/>
          <cell r="J190" t="str">
            <v>5007417</v>
          </cell>
          <cell r="K190" t="str">
            <v>İleri Mikrodenetleyiciler</v>
          </cell>
          <cell r="L190" t="str">
            <v xml:space="preserve">Advanced Microcontrollers_x000D_
</v>
          </cell>
          <cell r="M190">
            <v>3</v>
          </cell>
          <cell r="N190">
            <v>1</v>
          </cell>
          <cell r="O190">
            <v>3.5</v>
          </cell>
          <cell r="P190">
            <v>4</v>
          </cell>
          <cell r="Q190" t="str">
            <v>ZORUNLU DERS</v>
          </cell>
          <cell r="R190" t="str">
            <v>AKTIF</v>
          </cell>
        </row>
        <row r="191">
          <cell r="A191" t="str">
            <v>5007419</v>
          </cell>
          <cell r="B191" t="str">
            <v>Tıbbi Cihazlar</v>
          </cell>
          <cell r="C191">
            <v>3</v>
          </cell>
          <cell r="D191">
            <v>0</v>
          </cell>
          <cell r="E191">
            <v>3</v>
          </cell>
          <cell r="F191">
            <v>3</v>
          </cell>
          <cell r="G191" t="str">
            <v>SEÇMELİ</v>
          </cell>
          <cell r="H191"/>
          <cell r="I191"/>
          <cell r="J191" t="str">
            <v>5007419</v>
          </cell>
          <cell r="K191" t="str">
            <v>Tıbbi Cihazlar</v>
          </cell>
          <cell r="L191" t="str">
            <v xml:space="preserve">Medical Devices_x000D_
</v>
          </cell>
          <cell r="M191">
            <v>3</v>
          </cell>
          <cell r="N191">
            <v>0</v>
          </cell>
          <cell r="O191">
            <v>3</v>
          </cell>
          <cell r="P191">
            <v>3</v>
          </cell>
          <cell r="Q191" t="str">
            <v>SEÇMELİ DERS</v>
          </cell>
          <cell r="R191" t="str">
            <v>AKTIF</v>
          </cell>
        </row>
        <row r="192">
          <cell r="A192" t="str">
            <v>5007420</v>
          </cell>
          <cell r="B192" t="str">
            <v>Staj-2 (30 İş Günü)</v>
          </cell>
          <cell r="C192">
            <v>0</v>
          </cell>
          <cell r="D192">
            <v>0</v>
          </cell>
          <cell r="E192"/>
          <cell r="F192">
            <v>8</v>
          </cell>
          <cell r="G192" t="str">
            <v>STAJ</v>
          </cell>
          <cell r="H192"/>
          <cell r="I192"/>
          <cell r="J192" t="str">
            <v>5007420</v>
          </cell>
          <cell r="K192" t="str">
            <v>Staj-2 (30 İş Günü)</v>
          </cell>
          <cell r="L192" t="str">
            <v xml:space="preserve">Internship-2 (30 workdays)_x000D_
</v>
          </cell>
          <cell r="M192">
            <v>0</v>
          </cell>
          <cell r="N192">
            <v>0</v>
          </cell>
          <cell r="O192"/>
          <cell r="P192">
            <v>4</v>
          </cell>
          <cell r="Q192" t="str">
            <v>STAJ(HESAPLAMAYA KATILMAYAN)</v>
          </cell>
          <cell r="R192" t="str">
            <v>AKTIF</v>
          </cell>
        </row>
        <row r="193">
          <cell r="A193" t="str">
            <v>5007421</v>
          </cell>
          <cell r="B193" t="str">
            <v>Elektromanyetik Dalgaların Biyolojik Etkileri</v>
          </cell>
          <cell r="C193">
            <v>3</v>
          </cell>
          <cell r="D193">
            <v>0</v>
          </cell>
          <cell r="E193">
            <v>3</v>
          </cell>
          <cell r="F193">
            <v>3</v>
          </cell>
          <cell r="G193" t="str">
            <v>SEÇMELİ</v>
          </cell>
          <cell r="H193"/>
          <cell r="I193"/>
          <cell r="J193" t="str">
            <v>5007421</v>
          </cell>
          <cell r="K193" t="str">
            <v>Elektromanyetik Dalgaların Biyolojik Etkileri</v>
          </cell>
          <cell r="L193" t="str">
            <v xml:space="preserve">Biological Effects of Electromagnetic Waves _x000D_
</v>
          </cell>
          <cell r="M193">
            <v>3</v>
          </cell>
          <cell r="N193">
            <v>0</v>
          </cell>
          <cell r="O193">
            <v>3</v>
          </cell>
          <cell r="P193">
            <v>3</v>
          </cell>
          <cell r="Q193" t="str">
            <v>SEÇMELİ DERS</v>
          </cell>
          <cell r="R193" t="str">
            <v>AKTIF</v>
          </cell>
        </row>
        <row r="194">
          <cell r="A194" t="str">
            <v>5007422</v>
          </cell>
          <cell r="B194" t="str">
            <v>TV Radyo Teknolojisi</v>
          </cell>
          <cell r="C194">
            <v>3</v>
          </cell>
          <cell r="D194">
            <v>0</v>
          </cell>
          <cell r="E194">
            <v>3</v>
          </cell>
          <cell r="F194">
            <v>3</v>
          </cell>
          <cell r="G194" t="str">
            <v>SEÇMELİ</v>
          </cell>
          <cell r="H194" t="str">
            <v>pasif</v>
          </cell>
          <cell r="I194"/>
          <cell r="J194"/>
          <cell r="K194" t="str">
            <v>MUAF</v>
          </cell>
          <cell r="L194" t="e">
            <v>#N/A</v>
          </cell>
          <cell r="M194"/>
          <cell r="N194"/>
          <cell r="O194"/>
          <cell r="P194"/>
          <cell r="Q194"/>
          <cell r="R194"/>
        </row>
        <row r="195">
          <cell r="A195" t="str">
            <v>5007424</v>
          </cell>
          <cell r="B195" t="str">
            <v>Endüstriyel Ağlar</v>
          </cell>
          <cell r="C195">
            <v>3</v>
          </cell>
          <cell r="D195">
            <v>0</v>
          </cell>
          <cell r="E195">
            <v>3</v>
          </cell>
          <cell r="F195">
            <v>3</v>
          </cell>
          <cell r="G195" t="str">
            <v>SEÇMELİ</v>
          </cell>
          <cell r="H195" t="str">
            <v>pasif</v>
          </cell>
          <cell r="I195"/>
          <cell r="J195" t="str">
            <v>5007424</v>
          </cell>
          <cell r="K195" t="str">
            <v>Endüstriyel Ağlar</v>
          </cell>
          <cell r="L195" t="str">
            <v>Industrial Networks</v>
          </cell>
          <cell r="M195">
            <v>3</v>
          </cell>
          <cell r="N195">
            <v>0</v>
          </cell>
          <cell r="O195">
            <v>3</v>
          </cell>
          <cell r="P195">
            <v>3</v>
          </cell>
          <cell r="Q195" t="str">
            <v>SEÇMELİ DERS</v>
          </cell>
          <cell r="R195" t="str">
            <v>PASIF</v>
          </cell>
        </row>
        <row r="196">
          <cell r="A196"/>
          <cell r="B196"/>
          <cell r="C196"/>
          <cell r="D196"/>
          <cell r="E196"/>
          <cell r="F196"/>
          <cell r="G196"/>
          <cell r="H196"/>
          <cell r="I196" t="str">
            <v>yeni</v>
          </cell>
          <cell r="J196" t="str">
            <v>5007425</v>
          </cell>
          <cell r="K196" t="str">
            <v>Endüstriyel Robotlar</v>
          </cell>
          <cell r="L196" t="str">
            <v>Industrial Robots</v>
          </cell>
          <cell r="M196">
            <v>3</v>
          </cell>
          <cell r="N196">
            <v>0</v>
          </cell>
          <cell r="O196">
            <v>3</v>
          </cell>
          <cell r="P196">
            <v>3</v>
          </cell>
          <cell r="Q196" t="str">
            <v>SEÇMELİ DERS</v>
          </cell>
          <cell r="R196" t="str">
            <v>PASIF</v>
          </cell>
        </row>
        <row r="197">
          <cell r="A197"/>
          <cell r="B197"/>
          <cell r="C197"/>
          <cell r="D197"/>
          <cell r="E197"/>
          <cell r="F197"/>
          <cell r="G197"/>
          <cell r="H197"/>
          <cell r="I197" t="str">
            <v>yeni</v>
          </cell>
          <cell r="J197" t="str">
            <v>5007426</v>
          </cell>
          <cell r="K197" t="str">
            <v>Elektronik Haberleşme Teknikleri</v>
          </cell>
          <cell r="L197" t="str">
            <v xml:space="preserve">Elektronic Communication Techniques_x000D_
</v>
          </cell>
          <cell r="M197">
            <v>3</v>
          </cell>
          <cell r="N197">
            <v>0</v>
          </cell>
          <cell r="O197">
            <v>3</v>
          </cell>
          <cell r="P197">
            <v>3</v>
          </cell>
          <cell r="Q197" t="str">
            <v>SEÇMELİ DERS</v>
          </cell>
          <cell r="R197" t="str">
            <v>PASIF</v>
          </cell>
        </row>
        <row r="198">
          <cell r="A198"/>
          <cell r="B198"/>
          <cell r="C198"/>
          <cell r="D198"/>
          <cell r="E198"/>
          <cell r="F198"/>
          <cell r="G198"/>
          <cell r="H198"/>
          <cell r="I198" t="str">
            <v>yeni</v>
          </cell>
          <cell r="J198" t="str">
            <v>5007427</v>
          </cell>
          <cell r="K198" t="str">
            <v xml:space="preserve">Scada Sistemleri_x000D_
</v>
          </cell>
          <cell r="L198" t="str">
            <v xml:space="preserve">Scada Systems_x000D_
</v>
          </cell>
          <cell r="M198">
            <v>3</v>
          </cell>
          <cell r="N198">
            <v>0</v>
          </cell>
          <cell r="O198">
            <v>3</v>
          </cell>
          <cell r="P198">
            <v>3</v>
          </cell>
          <cell r="Q198" t="str">
            <v>SEÇMELİ DERS</v>
          </cell>
          <cell r="R198" t="str">
            <v>PASIF</v>
          </cell>
        </row>
        <row r="199">
          <cell r="A199"/>
          <cell r="B199"/>
          <cell r="C199"/>
          <cell r="D199"/>
          <cell r="E199"/>
          <cell r="F199"/>
          <cell r="G199"/>
          <cell r="H199"/>
          <cell r="I199" t="str">
            <v>yeni</v>
          </cell>
          <cell r="J199" t="str">
            <v>5007428</v>
          </cell>
          <cell r="K199" t="str">
            <v>Finansal Okur Yazarlık</v>
          </cell>
          <cell r="L199" t="str">
            <v xml:space="preserve">Financial Literacy_x000D_
</v>
          </cell>
          <cell r="M199">
            <v>3</v>
          </cell>
          <cell r="N199">
            <v>0</v>
          </cell>
          <cell r="O199">
            <v>3</v>
          </cell>
          <cell r="P199">
            <v>3</v>
          </cell>
          <cell r="Q199" t="str">
            <v>SEÇMELİ DERS</v>
          </cell>
          <cell r="R199" t="str">
            <v>PASIF</v>
          </cell>
        </row>
        <row r="200">
          <cell r="A200"/>
          <cell r="B200"/>
          <cell r="C200"/>
          <cell r="D200"/>
          <cell r="E200"/>
          <cell r="F200"/>
          <cell r="G200"/>
          <cell r="H200"/>
          <cell r="I200" t="str">
            <v>yeni</v>
          </cell>
          <cell r="J200" t="str">
            <v>5007429</v>
          </cell>
          <cell r="K200" t="str">
            <v>Optik Elektronik</v>
          </cell>
          <cell r="L200" t="str">
            <v xml:space="preserve">Optical Electronics_x000D_
</v>
          </cell>
          <cell r="M200">
            <v>3</v>
          </cell>
          <cell r="N200">
            <v>0</v>
          </cell>
          <cell r="O200">
            <v>3</v>
          </cell>
          <cell r="P200">
            <v>3</v>
          </cell>
          <cell r="Q200" t="str">
            <v>SEÇMELİ DERS</v>
          </cell>
          <cell r="R200" t="str">
            <v>PASIF</v>
          </cell>
        </row>
        <row r="201">
          <cell r="A201" t="str">
            <v>5007121</v>
          </cell>
          <cell r="B201" t="str">
            <v>Kalite Güvencesi ve Standartlar</v>
          </cell>
          <cell r="C201">
            <v>3</v>
          </cell>
          <cell r="D201">
            <v>0</v>
          </cell>
          <cell r="E201">
            <v>3</v>
          </cell>
          <cell r="F201">
            <v>3</v>
          </cell>
          <cell r="G201"/>
          <cell r="H201"/>
          <cell r="I201" t="str">
            <v>yy</v>
          </cell>
          <cell r="J201" t="str">
            <v>5007430</v>
          </cell>
          <cell r="K201" t="str">
            <v xml:space="preserve">Kalite Güvencesi ve Standartlar_x000D_
</v>
          </cell>
          <cell r="L201" t="str">
            <v/>
          </cell>
          <cell r="M201">
            <v>3</v>
          </cell>
          <cell r="N201">
            <v>0</v>
          </cell>
          <cell r="O201">
            <v>3</v>
          </cell>
          <cell r="P201">
            <v>3</v>
          </cell>
          <cell r="Q201" t="str">
            <v>SEÇMELİ DERS</v>
          </cell>
          <cell r="R201" t="str">
            <v>AKTIF</v>
          </cell>
        </row>
        <row r="202">
          <cell r="A202"/>
          <cell r="B202" t="str">
            <v>yarıyıl toplamı</v>
          </cell>
          <cell r="C202">
            <v>19</v>
          </cell>
          <cell r="D202">
            <v>3</v>
          </cell>
          <cell r="E202">
            <v>20.5</v>
          </cell>
          <cell r="F202">
            <v>30</v>
          </cell>
          <cell r="G202"/>
          <cell r="H202"/>
          <cell r="I202"/>
          <cell r="J202"/>
          <cell r="K202" t="str">
            <v>yarıyıl toplamı</v>
          </cell>
          <cell r="L202" t="str">
            <v/>
          </cell>
          <cell r="M202">
            <v>21</v>
          </cell>
          <cell r="N202">
            <v>5</v>
          </cell>
          <cell r="O202">
            <v>23.5</v>
          </cell>
          <cell r="P202">
            <v>30</v>
          </cell>
          <cell r="Q202"/>
          <cell r="R202"/>
        </row>
        <row r="203">
          <cell r="A203"/>
          <cell r="B203" t="str">
            <v>Genel Kredi Toplam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/>
          <cell r="H203"/>
          <cell r="I203"/>
          <cell r="J203"/>
          <cell r="K203" t="str">
            <v>Genel Kredi Toplam</v>
          </cell>
          <cell r="L203" t="str">
            <v/>
          </cell>
          <cell r="M203">
            <v>91</v>
          </cell>
          <cell r="N203">
            <v>17</v>
          </cell>
          <cell r="O203">
            <v>99.5</v>
          </cell>
          <cell r="P203">
            <v>120</v>
          </cell>
          <cell r="Q203"/>
          <cell r="R203"/>
        </row>
        <row r="204">
          <cell r="A204"/>
          <cell r="B204" t="str">
            <v>S.Ü. TEKNİK BİLİMLER MESLEK YÜKSEKOKULU</v>
          </cell>
          <cell r="C204"/>
          <cell r="D204"/>
          <cell r="E204"/>
          <cell r="F204"/>
          <cell r="G204"/>
          <cell r="H204"/>
          <cell r="I204"/>
          <cell r="J204"/>
          <cell r="K204" t="str">
            <v>S.Ü. TEKNİK BİLİMLER MESLEK YÜKSEKOKULU</v>
          </cell>
          <cell r="L204" t="str">
            <v>S.Ü. TEKNİK BİLİMLER MESLEK YÜKSEKOKULU</v>
          </cell>
          <cell r="M204"/>
          <cell r="N204"/>
          <cell r="O204"/>
          <cell r="P204"/>
          <cell r="Q204"/>
          <cell r="R204"/>
        </row>
        <row r="205">
          <cell r="A205"/>
          <cell r="B205" t="str">
            <v>2013-2014  ÖĞRETİM YILI DERS DAĞITIM ÇİZELGESİ</v>
          </cell>
          <cell r="C205"/>
          <cell r="D205"/>
          <cell r="E205"/>
          <cell r="F205"/>
          <cell r="G205"/>
          <cell r="H205"/>
          <cell r="I205"/>
          <cell r="J205"/>
          <cell r="K205" t="str">
            <v>2014-2015  ÖĞRETİM YILI DERS DAĞITIM ÇİZELGESİ</v>
          </cell>
          <cell r="L205" t="str">
            <v>2014-2015  ÖĞRETİM YILI DERS DAĞITIM ÇİZELGESİ</v>
          </cell>
          <cell r="M205"/>
          <cell r="N205"/>
          <cell r="O205"/>
          <cell r="P205"/>
          <cell r="Q205"/>
          <cell r="R205"/>
        </row>
        <row r="206">
          <cell r="A206"/>
          <cell r="B206" t="str">
            <v>ELEKTRONİK TEKNOLOJİSİ (ikinci öğretim)</v>
          </cell>
          <cell r="C206"/>
          <cell r="D206"/>
          <cell r="E206"/>
          <cell r="F206"/>
          <cell r="G206"/>
          <cell r="H206"/>
          <cell r="I206"/>
          <cell r="J206"/>
          <cell r="K206" t="str">
            <v>ELEKTRONİK TEKNOLOJİSİ (ikinci öğretim)</v>
          </cell>
          <cell r="L206" t="str">
            <v>ELEKTRONİK TEKNOLOJİSİ (ikinci öğretim)</v>
          </cell>
          <cell r="M206"/>
          <cell r="N206"/>
          <cell r="O206"/>
          <cell r="P206"/>
          <cell r="Q206"/>
          <cell r="R206"/>
        </row>
        <row r="207">
          <cell r="A207" t="str">
            <v>Ders Kodu</v>
          </cell>
          <cell r="B207" t="str">
            <v>DERS ADI</v>
          </cell>
          <cell r="C207" t="str">
            <v>T</v>
          </cell>
          <cell r="D207" t="str">
            <v>U</v>
          </cell>
          <cell r="E207" t="str">
            <v>KRD</v>
          </cell>
          <cell r="F207" t="str">
            <v>AKTS</v>
          </cell>
          <cell r="G207" t="str">
            <v>DERS TİPİ</v>
          </cell>
          <cell r="H207"/>
          <cell r="I207"/>
          <cell r="J207" t="str">
            <v>Ders Kodu</v>
          </cell>
          <cell r="K207" t="str">
            <v>DERS ADI</v>
          </cell>
          <cell r="L207" t="str">
            <v>LESSON NAME</v>
          </cell>
          <cell r="M207" t="str">
            <v>T</v>
          </cell>
          <cell r="N207" t="str">
            <v>U</v>
          </cell>
          <cell r="O207" t="str">
            <v>KRD</v>
          </cell>
          <cell r="P207" t="str">
            <v>AKTS</v>
          </cell>
          <cell r="Q207" t="str">
            <v>DERS TİPİ</v>
          </cell>
          <cell r="R207"/>
        </row>
        <row r="208">
          <cell r="A208" t="str">
            <v>5008111</v>
          </cell>
          <cell r="B208" t="str">
            <v>Genel Matematik</v>
          </cell>
          <cell r="C208">
            <v>2</v>
          </cell>
          <cell r="D208">
            <v>0</v>
          </cell>
          <cell r="E208">
            <v>2</v>
          </cell>
          <cell r="F208">
            <v>2</v>
          </cell>
          <cell r="G208" t="str">
            <v>ZORUNLU</v>
          </cell>
          <cell r="H208"/>
          <cell r="I208"/>
          <cell r="J208">
            <v>5008111</v>
          </cell>
          <cell r="K208" t="str">
            <v>Genel Matematik</v>
          </cell>
          <cell r="L208" t="str">
            <v xml:space="preserve">General Mathematics_x000D_
</v>
          </cell>
          <cell r="M208">
            <v>4</v>
          </cell>
          <cell r="N208">
            <v>0</v>
          </cell>
          <cell r="O208">
            <v>4</v>
          </cell>
          <cell r="P208">
            <v>4</v>
          </cell>
          <cell r="Q208" t="str">
            <v>ZORUNLU DERS</v>
          </cell>
          <cell r="R208" t="str">
            <v>AKTIF</v>
          </cell>
        </row>
        <row r="209">
          <cell r="A209" t="str">
            <v>5008113</v>
          </cell>
          <cell r="B209" t="str">
            <v>Ölçme Tekniği</v>
          </cell>
          <cell r="C209">
            <v>3</v>
          </cell>
          <cell r="D209">
            <v>1</v>
          </cell>
          <cell r="E209">
            <v>3.5</v>
          </cell>
          <cell r="F209">
            <v>4</v>
          </cell>
          <cell r="G209" t="str">
            <v>ZORUNLU</v>
          </cell>
          <cell r="H209"/>
          <cell r="I209"/>
          <cell r="J209">
            <v>5008113</v>
          </cell>
          <cell r="K209" t="str">
            <v>Ölçme Tekniği</v>
          </cell>
          <cell r="L209" t="str">
            <v xml:space="preserve">Measuring Technique_x000D_
</v>
          </cell>
          <cell r="M209">
            <v>3</v>
          </cell>
          <cell r="N209">
            <v>1</v>
          </cell>
          <cell r="O209">
            <v>3.5</v>
          </cell>
          <cell r="P209">
            <v>4</v>
          </cell>
          <cell r="Q209" t="str">
            <v>ZORUNLU DERS</v>
          </cell>
          <cell r="R209" t="str">
            <v>AKTIF</v>
          </cell>
        </row>
        <row r="210">
          <cell r="A210" t="str">
            <v>5008114</v>
          </cell>
          <cell r="B210" t="str">
            <v>Doğru Akım Devre Analizi</v>
          </cell>
          <cell r="C210">
            <v>3</v>
          </cell>
          <cell r="D210">
            <v>1</v>
          </cell>
          <cell r="E210">
            <v>3.5</v>
          </cell>
          <cell r="F210">
            <v>5</v>
          </cell>
          <cell r="G210" t="str">
            <v>ZORUNLU</v>
          </cell>
          <cell r="H210"/>
          <cell r="I210"/>
          <cell r="J210">
            <v>5008114</v>
          </cell>
          <cell r="K210" t="str">
            <v>Doğru Akım Devre Analizi</v>
          </cell>
          <cell r="L210" t="str">
            <v xml:space="preserve">Direct Current Circuit Analysis_x000D_
</v>
          </cell>
          <cell r="M210">
            <v>3</v>
          </cell>
          <cell r="N210">
            <v>1</v>
          </cell>
          <cell r="O210">
            <v>3.5</v>
          </cell>
          <cell r="P210">
            <v>5</v>
          </cell>
          <cell r="Q210" t="str">
            <v>ZORUNLU DERS</v>
          </cell>
          <cell r="R210" t="str">
            <v>AKTIF</v>
          </cell>
        </row>
        <row r="211">
          <cell r="A211" t="str">
            <v>5008115</v>
          </cell>
          <cell r="B211" t="str">
            <v>Elektronik Meslek Bilgisi ve Güvenlik</v>
          </cell>
          <cell r="C211">
            <v>2</v>
          </cell>
          <cell r="D211">
            <v>1</v>
          </cell>
          <cell r="E211">
            <v>2.5</v>
          </cell>
          <cell r="F211">
            <v>4</v>
          </cell>
          <cell r="G211" t="str">
            <v>ZORUNLU</v>
          </cell>
          <cell r="H211"/>
          <cell r="I211"/>
          <cell r="J211">
            <v>5008115</v>
          </cell>
          <cell r="K211" t="str">
            <v>Elektronik Meslek Bilgisi ve Güvenlik</v>
          </cell>
          <cell r="L211" t="str">
            <v>Electronics Profession and Security</v>
          </cell>
          <cell r="M211">
            <v>2</v>
          </cell>
          <cell r="N211">
            <v>0</v>
          </cell>
          <cell r="O211">
            <v>2</v>
          </cell>
          <cell r="P211">
            <v>2</v>
          </cell>
          <cell r="Q211" t="str">
            <v>ZORUNLU DERS</v>
          </cell>
          <cell r="R211" t="str">
            <v>AKTIF</v>
          </cell>
        </row>
        <row r="212">
          <cell r="A212" t="str">
            <v>5008116</v>
          </cell>
          <cell r="B212" t="str">
            <v>Sayısal Elektronik</v>
          </cell>
          <cell r="C212">
            <v>3</v>
          </cell>
          <cell r="D212">
            <v>1</v>
          </cell>
          <cell r="E212">
            <v>3.5</v>
          </cell>
          <cell r="F212">
            <v>4</v>
          </cell>
          <cell r="G212" t="str">
            <v>ZORUNLU</v>
          </cell>
          <cell r="H212"/>
          <cell r="I212"/>
          <cell r="J212">
            <v>5008116</v>
          </cell>
          <cell r="K212" t="str">
            <v>Sayısal Elektronik</v>
          </cell>
          <cell r="L212" t="str">
            <v>Digital Electronics</v>
          </cell>
          <cell r="M212">
            <v>3</v>
          </cell>
          <cell r="N212">
            <v>1</v>
          </cell>
          <cell r="O212">
            <v>3.5</v>
          </cell>
          <cell r="P212">
            <v>5</v>
          </cell>
          <cell r="Q212" t="str">
            <v>ZORUNLU DERS</v>
          </cell>
          <cell r="R212" t="str">
            <v>AKTIF</v>
          </cell>
        </row>
        <row r="213">
          <cell r="A213" t="str">
            <v>5008117</v>
          </cell>
          <cell r="B213" t="str">
            <v>Yabancı Dil-1</v>
          </cell>
          <cell r="C213">
            <v>2</v>
          </cell>
          <cell r="D213">
            <v>0</v>
          </cell>
          <cell r="E213">
            <v>2</v>
          </cell>
          <cell r="F213">
            <v>2</v>
          </cell>
          <cell r="G213" t="str">
            <v>ZORUNLU</v>
          </cell>
          <cell r="H213"/>
          <cell r="I213"/>
          <cell r="J213">
            <v>5008117</v>
          </cell>
          <cell r="K213" t="str">
            <v>Yabancı Dil-1</v>
          </cell>
          <cell r="L213" t="str">
            <v xml:space="preserve">Foreign Language-1 (English)_x000D_
</v>
          </cell>
          <cell r="M213">
            <v>2</v>
          </cell>
          <cell r="N213">
            <v>0</v>
          </cell>
          <cell r="O213">
            <v>2</v>
          </cell>
          <cell r="P213">
            <v>2</v>
          </cell>
          <cell r="Q213" t="str">
            <v>ZORUNLU DERS</v>
          </cell>
          <cell r="R213" t="str">
            <v>AKTIF</v>
          </cell>
        </row>
        <row r="214">
          <cell r="A214" t="str">
            <v>5008118</v>
          </cell>
          <cell r="B214" t="str">
            <v>Türk Dili-1</v>
          </cell>
          <cell r="C214">
            <v>2</v>
          </cell>
          <cell r="D214">
            <v>0</v>
          </cell>
          <cell r="E214">
            <v>2</v>
          </cell>
          <cell r="F214">
            <v>2</v>
          </cell>
          <cell r="G214" t="str">
            <v>ZORUNLU</v>
          </cell>
          <cell r="H214"/>
          <cell r="I214"/>
          <cell r="J214">
            <v>5008118</v>
          </cell>
          <cell r="K214" t="str">
            <v>Türk Dili-1</v>
          </cell>
          <cell r="L214" t="str">
            <v xml:space="preserve">Turkish Language-1_x000D_
</v>
          </cell>
          <cell r="M214">
            <v>2</v>
          </cell>
          <cell r="N214">
            <v>0</v>
          </cell>
          <cell r="O214">
            <v>2</v>
          </cell>
          <cell r="P214">
            <v>2</v>
          </cell>
          <cell r="Q214" t="str">
            <v>ZORUNLU DERS</v>
          </cell>
          <cell r="R214" t="str">
            <v>AKTIF</v>
          </cell>
        </row>
        <row r="215">
          <cell r="A215" t="str">
            <v>5008119</v>
          </cell>
          <cell r="B215" t="str">
            <v>Atatürk İlkeleri ve İnkılap Tarihi-1</v>
          </cell>
          <cell r="C215">
            <v>2</v>
          </cell>
          <cell r="D215">
            <v>0</v>
          </cell>
          <cell r="E215">
            <v>2</v>
          </cell>
          <cell r="F215">
            <v>2</v>
          </cell>
          <cell r="G215" t="str">
            <v>ZORUNLU</v>
          </cell>
          <cell r="H215"/>
          <cell r="I215"/>
          <cell r="J215">
            <v>5008119</v>
          </cell>
          <cell r="K215" t="str">
            <v>Atatürk İlkeleri ve İnkılap Tarihi-1</v>
          </cell>
          <cell r="L215" t="str">
            <v>Ataturk's Prin. and History of Turkish Rev. 1</v>
          </cell>
          <cell r="M215">
            <v>2</v>
          </cell>
          <cell r="N215">
            <v>0</v>
          </cell>
          <cell r="O215">
            <v>2</v>
          </cell>
          <cell r="P215">
            <v>2</v>
          </cell>
          <cell r="Q215" t="str">
            <v>ZORUNLU DERS</v>
          </cell>
          <cell r="R215" t="str">
            <v>AKTIF</v>
          </cell>
        </row>
        <row r="216">
          <cell r="A216" t="str">
            <v>5008120</v>
          </cell>
          <cell r="B216" t="str">
            <v>Bilgisayar Destekli Devre Tasarımı</v>
          </cell>
          <cell r="C216">
            <v>1</v>
          </cell>
          <cell r="D216">
            <v>1</v>
          </cell>
          <cell r="E216">
            <v>1.5</v>
          </cell>
          <cell r="F216">
            <v>2</v>
          </cell>
          <cell r="G216" t="str">
            <v>ZORUNLU</v>
          </cell>
          <cell r="H216"/>
          <cell r="I216"/>
          <cell r="J216">
            <v>5008120</v>
          </cell>
          <cell r="K216" t="str">
            <v>Bilgisayar Destekli Devre Tasarımı</v>
          </cell>
          <cell r="L216" t="str">
            <v>Computer-Aided Circuit Design</v>
          </cell>
          <cell r="M216">
            <v>1</v>
          </cell>
          <cell r="N216">
            <v>1</v>
          </cell>
          <cell r="O216">
            <v>1.5</v>
          </cell>
          <cell r="P216">
            <v>2</v>
          </cell>
          <cell r="Q216" t="str">
            <v>ZORUNLU DERS</v>
          </cell>
          <cell r="R216" t="str">
            <v>AKTIF</v>
          </cell>
        </row>
        <row r="217">
          <cell r="A217" t="str">
            <v>5008322</v>
          </cell>
          <cell r="B217" t="str">
            <v>Bilgi ve İletişim Teknolojisi</v>
          </cell>
          <cell r="C217">
            <v>2</v>
          </cell>
          <cell r="D217">
            <v>1</v>
          </cell>
          <cell r="E217">
            <v>2.5</v>
          </cell>
          <cell r="F217">
            <v>3</v>
          </cell>
          <cell r="G217"/>
          <cell r="H217"/>
          <cell r="I217" t="str">
            <v>yy</v>
          </cell>
          <cell r="J217">
            <v>5008122</v>
          </cell>
          <cell r="K217" t="str">
            <v xml:space="preserve">Bilgi ve İletişim Teknolojileri_x000D_
</v>
          </cell>
          <cell r="L217" t="str">
            <v xml:space="preserve">Information and Communication Technologies_x000D_
</v>
          </cell>
          <cell r="M217">
            <v>2</v>
          </cell>
          <cell r="N217">
            <v>0</v>
          </cell>
          <cell r="O217">
            <v>2</v>
          </cell>
          <cell r="P217">
            <v>2</v>
          </cell>
          <cell r="Q217" t="str">
            <v>ZORUNLU DERS</v>
          </cell>
          <cell r="R217" t="str">
            <v>AKTIF</v>
          </cell>
        </row>
        <row r="218">
          <cell r="A218"/>
          <cell r="B218" t="str">
            <v>yarıyıl toplamı</v>
          </cell>
          <cell r="C218">
            <v>20</v>
          </cell>
          <cell r="D218">
            <v>5</v>
          </cell>
          <cell r="E218">
            <v>22.5</v>
          </cell>
          <cell r="F218">
            <v>27</v>
          </cell>
          <cell r="G218"/>
          <cell r="H218"/>
          <cell r="I218"/>
          <cell r="J218"/>
          <cell r="K218" t="str">
            <v>yarıyıl toplamı</v>
          </cell>
          <cell r="L218" t="str">
            <v/>
          </cell>
          <cell r="M218">
            <v>24</v>
          </cell>
          <cell r="N218">
            <v>4</v>
          </cell>
          <cell r="O218">
            <v>26</v>
          </cell>
          <cell r="P218">
            <v>30</v>
          </cell>
          <cell r="Q218"/>
          <cell r="R218"/>
        </row>
        <row r="219">
          <cell r="A219" t="str">
            <v>Ders Kodu</v>
          </cell>
          <cell r="B219" t="str">
            <v>DERS ADI</v>
          </cell>
          <cell r="C219" t="str">
            <v>T</v>
          </cell>
          <cell r="D219" t="str">
            <v>U</v>
          </cell>
          <cell r="E219" t="str">
            <v>KRD</v>
          </cell>
          <cell r="F219" t="str">
            <v>AKTS</v>
          </cell>
          <cell r="G219" t="str">
            <v>DERS TİPİ</v>
          </cell>
          <cell r="H219"/>
          <cell r="I219"/>
          <cell r="J219" t="str">
            <v>Ders Kodu</v>
          </cell>
          <cell r="K219" t="str">
            <v>DERS ADI</v>
          </cell>
          <cell r="L219" t="str">
            <v>LESSON NAME</v>
          </cell>
          <cell r="M219" t="str">
            <v>T</v>
          </cell>
          <cell r="N219" t="str">
            <v>U</v>
          </cell>
          <cell r="O219" t="str">
            <v>KRD</v>
          </cell>
          <cell r="P219" t="str">
            <v>AKTS</v>
          </cell>
          <cell r="Q219" t="str">
            <v>DERS TİPİ</v>
          </cell>
          <cell r="R219"/>
        </row>
        <row r="220">
          <cell r="A220" t="str">
            <v>5008211</v>
          </cell>
          <cell r="B220" t="str">
            <v>Mesleki Matematik</v>
          </cell>
          <cell r="C220">
            <v>2</v>
          </cell>
          <cell r="D220">
            <v>0</v>
          </cell>
          <cell r="E220">
            <v>2</v>
          </cell>
          <cell r="F220">
            <v>2</v>
          </cell>
          <cell r="G220" t="str">
            <v>ZORUNLU</v>
          </cell>
          <cell r="H220"/>
          <cell r="I220"/>
          <cell r="J220">
            <v>5008211</v>
          </cell>
          <cell r="K220" t="str">
            <v>Mesleki Matematik</v>
          </cell>
          <cell r="L220" t="str">
            <v xml:space="preserve">Vocational Mathematics_x000D_
</v>
          </cell>
          <cell r="M220">
            <v>2</v>
          </cell>
          <cell r="N220">
            <v>0</v>
          </cell>
          <cell r="O220">
            <v>2</v>
          </cell>
          <cell r="P220">
            <v>2</v>
          </cell>
          <cell r="Q220" t="str">
            <v>ZORUNLU DERS</v>
          </cell>
          <cell r="R220" t="str">
            <v>AKTIF</v>
          </cell>
        </row>
        <row r="221">
          <cell r="A221" t="str">
            <v>5008213</v>
          </cell>
          <cell r="B221" t="str">
            <v>Sayısal Tasarım</v>
          </cell>
          <cell r="C221">
            <v>3</v>
          </cell>
          <cell r="D221">
            <v>1</v>
          </cell>
          <cell r="E221">
            <v>3.5</v>
          </cell>
          <cell r="F221">
            <v>4</v>
          </cell>
          <cell r="G221" t="str">
            <v>ZORUNLU</v>
          </cell>
          <cell r="H221"/>
          <cell r="I221"/>
          <cell r="J221">
            <v>5008213</v>
          </cell>
          <cell r="K221" t="str">
            <v>Sayısal Tasarım</v>
          </cell>
          <cell r="L221" t="str">
            <v xml:space="preserve">Digital Design_x000D_
</v>
          </cell>
          <cell r="M221">
            <v>3</v>
          </cell>
          <cell r="N221">
            <v>1</v>
          </cell>
          <cell r="O221">
            <v>3.5</v>
          </cell>
          <cell r="P221">
            <v>4</v>
          </cell>
          <cell r="Q221" t="str">
            <v>ZORUNLU DERS</v>
          </cell>
          <cell r="R221" t="str">
            <v>AKTIF</v>
          </cell>
        </row>
        <row r="222">
          <cell r="A222" t="str">
            <v>5008214</v>
          </cell>
          <cell r="B222" t="str">
            <v>Alternatif Akım Devre Analizi</v>
          </cell>
          <cell r="C222">
            <v>3</v>
          </cell>
          <cell r="D222">
            <v>1</v>
          </cell>
          <cell r="E222">
            <v>3.5</v>
          </cell>
          <cell r="F222">
            <v>5</v>
          </cell>
          <cell r="G222" t="str">
            <v>ZORUNLU</v>
          </cell>
          <cell r="H222"/>
          <cell r="I222"/>
          <cell r="J222">
            <v>5008214</v>
          </cell>
          <cell r="K222" t="str">
            <v>Alternatif Akım Devre Analizi</v>
          </cell>
          <cell r="L222" t="str">
            <v xml:space="preserve">Alternating Current Circuit Analysis_x000D_
</v>
          </cell>
          <cell r="M222">
            <v>3</v>
          </cell>
          <cell r="N222">
            <v>1</v>
          </cell>
          <cell r="O222">
            <v>3.5</v>
          </cell>
          <cell r="P222">
            <v>4</v>
          </cell>
          <cell r="Q222" t="str">
            <v>ZORUNLU DERS</v>
          </cell>
          <cell r="R222" t="str">
            <v>AKTIF</v>
          </cell>
        </row>
        <row r="223">
          <cell r="A223" t="str">
            <v>5008215</v>
          </cell>
          <cell r="B223" t="str">
            <v>Elektronik-1</v>
          </cell>
          <cell r="C223">
            <v>3</v>
          </cell>
          <cell r="D223">
            <v>1</v>
          </cell>
          <cell r="E223">
            <v>3.5</v>
          </cell>
          <cell r="F223">
            <v>5</v>
          </cell>
          <cell r="G223" t="str">
            <v>ZORUNLU</v>
          </cell>
          <cell r="H223"/>
          <cell r="I223"/>
          <cell r="J223">
            <v>5008215</v>
          </cell>
          <cell r="K223" t="str">
            <v>Elektronik-1</v>
          </cell>
          <cell r="L223" t="str">
            <v xml:space="preserve">Electronics - 1_x000D_
</v>
          </cell>
          <cell r="M223">
            <v>3</v>
          </cell>
          <cell r="N223">
            <v>1</v>
          </cell>
          <cell r="O223">
            <v>3.5</v>
          </cell>
          <cell r="P223">
            <v>4</v>
          </cell>
          <cell r="Q223" t="str">
            <v>ZORUNLU DERS</v>
          </cell>
          <cell r="R223" t="str">
            <v>AKTIF</v>
          </cell>
        </row>
        <row r="224">
          <cell r="A224" t="str">
            <v>5008217</v>
          </cell>
          <cell r="B224" t="str">
            <v>Yabancı Dil-2</v>
          </cell>
          <cell r="C224">
            <v>2</v>
          </cell>
          <cell r="D224">
            <v>0</v>
          </cell>
          <cell r="E224">
            <v>2</v>
          </cell>
          <cell r="F224">
            <v>2</v>
          </cell>
          <cell r="G224" t="str">
            <v>ZORUNLU</v>
          </cell>
          <cell r="H224"/>
          <cell r="I224"/>
          <cell r="J224">
            <v>5008217</v>
          </cell>
          <cell r="K224" t="str">
            <v>Yabancı Dil-2</v>
          </cell>
          <cell r="L224" t="str">
            <v xml:space="preserve">Foreign Language-2 (English)_x000D_
</v>
          </cell>
          <cell r="M224">
            <v>2</v>
          </cell>
          <cell r="N224">
            <v>0</v>
          </cell>
          <cell r="O224">
            <v>2</v>
          </cell>
          <cell r="P224">
            <v>2</v>
          </cell>
          <cell r="Q224" t="str">
            <v>ZORUNLU DERS</v>
          </cell>
          <cell r="R224" t="str">
            <v>AKTIF</v>
          </cell>
        </row>
        <row r="225">
          <cell r="A225" t="str">
            <v>5008218</v>
          </cell>
          <cell r="B225" t="str">
            <v>Türk Dili-2</v>
          </cell>
          <cell r="C225">
            <v>2</v>
          </cell>
          <cell r="D225">
            <v>0</v>
          </cell>
          <cell r="E225">
            <v>2</v>
          </cell>
          <cell r="F225">
            <v>2</v>
          </cell>
          <cell r="G225" t="str">
            <v>ZORUNLU</v>
          </cell>
          <cell r="H225"/>
          <cell r="I225"/>
          <cell r="J225">
            <v>5008218</v>
          </cell>
          <cell r="K225" t="str">
            <v>Türk Dili-2</v>
          </cell>
          <cell r="L225" t="str">
            <v xml:space="preserve">Turkish Language-2_x000D_
</v>
          </cell>
          <cell r="M225">
            <v>2</v>
          </cell>
          <cell r="N225">
            <v>0</v>
          </cell>
          <cell r="O225">
            <v>2</v>
          </cell>
          <cell r="P225">
            <v>2</v>
          </cell>
          <cell r="Q225" t="str">
            <v>ZORUNLU DERS</v>
          </cell>
          <cell r="R225" t="str">
            <v>AKTIF</v>
          </cell>
        </row>
        <row r="226">
          <cell r="A226" t="str">
            <v>5008219</v>
          </cell>
          <cell r="B226" t="str">
            <v>Atatürk İlkeleri ve İnkılap Tarihi-2</v>
          </cell>
          <cell r="C226">
            <v>2</v>
          </cell>
          <cell r="D226">
            <v>0</v>
          </cell>
          <cell r="E226">
            <v>2</v>
          </cell>
          <cell r="F226">
            <v>2</v>
          </cell>
          <cell r="G226" t="str">
            <v>ZORUNLU</v>
          </cell>
          <cell r="H226"/>
          <cell r="I226"/>
          <cell r="J226">
            <v>5008219</v>
          </cell>
          <cell r="K226" t="str">
            <v>Atatürk İlkeleri ve İnkılap Tarihi-2</v>
          </cell>
          <cell r="L226" t="str">
            <v>Ataturk's Prin. and History of Turkish Rev. 2</v>
          </cell>
          <cell r="M226">
            <v>2</v>
          </cell>
          <cell r="N226">
            <v>0</v>
          </cell>
          <cell r="O226">
            <v>2</v>
          </cell>
          <cell r="P226">
            <v>2</v>
          </cell>
          <cell r="Q226" t="str">
            <v>ZORUNLU DERS</v>
          </cell>
          <cell r="R226" t="str">
            <v>AKTIF</v>
          </cell>
        </row>
        <row r="227">
          <cell r="A227" t="str">
            <v>5008222</v>
          </cell>
          <cell r="B227" t="str">
            <v>Staj-1 (30 İş Günü)</v>
          </cell>
          <cell r="C227">
            <v>0</v>
          </cell>
          <cell r="D227">
            <v>0</v>
          </cell>
          <cell r="E227"/>
          <cell r="F227">
            <v>8</v>
          </cell>
          <cell r="G227" t="str">
            <v>STAJ</v>
          </cell>
          <cell r="H227"/>
          <cell r="I227"/>
          <cell r="J227">
            <v>5008222</v>
          </cell>
          <cell r="K227" t="str">
            <v>Staj-1 (30 İş Günü)</v>
          </cell>
          <cell r="L227" t="str">
            <v xml:space="preserve">Internship-1 (30 workdays)_x000D_
</v>
          </cell>
          <cell r="M227">
            <v>0</v>
          </cell>
          <cell r="N227">
            <v>0</v>
          </cell>
          <cell r="O227">
            <v>0</v>
          </cell>
          <cell r="P227">
            <v>4</v>
          </cell>
          <cell r="Q227" t="str">
            <v>STAJ(HESAPLAMAYA KATILMAYAN)</v>
          </cell>
          <cell r="R227" t="str">
            <v>AKTIF</v>
          </cell>
        </row>
        <row r="228">
          <cell r="A228" t="str">
            <v>5008323</v>
          </cell>
          <cell r="B228" t="str">
            <v>Elektronik Güvenlik Sistemleri</v>
          </cell>
          <cell r="C228">
            <v>2</v>
          </cell>
          <cell r="D228">
            <v>1</v>
          </cell>
          <cell r="E228">
            <v>2.5</v>
          </cell>
          <cell r="F228">
            <v>3</v>
          </cell>
          <cell r="G228"/>
          <cell r="H228"/>
          <cell r="I228" t="str">
            <v>yy</v>
          </cell>
          <cell r="J228">
            <v>5008223</v>
          </cell>
          <cell r="K228" t="str">
            <v xml:space="preserve">Elektronik Güvenlik Sistemleri_x000D_
</v>
          </cell>
          <cell r="L228" t="str">
            <v>Electronic Security Systems</v>
          </cell>
          <cell r="M228">
            <v>3</v>
          </cell>
          <cell r="N228">
            <v>0</v>
          </cell>
          <cell r="O228">
            <v>3</v>
          </cell>
          <cell r="P228">
            <v>3</v>
          </cell>
          <cell r="Q228" t="str">
            <v>SEÇMELİ DERS</v>
          </cell>
          <cell r="R228" t="str">
            <v>AKTIF</v>
          </cell>
        </row>
        <row r="229">
          <cell r="A229"/>
          <cell r="B229"/>
          <cell r="C229"/>
          <cell r="D229"/>
          <cell r="E229"/>
          <cell r="F229"/>
          <cell r="G229"/>
          <cell r="H229"/>
          <cell r="I229" t="str">
            <v>yeni</v>
          </cell>
          <cell r="J229">
            <v>5008224</v>
          </cell>
          <cell r="K229" t="str">
            <v xml:space="preserve">Elektronik Devre Tasarımı_x000D_
</v>
          </cell>
          <cell r="L229" t="str">
            <v xml:space="preserve">Electronics Circuit Desing_x000D_
</v>
          </cell>
          <cell r="M229">
            <v>3</v>
          </cell>
          <cell r="N229">
            <v>0</v>
          </cell>
          <cell r="O229">
            <v>3</v>
          </cell>
          <cell r="P229">
            <v>3</v>
          </cell>
          <cell r="Q229" t="str">
            <v>SEÇMELİ DERS</v>
          </cell>
          <cell r="R229" t="str">
            <v>PASIF</v>
          </cell>
        </row>
        <row r="230">
          <cell r="A230"/>
          <cell r="B230"/>
          <cell r="C230"/>
          <cell r="D230"/>
          <cell r="E230"/>
          <cell r="F230"/>
          <cell r="G230"/>
          <cell r="H230"/>
          <cell r="I230" t="str">
            <v>yeni</v>
          </cell>
          <cell r="J230">
            <v>5008225</v>
          </cell>
          <cell r="K230" t="str">
            <v xml:space="preserve">Meslek Etiği_x000D_
</v>
          </cell>
          <cell r="L230" t="str">
            <v xml:space="preserve">Vocational Ethics_x000D_
</v>
          </cell>
          <cell r="M230">
            <v>3</v>
          </cell>
          <cell r="N230">
            <v>0</v>
          </cell>
          <cell r="O230">
            <v>3</v>
          </cell>
          <cell r="P230">
            <v>3</v>
          </cell>
          <cell r="Q230" t="str">
            <v>SEÇMELİ DERS</v>
          </cell>
          <cell r="R230" t="str">
            <v>PASIF</v>
          </cell>
        </row>
        <row r="231">
          <cell r="A231"/>
          <cell r="B231"/>
          <cell r="C231"/>
          <cell r="D231"/>
          <cell r="E231"/>
          <cell r="F231"/>
          <cell r="G231"/>
          <cell r="H231"/>
          <cell r="I231" t="str">
            <v>yeni</v>
          </cell>
          <cell r="J231">
            <v>5008226</v>
          </cell>
          <cell r="K231" t="str">
            <v xml:space="preserve">Mesleki Teknik Yöntemler_x000D_
</v>
          </cell>
          <cell r="L231" t="str">
            <v xml:space="preserve">Vocational-Technical Methods_x000D_
</v>
          </cell>
          <cell r="M231">
            <v>3</v>
          </cell>
          <cell r="N231">
            <v>0</v>
          </cell>
          <cell r="O231">
            <v>3</v>
          </cell>
          <cell r="P231">
            <v>3</v>
          </cell>
          <cell r="Q231" t="str">
            <v>SEÇMELİ DERS</v>
          </cell>
          <cell r="R231" t="str">
            <v>PASIF</v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 t="str">
            <v>yeni</v>
          </cell>
          <cell r="J232">
            <v>5008227</v>
          </cell>
          <cell r="K232" t="str">
            <v xml:space="preserve">Elektrik Tesisatları _x000D_
</v>
          </cell>
          <cell r="L232" t="str">
            <v xml:space="preserve">Electrical Installations_x000D_
</v>
          </cell>
          <cell r="M232">
            <v>3</v>
          </cell>
          <cell r="N232">
            <v>0</v>
          </cell>
          <cell r="O232">
            <v>3</v>
          </cell>
          <cell r="P232">
            <v>3</v>
          </cell>
          <cell r="Q232" t="str">
            <v>SEÇMELİ DERS</v>
          </cell>
          <cell r="R232" t="str">
            <v>PASIF</v>
          </cell>
        </row>
        <row r="233">
          <cell r="A233"/>
          <cell r="B233"/>
          <cell r="C233"/>
          <cell r="D233"/>
          <cell r="E233"/>
          <cell r="F233"/>
          <cell r="G233"/>
          <cell r="H233"/>
          <cell r="I233" t="str">
            <v>yeni</v>
          </cell>
          <cell r="J233">
            <v>5008228</v>
          </cell>
          <cell r="K233" t="str">
            <v xml:space="preserve">İş Sağlığı ve Güvenliği_x000D_
</v>
          </cell>
          <cell r="L233" t="str">
            <v xml:space="preserve">Occupational health and safety_x000D_
</v>
          </cell>
          <cell r="M233">
            <v>3</v>
          </cell>
          <cell r="N233">
            <v>0</v>
          </cell>
          <cell r="O233">
            <v>3</v>
          </cell>
          <cell r="P233">
            <v>3</v>
          </cell>
          <cell r="Q233" t="str">
            <v>SEÇMELİ DERS</v>
          </cell>
          <cell r="R233" t="str">
            <v>PASIF</v>
          </cell>
        </row>
        <row r="234">
          <cell r="A234"/>
          <cell r="B234"/>
          <cell r="C234"/>
          <cell r="D234"/>
          <cell r="E234"/>
          <cell r="F234"/>
          <cell r="G234"/>
          <cell r="H234"/>
          <cell r="I234" t="str">
            <v>yeni</v>
          </cell>
          <cell r="J234">
            <v>5008229</v>
          </cell>
          <cell r="K234" t="str">
            <v xml:space="preserve">Algoritma ve Programlama_x000D_
</v>
          </cell>
          <cell r="L234" t="str">
            <v xml:space="preserve">Algorithms and Programming_x000D_
</v>
          </cell>
          <cell r="M234">
            <v>3</v>
          </cell>
          <cell r="N234">
            <v>0</v>
          </cell>
          <cell r="O234">
            <v>3</v>
          </cell>
          <cell r="P234">
            <v>3</v>
          </cell>
          <cell r="Q234" t="str">
            <v>SEÇMELİ DERS</v>
          </cell>
          <cell r="R234" t="str">
            <v>AKTIF</v>
          </cell>
        </row>
        <row r="235">
          <cell r="A235"/>
          <cell r="B235"/>
          <cell r="C235"/>
          <cell r="D235"/>
          <cell r="E235"/>
          <cell r="F235"/>
          <cell r="G235"/>
          <cell r="H235"/>
          <cell r="I235" t="str">
            <v>yeni</v>
          </cell>
          <cell r="J235">
            <v>5008230</v>
          </cell>
          <cell r="K235" t="str">
            <v xml:space="preserve">İlkyardım_x000D_
</v>
          </cell>
          <cell r="L235" t="str">
            <v xml:space="preserve">First Aid_x000D_
</v>
          </cell>
          <cell r="M235">
            <v>3</v>
          </cell>
          <cell r="N235">
            <v>0</v>
          </cell>
          <cell r="O235">
            <v>3</v>
          </cell>
          <cell r="P235">
            <v>3</v>
          </cell>
          <cell r="Q235" t="str">
            <v>SEÇMELİ DERS</v>
          </cell>
          <cell r="R235" t="str">
            <v>PASIF</v>
          </cell>
        </row>
        <row r="236">
          <cell r="A236"/>
          <cell r="B236"/>
          <cell r="C236"/>
          <cell r="D236"/>
          <cell r="E236"/>
          <cell r="F236"/>
          <cell r="G236"/>
          <cell r="H236"/>
          <cell r="I236" t="str">
            <v>yeni</v>
          </cell>
          <cell r="J236">
            <v>5008231</v>
          </cell>
          <cell r="K236" t="str">
            <v xml:space="preserve">Spor ve Fiziki Etkinlik 1_x000D_
</v>
          </cell>
          <cell r="L236" t="str">
            <v xml:space="preserve">Sport and Physical Activity 1_x000D_
</v>
          </cell>
          <cell r="M236">
            <v>3</v>
          </cell>
          <cell r="N236">
            <v>0</v>
          </cell>
          <cell r="O236">
            <v>3</v>
          </cell>
          <cell r="P236">
            <v>3</v>
          </cell>
          <cell r="Q236" t="str">
            <v>SEÇMELİ DERS</v>
          </cell>
          <cell r="R236" t="str">
            <v>PASIF</v>
          </cell>
        </row>
        <row r="237">
          <cell r="A237"/>
          <cell r="B237" t="str">
            <v>yarıyıl toplamı</v>
          </cell>
          <cell r="C237">
            <v>17</v>
          </cell>
          <cell r="D237">
            <v>3</v>
          </cell>
          <cell r="E237">
            <v>18.5</v>
          </cell>
          <cell r="F237">
            <v>30</v>
          </cell>
          <cell r="G237"/>
          <cell r="H237"/>
          <cell r="I237"/>
          <cell r="J237"/>
          <cell r="K237" t="str">
            <v>yarıyıl toplamı</v>
          </cell>
          <cell r="L237" t="str">
            <v/>
          </cell>
          <cell r="M237">
            <v>23</v>
          </cell>
          <cell r="N237">
            <v>3</v>
          </cell>
          <cell r="O237">
            <v>24.5</v>
          </cell>
          <cell r="P237">
            <v>30</v>
          </cell>
          <cell r="Q237"/>
          <cell r="R237"/>
        </row>
        <row r="238">
          <cell r="A238" t="str">
            <v>Ders Kodu</v>
          </cell>
          <cell r="B238" t="str">
            <v>DERS ADI</v>
          </cell>
          <cell r="C238" t="str">
            <v>T</v>
          </cell>
          <cell r="D238" t="str">
            <v>U</v>
          </cell>
          <cell r="E238" t="str">
            <v>KRD</v>
          </cell>
          <cell r="F238" t="str">
            <v>AKTS</v>
          </cell>
          <cell r="G238" t="str">
            <v>DERS TİPİ</v>
          </cell>
          <cell r="H238"/>
          <cell r="I238"/>
          <cell r="J238" t="str">
            <v>Ders Kodu</v>
          </cell>
          <cell r="K238" t="str">
            <v>DERS ADI</v>
          </cell>
          <cell r="L238" t="str">
            <v>LESSON NAME</v>
          </cell>
          <cell r="M238" t="str">
            <v>T</v>
          </cell>
          <cell r="N238" t="str">
            <v>U</v>
          </cell>
          <cell r="O238" t="str">
            <v>KRD</v>
          </cell>
          <cell r="P238" t="str">
            <v>AKTS</v>
          </cell>
          <cell r="Q238" t="str">
            <v>DERS TİPİ</v>
          </cell>
          <cell r="R238"/>
        </row>
        <row r="239">
          <cell r="A239" t="str">
            <v>5008311</v>
          </cell>
          <cell r="B239" t="str">
            <v>Bilgisayar Destekli Çizim</v>
          </cell>
          <cell r="C239">
            <v>2</v>
          </cell>
          <cell r="D239">
            <v>1</v>
          </cell>
          <cell r="E239">
            <v>2.5</v>
          </cell>
          <cell r="F239">
            <v>3</v>
          </cell>
          <cell r="G239" t="str">
            <v>ZORUNLU</v>
          </cell>
          <cell r="H239"/>
          <cell r="I239"/>
          <cell r="J239">
            <v>5008311</v>
          </cell>
          <cell r="K239" t="str">
            <v>Bilgisayar Destekli Çizim</v>
          </cell>
          <cell r="L239" t="str">
            <v xml:space="preserve">Computer-Aided Drawing_x000D_
</v>
          </cell>
          <cell r="M239">
            <v>2</v>
          </cell>
          <cell r="N239">
            <v>1</v>
          </cell>
          <cell r="O239">
            <v>2.5</v>
          </cell>
          <cell r="P239">
            <v>3</v>
          </cell>
          <cell r="Q239" t="str">
            <v>ZORUNLU DERS</v>
          </cell>
          <cell r="R239" t="str">
            <v>AKTIF</v>
          </cell>
        </row>
        <row r="240">
          <cell r="A240" t="str">
            <v>5008312</v>
          </cell>
          <cell r="B240" t="str">
            <v>Elektronik-2</v>
          </cell>
          <cell r="C240">
            <v>3</v>
          </cell>
          <cell r="D240">
            <v>1</v>
          </cell>
          <cell r="E240">
            <v>3.5</v>
          </cell>
          <cell r="F240">
            <v>5</v>
          </cell>
          <cell r="G240" t="str">
            <v>ZORUNLU</v>
          </cell>
          <cell r="H240"/>
          <cell r="I240"/>
          <cell r="J240">
            <v>5008312</v>
          </cell>
          <cell r="K240" t="str">
            <v>Elektronik-2</v>
          </cell>
          <cell r="L240" t="str">
            <v xml:space="preserve">Electronics - 2_x000D_
</v>
          </cell>
          <cell r="M240">
            <v>3</v>
          </cell>
          <cell r="N240">
            <v>1</v>
          </cell>
          <cell r="O240">
            <v>3.5</v>
          </cell>
          <cell r="P240">
            <v>4</v>
          </cell>
          <cell r="Q240" t="str">
            <v>ZORUNLU DERS</v>
          </cell>
          <cell r="R240" t="str">
            <v>AKTIF</v>
          </cell>
        </row>
        <row r="241">
          <cell r="A241" t="str">
            <v>5008313</v>
          </cell>
          <cell r="B241" t="str">
            <v>Kontrol Sistemleri</v>
          </cell>
          <cell r="C241">
            <v>2</v>
          </cell>
          <cell r="D241">
            <v>1</v>
          </cell>
          <cell r="E241">
            <v>2.5</v>
          </cell>
          <cell r="F241">
            <v>3</v>
          </cell>
          <cell r="G241" t="str">
            <v>SEÇMELİ</v>
          </cell>
          <cell r="H241"/>
          <cell r="I241"/>
          <cell r="J241">
            <v>5008313</v>
          </cell>
          <cell r="K241" t="str">
            <v>Kontrol Sistemleri</v>
          </cell>
          <cell r="L241" t="str">
            <v xml:space="preserve">Control Systems_x000D_
</v>
          </cell>
          <cell r="M241">
            <v>3</v>
          </cell>
          <cell r="N241">
            <v>0</v>
          </cell>
          <cell r="O241">
            <v>3</v>
          </cell>
          <cell r="P241">
            <v>3</v>
          </cell>
          <cell r="Q241" t="str">
            <v>ZORUNLU DERS</v>
          </cell>
          <cell r="R241" t="str">
            <v>AKTIF</v>
          </cell>
        </row>
        <row r="242">
          <cell r="A242" t="str">
            <v>5008315</v>
          </cell>
          <cell r="B242" t="str">
            <v>Sensörler ve Dönüştürücüler</v>
          </cell>
          <cell r="C242">
            <v>3</v>
          </cell>
          <cell r="D242">
            <v>0</v>
          </cell>
          <cell r="E242">
            <v>3</v>
          </cell>
          <cell r="F242">
            <v>4</v>
          </cell>
          <cell r="G242" t="str">
            <v>ZORUNLU</v>
          </cell>
          <cell r="H242"/>
          <cell r="I242"/>
          <cell r="J242">
            <v>5008315</v>
          </cell>
          <cell r="K242" t="str">
            <v>Sensörler ve Dönüştürücüler</v>
          </cell>
          <cell r="L242" t="str">
            <v xml:space="preserve">Sensors and Transducers_x000D_
</v>
          </cell>
          <cell r="M242">
            <v>2</v>
          </cell>
          <cell r="N242">
            <v>0</v>
          </cell>
          <cell r="O242">
            <v>2</v>
          </cell>
          <cell r="P242">
            <v>2</v>
          </cell>
          <cell r="Q242" t="str">
            <v>ZORUNLU DERS</v>
          </cell>
          <cell r="R242" t="str">
            <v>AKTIF</v>
          </cell>
        </row>
        <row r="243">
          <cell r="A243" t="str">
            <v>5008316</v>
          </cell>
          <cell r="B243" t="str">
            <v>Güç Elektroniği</v>
          </cell>
          <cell r="C243">
            <v>3</v>
          </cell>
          <cell r="D243">
            <v>1</v>
          </cell>
          <cell r="E243">
            <v>3.5</v>
          </cell>
          <cell r="F243">
            <v>4</v>
          </cell>
          <cell r="G243" t="str">
            <v>ZORUNLU</v>
          </cell>
          <cell r="H243"/>
          <cell r="I243"/>
          <cell r="J243">
            <v>5008316</v>
          </cell>
          <cell r="K243" t="str">
            <v>Güç Elektroniği</v>
          </cell>
          <cell r="L243" t="str">
            <v>Power Electronics</v>
          </cell>
          <cell r="M243">
            <v>3</v>
          </cell>
          <cell r="N243">
            <v>1</v>
          </cell>
          <cell r="O243">
            <v>3.5</v>
          </cell>
          <cell r="P243">
            <v>4</v>
          </cell>
          <cell r="Q243" t="str">
            <v>ZORUNLU DERS</v>
          </cell>
          <cell r="R243" t="str">
            <v>AKTIF</v>
          </cell>
        </row>
        <row r="244">
          <cell r="A244" t="str">
            <v>5008317</v>
          </cell>
          <cell r="B244" t="str">
            <v>Mikrodenetleyiciler</v>
          </cell>
          <cell r="C244">
            <v>3</v>
          </cell>
          <cell r="D244">
            <v>1</v>
          </cell>
          <cell r="E244">
            <v>3.5</v>
          </cell>
          <cell r="F244">
            <v>4</v>
          </cell>
          <cell r="G244" t="str">
            <v>ZORUNLU</v>
          </cell>
          <cell r="H244"/>
          <cell r="I244"/>
          <cell r="J244">
            <v>5008317</v>
          </cell>
          <cell r="K244" t="str">
            <v>Mikrodenetleyiciler</v>
          </cell>
          <cell r="L244" t="str">
            <v>Microcontrollers</v>
          </cell>
          <cell r="M244">
            <v>3</v>
          </cell>
          <cell r="N244">
            <v>1</v>
          </cell>
          <cell r="O244">
            <v>3.5</v>
          </cell>
          <cell r="P244">
            <v>5</v>
          </cell>
          <cell r="Q244" t="str">
            <v>ZORUNLU DERS</v>
          </cell>
          <cell r="R244" t="str">
            <v>AKTIF</v>
          </cell>
        </row>
        <row r="245">
          <cell r="A245" t="str">
            <v>5008318</v>
          </cell>
          <cell r="B245" t="str">
            <v>Sistem Analizi ve Tasarımı 1</v>
          </cell>
          <cell r="C245">
            <v>2</v>
          </cell>
          <cell r="D245">
            <v>0</v>
          </cell>
          <cell r="E245">
            <v>2</v>
          </cell>
          <cell r="F245">
            <v>2</v>
          </cell>
          <cell r="G245" t="str">
            <v>ZORUNLU</v>
          </cell>
          <cell r="H245"/>
          <cell r="I245"/>
          <cell r="J245">
            <v>5008318</v>
          </cell>
          <cell r="K245" t="str">
            <v>Sistem Analizi ve Tasarımı 1</v>
          </cell>
          <cell r="L245" t="str">
            <v xml:space="preserve">System Analysis and Design - 1_x000D_
</v>
          </cell>
          <cell r="M245">
            <v>1</v>
          </cell>
          <cell r="N245">
            <v>1</v>
          </cell>
          <cell r="O245">
            <v>1.5</v>
          </cell>
          <cell r="P245">
            <v>3</v>
          </cell>
          <cell r="Q245" t="str">
            <v>ZORUNLU DERS</v>
          </cell>
          <cell r="R245" t="str">
            <v>AKTIF</v>
          </cell>
        </row>
        <row r="246">
          <cell r="A246" t="str">
            <v>5008321</v>
          </cell>
          <cell r="B246" t="str">
            <v>Araştırma Yöntem ve Teknikleri</v>
          </cell>
          <cell r="C246">
            <v>2</v>
          </cell>
          <cell r="D246">
            <v>0</v>
          </cell>
          <cell r="E246">
            <v>2</v>
          </cell>
          <cell r="F246">
            <v>2</v>
          </cell>
          <cell r="G246" t="str">
            <v>ZORUNLU</v>
          </cell>
          <cell r="H246"/>
          <cell r="I246"/>
          <cell r="J246">
            <v>5008321</v>
          </cell>
          <cell r="K246" t="str">
            <v>Araştırma Yöntem ve Teknikleri</v>
          </cell>
          <cell r="L246" t="str">
            <v xml:space="preserve">Research Methods and Techniques_x000D_
</v>
          </cell>
          <cell r="M246">
            <v>3</v>
          </cell>
          <cell r="N246">
            <v>0</v>
          </cell>
          <cell r="O246">
            <v>3</v>
          </cell>
          <cell r="P246">
            <v>3</v>
          </cell>
          <cell r="Q246" t="str">
            <v>SEÇMELİ DERS</v>
          </cell>
          <cell r="R246" t="str">
            <v>PASIF</v>
          </cell>
        </row>
        <row r="247">
          <cell r="A247" t="str">
            <v>5008324</v>
          </cell>
          <cell r="B247" t="str">
            <v>Ev Cihazları</v>
          </cell>
          <cell r="C247">
            <v>2</v>
          </cell>
          <cell r="D247">
            <v>1</v>
          </cell>
          <cell r="E247">
            <v>2.5</v>
          </cell>
          <cell r="F247">
            <v>3</v>
          </cell>
          <cell r="G247" t="str">
            <v>SEÇMELİ</v>
          </cell>
          <cell r="H247" t="str">
            <v>pasif</v>
          </cell>
          <cell r="I247"/>
          <cell r="J247">
            <v>5008324</v>
          </cell>
          <cell r="K247" t="str">
            <v>Ev Cihazları</v>
          </cell>
          <cell r="L247" t="str">
            <v>Home Devices</v>
          </cell>
          <cell r="M247">
            <v>3</v>
          </cell>
          <cell r="N247">
            <v>0</v>
          </cell>
          <cell r="O247">
            <v>3</v>
          </cell>
          <cell r="P247">
            <v>3</v>
          </cell>
          <cell r="Q247" t="str">
            <v>SEÇMELİ DERS</v>
          </cell>
          <cell r="R247" t="str">
            <v>PASIF</v>
          </cell>
        </row>
        <row r="248">
          <cell r="A248" t="str">
            <v>5008423</v>
          </cell>
          <cell r="B248" t="str">
            <v>Kumanda Devreleri</v>
          </cell>
          <cell r="C248">
            <v>3</v>
          </cell>
          <cell r="D248">
            <v>0</v>
          </cell>
          <cell r="E248">
            <v>3</v>
          </cell>
          <cell r="F248">
            <v>3</v>
          </cell>
          <cell r="G248"/>
          <cell r="H248"/>
          <cell r="I248" t="str">
            <v>yy</v>
          </cell>
          <cell r="J248">
            <v>5008325</v>
          </cell>
          <cell r="K248" t="str">
            <v xml:space="preserve">Kumanda Devreleri_x000D_
</v>
          </cell>
          <cell r="L248" t="str">
            <v xml:space="preserve">Control Circuits_x000D_
</v>
          </cell>
          <cell r="M248">
            <v>3</v>
          </cell>
          <cell r="N248">
            <v>0</v>
          </cell>
          <cell r="O248">
            <v>3</v>
          </cell>
          <cell r="P248">
            <v>3</v>
          </cell>
          <cell r="Q248" t="str">
            <v>SEÇMELİ DERS</v>
          </cell>
          <cell r="R248" t="str">
            <v>AKTIF</v>
          </cell>
        </row>
        <row r="249">
          <cell r="A249"/>
          <cell r="B249"/>
          <cell r="C249"/>
          <cell r="D249"/>
          <cell r="E249"/>
          <cell r="F249"/>
          <cell r="G249"/>
          <cell r="H249"/>
          <cell r="I249" t="str">
            <v>yeni</v>
          </cell>
          <cell r="J249">
            <v>5008326</v>
          </cell>
          <cell r="K249" t="str">
            <v>Mesleki Yabancı Dil</v>
          </cell>
          <cell r="L249" t="str">
            <v>Professional Foreing Language</v>
          </cell>
          <cell r="M249">
            <v>3</v>
          </cell>
          <cell r="N249">
            <v>0</v>
          </cell>
          <cell r="O249">
            <v>3</v>
          </cell>
          <cell r="P249">
            <v>3</v>
          </cell>
          <cell r="Q249" t="str">
            <v>SEÇMELİ DERS</v>
          </cell>
          <cell r="R249" t="str">
            <v>PASIF</v>
          </cell>
        </row>
        <row r="250">
          <cell r="A250"/>
          <cell r="B250"/>
          <cell r="C250"/>
          <cell r="D250"/>
          <cell r="E250"/>
          <cell r="F250"/>
          <cell r="G250"/>
          <cell r="H250"/>
          <cell r="I250" t="str">
            <v>yeni</v>
          </cell>
          <cell r="J250">
            <v>5008327</v>
          </cell>
          <cell r="K250" t="str">
            <v xml:space="preserve">Entegre Devreler ve Uygulamaları_x000D_
</v>
          </cell>
          <cell r="L250" t="str">
            <v xml:space="preserve">Integrated Circuıts and Applications_x000D_
</v>
          </cell>
          <cell r="M250">
            <v>3</v>
          </cell>
          <cell r="N250">
            <v>0</v>
          </cell>
          <cell r="O250">
            <v>3</v>
          </cell>
          <cell r="P250">
            <v>3</v>
          </cell>
          <cell r="Q250" t="str">
            <v>SEÇMELİ DERS</v>
          </cell>
          <cell r="R250" t="str">
            <v>AKTIF</v>
          </cell>
        </row>
        <row r="251">
          <cell r="A251"/>
          <cell r="B251"/>
          <cell r="C251"/>
          <cell r="D251"/>
          <cell r="E251"/>
          <cell r="F251"/>
          <cell r="G251"/>
          <cell r="H251"/>
          <cell r="I251" t="str">
            <v>yeni</v>
          </cell>
          <cell r="J251">
            <v>5008328</v>
          </cell>
          <cell r="K251" t="str">
            <v>İşaret Dili</v>
          </cell>
          <cell r="L251" t="str">
            <v xml:space="preserve">Sign Language_x000D_
</v>
          </cell>
          <cell r="M251">
            <v>3</v>
          </cell>
          <cell r="N251">
            <v>0</v>
          </cell>
          <cell r="O251">
            <v>3</v>
          </cell>
          <cell r="P251">
            <v>3</v>
          </cell>
          <cell r="Q251" t="str">
            <v>SEÇMELİ DERS</v>
          </cell>
          <cell r="R251" t="str">
            <v>PASIF</v>
          </cell>
        </row>
        <row r="252">
          <cell r="A252"/>
          <cell r="B252"/>
          <cell r="C252"/>
          <cell r="D252"/>
          <cell r="E252"/>
          <cell r="F252"/>
          <cell r="G252"/>
          <cell r="H252"/>
          <cell r="I252" t="str">
            <v>yeni</v>
          </cell>
          <cell r="J252">
            <v>5008329</v>
          </cell>
          <cell r="K252" t="str">
            <v>Web Tasarımının Temelleri</v>
          </cell>
          <cell r="L252" t="str">
            <v>Web Desing Fundamentals</v>
          </cell>
          <cell r="M252">
            <v>3</v>
          </cell>
          <cell r="N252">
            <v>0</v>
          </cell>
          <cell r="O252">
            <v>3</v>
          </cell>
          <cell r="P252">
            <v>3</v>
          </cell>
          <cell r="Q252" t="str">
            <v>SEÇMELİ DERS</v>
          </cell>
          <cell r="R252" t="str">
            <v>PASIF</v>
          </cell>
        </row>
        <row r="253">
          <cell r="A253"/>
          <cell r="B253"/>
          <cell r="C253"/>
          <cell r="D253"/>
          <cell r="E253"/>
          <cell r="F253"/>
          <cell r="G253"/>
          <cell r="H253"/>
          <cell r="I253" t="str">
            <v>yeni</v>
          </cell>
          <cell r="J253">
            <v>5008330</v>
          </cell>
          <cell r="K253" t="str">
            <v>Spor ve Fiziki Etkinlik 2</v>
          </cell>
          <cell r="L253" t="str">
            <v xml:space="preserve">Sport and Physical Activity 2_x000D_
</v>
          </cell>
          <cell r="M253">
            <v>3</v>
          </cell>
          <cell r="N253">
            <v>0</v>
          </cell>
          <cell r="O253">
            <v>3</v>
          </cell>
          <cell r="P253">
            <v>3</v>
          </cell>
          <cell r="Q253" t="str">
            <v>SEÇMELİ DERS</v>
          </cell>
          <cell r="R253" t="str">
            <v>PASIF</v>
          </cell>
        </row>
        <row r="254">
          <cell r="A254"/>
          <cell r="B254" t="str">
            <v>yarıyıl toplamı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/>
          <cell r="H254"/>
          <cell r="I254"/>
          <cell r="J254"/>
          <cell r="K254" t="str">
            <v>yarıyıl toplamı</v>
          </cell>
          <cell r="L254" t="str">
            <v/>
          </cell>
          <cell r="M254">
            <v>23</v>
          </cell>
          <cell r="N254">
            <v>5</v>
          </cell>
          <cell r="O254">
            <v>25.5</v>
          </cell>
          <cell r="P254">
            <v>30</v>
          </cell>
          <cell r="Q254"/>
          <cell r="R254"/>
        </row>
        <row r="255">
          <cell r="A255" t="str">
            <v>Ders Kodu</v>
          </cell>
          <cell r="B255" t="str">
            <v>DERS ADI</v>
          </cell>
          <cell r="C255" t="str">
            <v>T</v>
          </cell>
          <cell r="D255" t="str">
            <v>U</v>
          </cell>
          <cell r="E255" t="str">
            <v>KRD</v>
          </cell>
          <cell r="F255" t="str">
            <v>AKTS</v>
          </cell>
          <cell r="G255" t="str">
            <v>DERS TİPİ</v>
          </cell>
          <cell r="H255"/>
          <cell r="I255"/>
          <cell r="J255" t="str">
            <v>Ders Kodu</v>
          </cell>
          <cell r="K255" t="str">
            <v>DERS ADI</v>
          </cell>
          <cell r="L255" t="str">
            <v>LESSON NAME</v>
          </cell>
          <cell r="M255" t="str">
            <v>T</v>
          </cell>
          <cell r="N255" t="str">
            <v>U</v>
          </cell>
          <cell r="O255" t="str">
            <v>KRD</v>
          </cell>
          <cell r="P255" t="str">
            <v>AKTS</v>
          </cell>
          <cell r="Q255" t="str">
            <v>DERS TİPİ</v>
          </cell>
          <cell r="R255"/>
        </row>
        <row r="256">
          <cell r="A256" t="str">
            <v>5008412</v>
          </cell>
          <cell r="B256" t="str">
            <v>Sistem Analizi ve Tasarımı 2</v>
          </cell>
          <cell r="C256">
            <v>2</v>
          </cell>
          <cell r="D256">
            <v>0</v>
          </cell>
          <cell r="E256">
            <v>2</v>
          </cell>
          <cell r="F256">
            <v>2</v>
          </cell>
          <cell r="G256" t="str">
            <v>ZORUNLU</v>
          </cell>
          <cell r="H256"/>
          <cell r="I256"/>
          <cell r="J256">
            <v>5008412</v>
          </cell>
          <cell r="K256" t="str">
            <v>Sistem Analizi ve Tasarımı 2</v>
          </cell>
          <cell r="L256" t="str">
            <v xml:space="preserve">System Analysis and Design - 2_x000D_
</v>
          </cell>
          <cell r="M256">
            <v>1</v>
          </cell>
          <cell r="N256">
            <v>1</v>
          </cell>
          <cell r="O256">
            <v>1.5</v>
          </cell>
          <cell r="P256">
            <v>2</v>
          </cell>
          <cell r="Q256" t="str">
            <v>ZORUNLU DERS</v>
          </cell>
          <cell r="R256" t="str">
            <v>AKTIF</v>
          </cell>
        </row>
        <row r="257">
          <cell r="A257" t="str">
            <v>5008413</v>
          </cell>
          <cell r="B257" t="str">
            <v>Programlanabilir Denetleyiciler</v>
          </cell>
          <cell r="C257">
            <v>3</v>
          </cell>
          <cell r="D257">
            <v>1</v>
          </cell>
          <cell r="E257">
            <v>3.5</v>
          </cell>
          <cell r="F257">
            <v>4</v>
          </cell>
          <cell r="G257" t="str">
            <v>ZORUNLU</v>
          </cell>
          <cell r="H257"/>
          <cell r="I257"/>
          <cell r="J257">
            <v>5008413</v>
          </cell>
          <cell r="K257" t="str">
            <v>Programlanabilir Denetleyiciler</v>
          </cell>
          <cell r="L257" t="str">
            <v>Programmable Controllers</v>
          </cell>
          <cell r="M257">
            <v>3</v>
          </cell>
          <cell r="N257">
            <v>1</v>
          </cell>
          <cell r="O257">
            <v>3.5</v>
          </cell>
          <cell r="P257">
            <v>4</v>
          </cell>
          <cell r="Q257" t="str">
            <v>ZORUNLU DERS</v>
          </cell>
          <cell r="R257" t="str">
            <v>AKTIF</v>
          </cell>
        </row>
        <row r="258">
          <cell r="A258" t="str">
            <v>5008414</v>
          </cell>
          <cell r="B258" t="str">
            <v>Arıza Analizi</v>
          </cell>
          <cell r="C258">
            <v>2</v>
          </cell>
          <cell r="D258">
            <v>1</v>
          </cell>
          <cell r="E258">
            <v>2.5</v>
          </cell>
          <cell r="F258">
            <v>3</v>
          </cell>
          <cell r="G258" t="str">
            <v>ZORUNLU</v>
          </cell>
          <cell r="H258"/>
          <cell r="I258"/>
          <cell r="J258">
            <v>5008414</v>
          </cell>
          <cell r="K258" t="str">
            <v>Arıza Analizi</v>
          </cell>
          <cell r="L258" t="str">
            <v xml:space="preserve">Failure Analysis_x000D_
</v>
          </cell>
          <cell r="M258">
            <v>2</v>
          </cell>
          <cell r="N258">
            <v>1</v>
          </cell>
          <cell r="O258">
            <v>2.5</v>
          </cell>
          <cell r="P258">
            <v>3</v>
          </cell>
          <cell r="Q258" t="str">
            <v>ZORUNLU DERS</v>
          </cell>
          <cell r="R258" t="str">
            <v>AKTIF</v>
          </cell>
        </row>
        <row r="259">
          <cell r="A259" t="str">
            <v>5008416</v>
          </cell>
          <cell r="B259" t="str">
            <v>Elektrik Motorları ve Sürücüleri</v>
          </cell>
          <cell r="C259">
            <v>3</v>
          </cell>
          <cell r="D259">
            <v>1</v>
          </cell>
          <cell r="E259">
            <v>3.5</v>
          </cell>
          <cell r="F259">
            <v>4</v>
          </cell>
          <cell r="G259" t="str">
            <v>ZORUNLU</v>
          </cell>
          <cell r="H259"/>
          <cell r="I259"/>
          <cell r="J259">
            <v>5008416</v>
          </cell>
          <cell r="K259" t="str">
            <v>Elektrik Motorları ve Sürücüleri</v>
          </cell>
          <cell r="L259" t="str">
            <v xml:space="preserve">Electric Motors and Drives_x000D_
</v>
          </cell>
          <cell r="M259">
            <v>3</v>
          </cell>
          <cell r="N259">
            <v>1</v>
          </cell>
          <cell r="O259">
            <v>3.5</v>
          </cell>
          <cell r="P259">
            <v>4</v>
          </cell>
          <cell r="Q259" t="str">
            <v>ZORUNLU DERS</v>
          </cell>
          <cell r="R259" t="str">
            <v>AKTIF</v>
          </cell>
        </row>
        <row r="260">
          <cell r="A260" t="str">
            <v>5008417</v>
          </cell>
          <cell r="B260" t="str">
            <v>İleri Mikrodenetleyiciler</v>
          </cell>
          <cell r="C260">
            <v>3</v>
          </cell>
          <cell r="D260">
            <v>0</v>
          </cell>
          <cell r="E260">
            <v>3</v>
          </cell>
          <cell r="F260">
            <v>3</v>
          </cell>
          <cell r="G260" t="str">
            <v>SEÇMELİ</v>
          </cell>
          <cell r="H260"/>
          <cell r="I260"/>
          <cell r="J260">
            <v>5008417</v>
          </cell>
          <cell r="K260" t="str">
            <v>İleri Mikrodenetleyiciler</v>
          </cell>
          <cell r="L260" t="str">
            <v xml:space="preserve">Advanced Microcontrollers_x000D_
</v>
          </cell>
          <cell r="M260">
            <v>3</v>
          </cell>
          <cell r="N260">
            <v>1</v>
          </cell>
          <cell r="O260">
            <v>3.5</v>
          </cell>
          <cell r="P260">
            <v>4</v>
          </cell>
          <cell r="Q260" t="str">
            <v>ZORUNLU DERS</v>
          </cell>
          <cell r="R260" t="str">
            <v>AKTIF</v>
          </cell>
        </row>
        <row r="261">
          <cell r="A261" t="str">
            <v>5008419</v>
          </cell>
          <cell r="B261" t="str">
            <v>Tıbbi Cihazlar</v>
          </cell>
          <cell r="C261">
            <v>3</v>
          </cell>
          <cell r="D261">
            <v>0</v>
          </cell>
          <cell r="E261">
            <v>3</v>
          </cell>
          <cell r="F261">
            <v>3</v>
          </cell>
          <cell r="G261" t="str">
            <v>SEÇMELİ</v>
          </cell>
          <cell r="H261"/>
          <cell r="I261"/>
          <cell r="J261">
            <v>5008419</v>
          </cell>
          <cell r="K261" t="str">
            <v>Tıbbi Cihazlar</v>
          </cell>
          <cell r="L261" t="str">
            <v xml:space="preserve">Medical Devices_x000D_
</v>
          </cell>
          <cell r="M261">
            <v>3</v>
          </cell>
          <cell r="N261">
            <v>0</v>
          </cell>
          <cell r="O261">
            <v>3</v>
          </cell>
          <cell r="P261">
            <v>3</v>
          </cell>
          <cell r="Q261" t="str">
            <v>SEÇMELİ DERS</v>
          </cell>
          <cell r="R261" t="str">
            <v>AKTIF</v>
          </cell>
        </row>
        <row r="262">
          <cell r="A262" t="str">
            <v>5008420</v>
          </cell>
          <cell r="B262" t="str">
            <v>Staj-2 (30 İş Günü)</v>
          </cell>
          <cell r="C262">
            <v>0</v>
          </cell>
          <cell r="D262">
            <v>0</v>
          </cell>
          <cell r="E262"/>
          <cell r="F262">
            <v>8</v>
          </cell>
          <cell r="G262" t="str">
            <v>STAJ</v>
          </cell>
          <cell r="H262"/>
          <cell r="I262"/>
          <cell r="J262">
            <v>5008420</v>
          </cell>
          <cell r="K262" t="str">
            <v>Staj-2 (30 İş Günü)</v>
          </cell>
          <cell r="L262" t="str">
            <v xml:space="preserve">Internship-2 (30 workdays)_x000D_
</v>
          </cell>
          <cell r="M262">
            <v>0</v>
          </cell>
          <cell r="N262">
            <v>0</v>
          </cell>
          <cell r="O262"/>
          <cell r="P262">
            <v>4</v>
          </cell>
          <cell r="Q262" t="str">
            <v>STAJ(HESAPLAMAYA KATILMAYAN)</v>
          </cell>
          <cell r="R262" t="str">
            <v>AKTIF</v>
          </cell>
        </row>
        <row r="263">
          <cell r="A263" t="str">
            <v>5008421</v>
          </cell>
          <cell r="B263" t="str">
            <v>Elektromanyetik Dalgaların Biyolojik Etkileri</v>
          </cell>
          <cell r="C263">
            <v>3</v>
          </cell>
          <cell r="D263">
            <v>0</v>
          </cell>
          <cell r="E263">
            <v>3</v>
          </cell>
          <cell r="F263">
            <v>3</v>
          </cell>
          <cell r="G263" t="str">
            <v>SEÇMELİ</v>
          </cell>
          <cell r="H263"/>
          <cell r="I263"/>
          <cell r="J263">
            <v>5008421</v>
          </cell>
          <cell r="K263" t="str">
            <v>Elektromanyetik Dalgaların Biyolojik Etkileri</v>
          </cell>
          <cell r="L263" t="str">
            <v xml:space="preserve">Biological Effects of Electromagnetic Waves _x000D_
</v>
          </cell>
          <cell r="M263">
            <v>3</v>
          </cell>
          <cell r="N263">
            <v>0</v>
          </cell>
          <cell r="O263">
            <v>3</v>
          </cell>
          <cell r="P263">
            <v>3</v>
          </cell>
          <cell r="Q263" t="str">
            <v>SEÇMELİ DERS</v>
          </cell>
          <cell r="R263" t="str">
            <v>AKTIF</v>
          </cell>
        </row>
        <row r="264">
          <cell r="A264" t="str">
            <v>5008422</v>
          </cell>
          <cell r="B264" t="str">
            <v>TV Radyo Teknolojisi</v>
          </cell>
          <cell r="C264">
            <v>3</v>
          </cell>
          <cell r="D264">
            <v>0</v>
          </cell>
          <cell r="E264">
            <v>3</v>
          </cell>
          <cell r="F264">
            <v>3</v>
          </cell>
          <cell r="G264" t="str">
            <v>SEÇMELİ</v>
          </cell>
          <cell r="H264" t="str">
            <v>pasif</v>
          </cell>
          <cell r="I264"/>
          <cell r="J264"/>
          <cell r="K264" t="str">
            <v>MUAF</v>
          </cell>
          <cell r="L264" t="e">
            <v>#N/A</v>
          </cell>
          <cell r="M264"/>
          <cell r="N264"/>
          <cell r="O264"/>
          <cell r="P264"/>
          <cell r="Q264"/>
          <cell r="R264"/>
        </row>
        <row r="265">
          <cell r="A265" t="str">
            <v>5008424</v>
          </cell>
          <cell r="B265" t="str">
            <v>Endüstriyel Ağlar</v>
          </cell>
          <cell r="C265">
            <v>3</v>
          </cell>
          <cell r="D265">
            <v>0</v>
          </cell>
          <cell r="E265">
            <v>3</v>
          </cell>
          <cell r="F265">
            <v>3</v>
          </cell>
          <cell r="G265" t="str">
            <v>SEÇMELİ</v>
          </cell>
          <cell r="H265" t="str">
            <v>pasif</v>
          </cell>
          <cell r="I265"/>
          <cell r="J265">
            <v>5008424</v>
          </cell>
          <cell r="K265" t="str">
            <v>Endüstriyel Ağlar</v>
          </cell>
          <cell r="L265" t="str">
            <v>Industrial Networks</v>
          </cell>
          <cell r="M265">
            <v>3</v>
          </cell>
          <cell r="N265">
            <v>0</v>
          </cell>
          <cell r="O265">
            <v>3</v>
          </cell>
          <cell r="P265">
            <v>3</v>
          </cell>
          <cell r="Q265" t="str">
            <v>SEÇMELİ DERS</v>
          </cell>
          <cell r="R265" t="str">
            <v>PASIF</v>
          </cell>
        </row>
        <row r="266">
          <cell r="A266"/>
          <cell r="B266"/>
          <cell r="C266"/>
          <cell r="D266"/>
          <cell r="E266"/>
          <cell r="F266"/>
          <cell r="G266"/>
          <cell r="H266"/>
          <cell r="I266" t="str">
            <v>yeni</v>
          </cell>
          <cell r="J266">
            <v>5008425</v>
          </cell>
          <cell r="K266" t="str">
            <v>Endüstriyel Robotlar</v>
          </cell>
          <cell r="L266" t="str">
            <v>Industrial Robots</v>
          </cell>
          <cell r="M266">
            <v>3</v>
          </cell>
          <cell r="N266">
            <v>0</v>
          </cell>
          <cell r="O266">
            <v>3</v>
          </cell>
          <cell r="P266">
            <v>3</v>
          </cell>
          <cell r="Q266" t="str">
            <v>SEÇMELİ DERS</v>
          </cell>
          <cell r="R266" t="str">
            <v>PASIF</v>
          </cell>
        </row>
        <row r="267">
          <cell r="A267"/>
          <cell r="B267"/>
          <cell r="C267"/>
          <cell r="D267"/>
          <cell r="E267"/>
          <cell r="F267"/>
          <cell r="G267"/>
          <cell r="H267"/>
          <cell r="I267" t="str">
            <v>yeni</v>
          </cell>
          <cell r="J267">
            <v>5008426</v>
          </cell>
          <cell r="K267" t="str">
            <v>Elektronik Haberleşme Teknikleri</v>
          </cell>
          <cell r="L267" t="str">
            <v xml:space="preserve">Elektronic Communication Techniques_x000D_
</v>
          </cell>
          <cell r="M267">
            <v>3</v>
          </cell>
          <cell r="N267">
            <v>0</v>
          </cell>
          <cell r="O267">
            <v>3</v>
          </cell>
          <cell r="P267">
            <v>3</v>
          </cell>
          <cell r="Q267" t="str">
            <v>SEÇMELİ DERS</v>
          </cell>
          <cell r="R267" t="str">
            <v>PASIF</v>
          </cell>
        </row>
        <row r="268">
          <cell r="A268"/>
          <cell r="B268"/>
          <cell r="C268"/>
          <cell r="D268"/>
          <cell r="E268"/>
          <cell r="F268"/>
          <cell r="G268"/>
          <cell r="H268"/>
          <cell r="I268" t="str">
            <v>yeni</v>
          </cell>
          <cell r="J268">
            <v>5008427</v>
          </cell>
          <cell r="K268" t="str">
            <v xml:space="preserve">Scada Sistemleri_x000D_
</v>
          </cell>
          <cell r="L268" t="str">
            <v xml:space="preserve">Scada Systems_x000D_
</v>
          </cell>
          <cell r="M268">
            <v>3</v>
          </cell>
          <cell r="N268">
            <v>0</v>
          </cell>
          <cell r="O268">
            <v>3</v>
          </cell>
          <cell r="P268">
            <v>3</v>
          </cell>
          <cell r="Q268" t="str">
            <v>SEÇMELİ DERS</v>
          </cell>
          <cell r="R268" t="str">
            <v>PASIF</v>
          </cell>
        </row>
        <row r="269">
          <cell r="A269"/>
          <cell r="B269"/>
          <cell r="C269"/>
          <cell r="D269"/>
          <cell r="E269"/>
          <cell r="F269"/>
          <cell r="G269"/>
          <cell r="H269"/>
          <cell r="I269" t="str">
            <v>yeni</v>
          </cell>
          <cell r="J269">
            <v>5008428</v>
          </cell>
          <cell r="K269" t="str">
            <v>Finansal Okur Yazarlık</v>
          </cell>
          <cell r="L269" t="str">
            <v xml:space="preserve">Financial Literacy_x000D_
</v>
          </cell>
          <cell r="M269">
            <v>3</v>
          </cell>
          <cell r="N269">
            <v>0</v>
          </cell>
          <cell r="O269">
            <v>3</v>
          </cell>
          <cell r="P269">
            <v>3</v>
          </cell>
          <cell r="Q269" t="str">
            <v>SEÇMELİ DERS</v>
          </cell>
          <cell r="R269" t="str">
            <v>PASIF</v>
          </cell>
        </row>
        <row r="270">
          <cell r="A270"/>
          <cell r="B270"/>
          <cell r="C270"/>
          <cell r="D270"/>
          <cell r="E270"/>
          <cell r="F270"/>
          <cell r="G270"/>
          <cell r="H270"/>
          <cell r="I270" t="str">
            <v>yeni</v>
          </cell>
          <cell r="J270">
            <v>5008429</v>
          </cell>
          <cell r="K270" t="str">
            <v>Optik Elektronik</v>
          </cell>
          <cell r="L270" t="str">
            <v xml:space="preserve">Optical Electronics_x000D_
</v>
          </cell>
          <cell r="M270">
            <v>3</v>
          </cell>
          <cell r="N270">
            <v>0</v>
          </cell>
          <cell r="O270">
            <v>3</v>
          </cell>
          <cell r="P270">
            <v>3</v>
          </cell>
          <cell r="Q270" t="str">
            <v>SEÇMELİ DERS</v>
          </cell>
          <cell r="R270" t="str">
            <v>PASIF</v>
          </cell>
        </row>
        <row r="271">
          <cell r="A271" t="str">
            <v>5008121</v>
          </cell>
          <cell r="B271" t="str">
            <v>Kalite Güvencesi ve Standartlar</v>
          </cell>
          <cell r="C271">
            <v>3</v>
          </cell>
          <cell r="D271">
            <v>0</v>
          </cell>
          <cell r="E271">
            <v>3</v>
          </cell>
          <cell r="F271">
            <v>3</v>
          </cell>
          <cell r="G271"/>
          <cell r="H271"/>
          <cell r="I271" t="str">
            <v>yy</v>
          </cell>
          <cell r="J271">
            <v>5008430</v>
          </cell>
          <cell r="K271" t="str">
            <v xml:space="preserve">Kalite Güvencesi ve Standartlar_x000D_
</v>
          </cell>
          <cell r="L271" t="str">
            <v/>
          </cell>
          <cell r="M271">
            <v>3</v>
          </cell>
          <cell r="N271">
            <v>0</v>
          </cell>
          <cell r="O271">
            <v>3</v>
          </cell>
          <cell r="P271">
            <v>3</v>
          </cell>
          <cell r="Q271" t="str">
            <v>SEÇMELİ DERS</v>
          </cell>
          <cell r="R271" t="str">
            <v>AKTIF</v>
          </cell>
        </row>
        <row r="272">
          <cell r="A272"/>
          <cell r="B272" t="str">
            <v>yarıyıl toplamı</v>
          </cell>
          <cell r="C272">
            <v>19</v>
          </cell>
          <cell r="D272">
            <v>3</v>
          </cell>
          <cell r="E272">
            <v>20.5</v>
          </cell>
          <cell r="F272">
            <v>30</v>
          </cell>
          <cell r="G272"/>
          <cell r="H272"/>
          <cell r="I272"/>
          <cell r="J272"/>
          <cell r="K272" t="str">
            <v>yarıyıl toplamı</v>
          </cell>
          <cell r="L272" t="str">
            <v/>
          </cell>
          <cell r="M272">
            <v>21</v>
          </cell>
          <cell r="N272">
            <v>5</v>
          </cell>
          <cell r="O272">
            <v>23.5</v>
          </cell>
          <cell r="P272">
            <v>30</v>
          </cell>
          <cell r="Q272"/>
          <cell r="R272"/>
        </row>
        <row r="273">
          <cell r="A273"/>
          <cell r="B273" t="str">
            <v>Genel Kredi Toplam</v>
          </cell>
          <cell r="C273" t="e">
            <v>#REF!</v>
          </cell>
          <cell r="D273" t="e">
            <v>#REF!</v>
          </cell>
          <cell r="E273" t="e">
            <v>#REF!</v>
          </cell>
          <cell r="F273" t="e">
            <v>#REF!</v>
          </cell>
          <cell r="G273"/>
          <cell r="H273"/>
          <cell r="I273"/>
          <cell r="J273"/>
          <cell r="K273" t="str">
            <v>Genel Kredi Toplam</v>
          </cell>
          <cell r="L273" t="str">
            <v/>
          </cell>
          <cell r="M273">
            <v>91</v>
          </cell>
          <cell r="N273">
            <v>17</v>
          </cell>
          <cell r="O273">
            <v>99.5</v>
          </cell>
          <cell r="P273">
            <v>120</v>
          </cell>
          <cell r="Q273"/>
          <cell r="R273"/>
        </row>
        <row r="274">
          <cell r="A274"/>
          <cell r="B274" t="str">
            <v>S.Ü. TEKNİK BİLİMLER MESLEK YÜKSEKOKULU</v>
          </cell>
          <cell r="C274"/>
          <cell r="D274"/>
          <cell r="E274"/>
          <cell r="F274"/>
          <cell r="G274"/>
          <cell r="H274"/>
          <cell r="I274"/>
          <cell r="J274"/>
          <cell r="K274" t="str">
            <v>S.Ü. TEKNİK BİLİMLER MESLEK YÜKSEKOKULU</v>
          </cell>
          <cell r="L274" t="str">
            <v>S.Ü. TEKNİK BİLİMLER MESLEK YÜKSEKOKULU</v>
          </cell>
          <cell r="M274"/>
          <cell r="N274"/>
          <cell r="O274"/>
          <cell r="P274"/>
          <cell r="Q274"/>
          <cell r="R274"/>
        </row>
        <row r="275">
          <cell r="A275"/>
          <cell r="B275" t="str">
            <v>2013-2014  ÖĞRETİM YILI DERS DAĞITIM ÇİZELGESİ</v>
          </cell>
          <cell r="C275"/>
          <cell r="D275"/>
          <cell r="E275"/>
          <cell r="F275"/>
          <cell r="G275"/>
          <cell r="H275"/>
          <cell r="I275"/>
          <cell r="J275"/>
          <cell r="K275" t="str">
            <v>2014-2015  ÖĞRETİM YILI DERS DAĞITIM ÇİZELGESİ</v>
          </cell>
          <cell r="L275" t="str">
            <v>2014-2015  ÖĞRETİM YILI DERS DAĞITIM ÇİZELGESİ</v>
          </cell>
          <cell r="M275"/>
          <cell r="N275"/>
          <cell r="O275"/>
          <cell r="P275"/>
          <cell r="Q275"/>
          <cell r="R275"/>
        </row>
        <row r="276">
          <cell r="A276"/>
          <cell r="B276" t="str">
            <v>HARİTA VE KADASTRO</v>
          </cell>
          <cell r="C276"/>
          <cell r="D276"/>
          <cell r="E276"/>
          <cell r="F276"/>
          <cell r="G276"/>
          <cell r="H276"/>
          <cell r="I276"/>
          <cell r="J276"/>
          <cell r="K276" t="str">
            <v>HARİTA VE KADASTRO</v>
          </cell>
          <cell r="L276" t="str">
            <v>HARİTA VE KADASTRO</v>
          </cell>
          <cell r="M276"/>
          <cell r="N276"/>
          <cell r="O276"/>
          <cell r="P276"/>
          <cell r="Q276"/>
          <cell r="R276"/>
        </row>
        <row r="277">
          <cell r="A277" t="str">
            <v>Ders Kodu</v>
          </cell>
          <cell r="B277" t="str">
            <v>DERS ADI</v>
          </cell>
          <cell r="C277" t="str">
            <v>T</v>
          </cell>
          <cell r="D277" t="str">
            <v>U</v>
          </cell>
          <cell r="E277" t="str">
            <v>KRD</v>
          </cell>
          <cell r="F277" t="str">
            <v>AKTS</v>
          </cell>
          <cell r="G277" t="str">
            <v>DERS TİPİ</v>
          </cell>
          <cell r="H277"/>
          <cell r="I277"/>
          <cell r="J277" t="str">
            <v>Ders Kodu</v>
          </cell>
          <cell r="K277" t="str">
            <v>DERS ADI</v>
          </cell>
          <cell r="L277" t="str">
            <v>LESSON NAME</v>
          </cell>
          <cell r="M277" t="str">
            <v>T</v>
          </cell>
          <cell r="N277" t="str">
            <v>U</v>
          </cell>
          <cell r="O277" t="str">
            <v>KRD</v>
          </cell>
          <cell r="P277" t="str">
            <v>AKTS</v>
          </cell>
          <cell r="Q277" t="str">
            <v>DERS TİPİ</v>
          </cell>
          <cell r="R277"/>
        </row>
        <row r="278">
          <cell r="A278" t="str">
            <v>5011114</v>
          </cell>
          <cell r="B278" t="str">
            <v>Arazi Ölçmeleri-1</v>
          </cell>
          <cell r="C278">
            <v>4</v>
          </cell>
          <cell r="D278">
            <v>2</v>
          </cell>
          <cell r="E278">
            <v>5</v>
          </cell>
          <cell r="F278">
            <v>8</v>
          </cell>
          <cell r="G278" t="str">
            <v>ZORUNLU</v>
          </cell>
          <cell r="H278"/>
          <cell r="I278"/>
          <cell r="J278" t="str">
            <v>5011114</v>
          </cell>
          <cell r="K278" t="str">
            <v>Arazi Ölçmeleri-1</v>
          </cell>
          <cell r="L278" t="str">
            <v xml:space="preserve">Land Surveying-1_x000D_
</v>
          </cell>
          <cell r="M278">
            <v>5</v>
          </cell>
          <cell r="N278">
            <v>1</v>
          </cell>
          <cell r="O278">
            <v>5.5</v>
          </cell>
          <cell r="P278">
            <v>8</v>
          </cell>
          <cell r="Q278" t="str">
            <v>ZORUNLU DERS</v>
          </cell>
          <cell r="R278" t="str">
            <v>AKTIF</v>
          </cell>
        </row>
        <row r="279">
          <cell r="A279" t="str">
            <v>5011117</v>
          </cell>
          <cell r="B279" t="str">
            <v>Yabancı Dil-1</v>
          </cell>
          <cell r="C279">
            <v>2</v>
          </cell>
          <cell r="D279">
            <v>0</v>
          </cell>
          <cell r="E279">
            <v>2</v>
          </cell>
          <cell r="F279">
            <v>2</v>
          </cell>
          <cell r="G279" t="str">
            <v>ZORUNLU</v>
          </cell>
          <cell r="H279"/>
          <cell r="I279"/>
          <cell r="J279" t="str">
            <v>5011117</v>
          </cell>
          <cell r="K279" t="str">
            <v xml:space="preserve">Yabancı Dil-1_x000D_
</v>
          </cell>
          <cell r="L279" t="str">
            <v xml:space="preserve">Foreign Language-1 (English)_x000D_
</v>
          </cell>
          <cell r="M279">
            <v>2</v>
          </cell>
          <cell r="N279">
            <v>0</v>
          </cell>
          <cell r="O279">
            <v>2</v>
          </cell>
          <cell r="P279">
            <v>2</v>
          </cell>
          <cell r="Q279" t="str">
            <v>ZORUNLU DERS</v>
          </cell>
          <cell r="R279" t="str">
            <v>AKTIF</v>
          </cell>
        </row>
        <row r="280">
          <cell r="A280" t="str">
            <v>5011118</v>
          </cell>
          <cell r="B280" t="str">
            <v>Türk Dili-1</v>
          </cell>
          <cell r="C280">
            <v>2</v>
          </cell>
          <cell r="D280">
            <v>0</v>
          </cell>
          <cell r="E280">
            <v>2</v>
          </cell>
          <cell r="F280">
            <v>2</v>
          </cell>
          <cell r="G280" t="str">
            <v>ZORUNLU</v>
          </cell>
          <cell r="H280"/>
          <cell r="I280"/>
          <cell r="J280" t="str">
            <v>5011118</v>
          </cell>
          <cell r="K280" t="str">
            <v xml:space="preserve">Türk Dili-1_x000D_
</v>
          </cell>
          <cell r="L280" t="str">
            <v xml:space="preserve">Turkish Language-1_x000D_
</v>
          </cell>
          <cell r="M280">
            <v>2</v>
          </cell>
          <cell r="N280">
            <v>0</v>
          </cell>
          <cell r="O280">
            <v>2</v>
          </cell>
          <cell r="P280">
            <v>2</v>
          </cell>
          <cell r="Q280" t="str">
            <v>ZORUNLU DERS</v>
          </cell>
          <cell r="R280" t="str">
            <v>AKTIF</v>
          </cell>
        </row>
        <row r="281">
          <cell r="A281" t="str">
            <v>5011119</v>
          </cell>
          <cell r="B281" t="str">
            <v>Atatürk İlkeleri ve İnkılap Tarihi-1</v>
          </cell>
          <cell r="C281">
            <v>2</v>
          </cell>
          <cell r="D281">
            <v>0</v>
          </cell>
          <cell r="E281">
            <v>2</v>
          </cell>
          <cell r="F281">
            <v>2</v>
          </cell>
          <cell r="G281" t="str">
            <v>ZORUNLU</v>
          </cell>
          <cell r="H281"/>
          <cell r="I281"/>
          <cell r="J281" t="str">
            <v>5011119</v>
          </cell>
          <cell r="K281" t="str">
            <v xml:space="preserve">Atatürk İlkeleri ve İnkılap Tarihi-1_x000D_
</v>
          </cell>
          <cell r="L281" t="str">
            <v xml:space="preserve">Ataturk's Prin. and History of Turkish Rev. 1_x000D_
</v>
          </cell>
          <cell r="M281">
            <v>2</v>
          </cell>
          <cell r="N281">
            <v>0</v>
          </cell>
          <cell r="O281">
            <v>2</v>
          </cell>
          <cell r="P281">
            <v>2</v>
          </cell>
          <cell r="Q281" t="str">
            <v>ZORUNLU DERS</v>
          </cell>
          <cell r="R281" t="str">
            <v>AKTIF</v>
          </cell>
        </row>
        <row r="282">
          <cell r="A282" t="str">
            <v>5011126</v>
          </cell>
          <cell r="B282" t="str">
            <v>Mesleki Matematik</v>
          </cell>
          <cell r="C282">
            <v>4</v>
          </cell>
          <cell r="D282">
            <v>0</v>
          </cell>
          <cell r="E282">
            <v>4</v>
          </cell>
          <cell r="F282">
            <v>6</v>
          </cell>
          <cell r="G282" t="str">
            <v>ZORUNLU</v>
          </cell>
          <cell r="H282"/>
          <cell r="I282"/>
          <cell r="J282" t="str">
            <v>5011126</v>
          </cell>
          <cell r="K282" t="str">
            <v xml:space="preserve">Mesleki Matematik_x000D_
</v>
          </cell>
          <cell r="L282" t="str">
            <v xml:space="preserve">Vocational Mathematics_x000D_
</v>
          </cell>
          <cell r="M282">
            <v>4</v>
          </cell>
          <cell r="N282">
            <v>0</v>
          </cell>
          <cell r="O282">
            <v>4</v>
          </cell>
          <cell r="P282">
            <v>6</v>
          </cell>
          <cell r="Q282" t="str">
            <v>ZORUNLU DERS</v>
          </cell>
          <cell r="R282" t="str">
            <v>AKTIF</v>
          </cell>
        </row>
        <row r="283">
          <cell r="A283" t="str">
            <v>5011127</v>
          </cell>
          <cell r="B283" t="str">
            <v>Mesleki Trigonometri</v>
          </cell>
          <cell r="C283">
            <v>4</v>
          </cell>
          <cell r="D283">
            <v>0</v>
          </cell>
          <cell r="E283">
            <v>4</v>
          </cell>
          <cell r="F283">
            <v>6</v>
          </cell>
          <cell r="G283" t="str">
            <v>ZORUNLU</v>
          </cell>
          <cell r="H283"/>
          <cell r="I283"/>
          <cell r="J283" t="str">
            <v>5011127</v>
          </cell>
          <cell r="K283" t="str">
            <v xml:space="preserve">Mesleki Trigonometri_x000D_
</v>
          </cell>
          <cell r="L283" t="str">
            <v xml:space="preserve">Vocational Trigonometry_x000D_
</v>
          </cell>
          <cell r="M283">
            <v>4</v>
          </cell>
          <cell r="N283">
            <v>0</v>
          </cell>
          <cell r="O283">
            <v>4</v>
          </cell>
          <cell r="P283">
            <v>6</v>
          </cell>
          <cell r="Q283" t="str">
            <v>ZORUNLU DERS</v>
          </cell>
          <cell r="R283" t="str">
            <v>AKTIF</v>
          </cell>
        </row>
        <row r="284">
          <cell r="A284" t="str">
            <v>5011129</v>
          </cell>
          <cell r="B284" t="str">
            <v>Temel Hukuk</v>
          </cell>
          <cell r="C284">
            <v>2</v>
          </cell>
          <cell r="D284">
            <v>0</v>
          </cell>
          <cell r="E284">
            <v>2</v>
          </cell>
          <cell r="F284">
            <v>2</v>
          </cell>
          <cell r="G284" t="str">
            <v>SEÇMELİ</v>
          </cell>
          <cell r="H284"/>
          <cell r="I284"/>
          <cell r="J284" t="str">
            <v>5011129</v>
          </cell>
          <cell r="K284" t="str">
            <v xml:space="preserve">Temel Hukuk_x000D_
</v>
          </cell>
          <cell r="L284" t="str">
            <v xml:space="preserve">Basic Law_x000D_
</v>
          </cell>
          <cell r="M284">
            <v>2</v>
          </cell>
          <cell r="N284">
            <v>0</v>
          </cell>
          <cell r="O284">
            <v>2</v>
          </cell>
          <cell r="P284">
            <v>2</v>
          </cell>
          <cell r="Q284" t="str">
            <v>SEÇMELİ DERS</v>
          </cell>
          <cell r="R284" t="str">
            <v>AKTIF</v>
          </cell>
        </row>
        <row r="285">
          <cell r="A285" t="str">
            <v>5011130</v>
          </cell>
          <cell r="B285" t="str">
            <v>Meslek Etiği</v>
          </cell>
          <cell r="C285">
            <v>2</v>
          </cell>
          <cell r="D285">
            <v>0</v>
          </cell>
          <cell r="E285">
            <v>2</v>
          </cell>
          <cell r="F285">
            <v>2</v>
          </cell>
          <cell r="G285" t="str">
            <v>SEÇMELİ</v>
          </cell>
          <cell r="H285"/>
          <cell r="I285"/>
          <cell r="J285" t="str">
            <v>5011130</v>
          </cell>
          <cell r="K285" t="str">
            <v xml:space="preserve">Meslek Etiği_x000D_
</v>
          </cell>
          <cell r="L285" t="str">
            <v xml:space="preserve">Work Ethic_x000D_
</v>
          </cell>
          <cell r="M285">
            <v>2</v>
          </cell>
          <cell r="N285">
            <v>0</v>
          </cell>
          <cell r="O285">
            <v>2</v>
          </cell>
          <cell r="P285">
            <v>2</v>
          </cell>
          <cell r="Q285" t="str">
            <v>SEÇMELİ DERS</v>
          </cell>
          <cell r="R285" t="str">
            <v>AKTIF</v>
          </cell>
        </row>
        <row r="286">
          <cell r="A286" t="str">
            <v>5011131</v>
          </cell>
          <cell r="B286" t="str">
            <v>Çevre Koruma</v>
          </cell>
          <cell r="C286">
            <v>2</v>
          </cell>
          <cell r="D286">
            <v>0</v>
          </cell>
          <cell r="E286">
            <v>2</v>
          </cell>
          <cell r="F286">
            <v>2</v>
          </cell>
          <cell r="G286" t="str">
            <v>SEÇMELİ</v>
          </cell>
          <cell r="H286" t="str">
            <v>pasif</v>
          </cell>
          <cell r="I286"/>
          <cell r="J286" t="str">
            <v>5011131</v>
          </cell>
          <cell r="K286" t="str">
            <v xml:space="preserve">Çevre Koruma_x000D_
</v>
          </cell>
          <cell r="L286" t="str">
            <v xml:space="preserve">Environmental Protection_x000D_
</v>
          </cell>
          <cell r="M286">
            <v>2</v>
          </cell>
          <cell r="N286">
            <v>0</v>
          </cell>
          <cell r="O286">
            <v>2</v>
          </cell>
          <cell r="P286">
            <v>2</v>
          </cell>
          <cell r="Q286" t="str">
            <v>SEÇMELİ DERS</v>
          </cell>
          <cell r="R286" t="str">
            <v>PASIF</v>
          </cell>
        </row>
        <row r="287">
          <cell r="A287" t="str">
            <v>5011132</v>
          </cell>
          <cell r="B287" t="str">
            <v>İletişim</v>
          </cell>
          <cell r="C287">
            <v>2</v>
          </cell>
          <cell r="D287">
            <v>0</v>
          </cell>
          <cell r="E287">
            <v>2</v>
          </cell>
          <cell r="F287">
            <v>2</v>
          </cell>
          <cell r="G287" t="str">
            <v>SEÇMELİ</v>
          </cell>
          <cell r="H287" t="str">
            <v>pasif</v>
          </cell>
          <cell r="I287"/>
          <cell r="J287" t="str">
            <v>5011132</v>
          </cell>
          <cell r="K287" t="str">
            <v xml:space="preserve">İletişim_x000D_
</v>
          </cell>
          <cell r="L287" t="str">
            <v xml:space="preserve">Communication_x000D_
</v>
          </cell>
          <cell r="M287">
            <v>2</v>
          </cell>
          <cell r="N287">
            <v>0</v>
          </cell>
          <cell r="O287">
            <v>2</v>
          </cell>
          <cell r="P287">
            <v>2</v>
          </cell>
          <cell r="Q287" t="str">
            <v>SEÇMELİ DERS</v>
          </cell>
          <cell r="R287" t="str">
            <v>PASIF</v>
          </cell>
        </row>
        <row r="288">
          <cell r="A288"/>
          <cell r="B288"/>
          <cell r="C288"/>
          <cell r="D288"/>
          <cell r="E288"/>
          <cell r="F288"/>
          <cell r="G288"/>
          <cell r="H288"/>
          <cell r="I288" t="str">
            <v>yeni</v>
          </cell>
          <cell r="J288" t="str">
            <v>5011133</v>
          </cell>
          <cell r="K288" t="str">
            <v xml:space="preserve">İş Güvenliği_x000D_
</v>
          </cell>
          <cell r="L288" t="str">
            <v/>
          </cell>
          <cell r="M288">
            <v>2</v>
          </cell>
          <cell r="N288">
            <v>0</v>
          </cell>
          <cell r="O288">
            <v>2</v>
          </cell>
          <cell r="P288">
            <v>2</v>
          </cell>
          <cell r="Q288" t="str">
            <v>SEÇMELİ DERS</v>
          </cell>
          <cell r="R288" t="str">
            <v>PASIF</v>
          </cell>
        </row>
        <row r="289">
          <cell r="A289"/>
          <cell r="B289" t="str">
            <v>yarıyıl toplamı</v>
          </cell>
          <cell r="C289">
            <v>22</v>
          </cell>
          <cell r="D289">
            <v>2</v>
          </cell>
          <cell r="E289">
            <v>23</v>
          </cell>
          <cell r="F289">
            <v>30</v>
          </cell>
          <cell r="G289"/>
          <cell r="H289"/>
          <cell r="I289"/>
          <cell r="J289"/>
          <cell r="K289" t="str">
            <v>yarıyıl toplamı</v>
          </cell>
          <cell r="L289" t="str">
            <v/>
          </cell>
          <cell r="M289">
            <v>23</v>
          </cell>
          <cell r="N289">
            <v>1</v>
          </cell>
          <cell r="O289">
            <v>23.5</v>
          </cell>
          <cell r="P289">
            <v>30</v>
          </cell>
          <cell r="Q289"/>
          <cell r="R289"/>
        </row>
        <row r="290">
          <cell r="A290" t="str">
            <v>Ders Kodu</v>
          </cell>
          <cell r="B290" t="str">
            <v>DERS ADI</v>
          </cell>
          <cell r="C290" t="str">
            <v>T</v>
          </cell>
          <cell r="D290" t="str">
            <v>U</v>
          </cell>
          <cell r="E290" t="str">
            <v>KRD</v>
          </cell>
          <cell r="F290" t="str">
            <v>AKTS</v>
          </cell>
          <cell r="G290" t="str">
            <v>DERS TİPİ</v>
          </cell>
          <cell r="H290"/>
          <cell r="I290"/>
          <cell r="J290" t="str">
            <v>Ders Kodu</v>
          </cell>
          <cell r="K290" t="str">
            <v>DERS ADI</v>
          </cell>
          <cell r="L290" t="str">
            <v>LESSON NAME</v>
          </cell>
          <cell r="M290" t="str">
            <v>T</v>
          </cell>
          <cell r="N290" t="str">
            <v>U</v>
          </cell>
          <cell r="O290" t="str">
            <v>KRD</v>
          </cell>
          <cell r="P290" t="str">
            <v>AKTS</v>
          </cell>
          <cell r="Q290" t="str">
            <v>DERS TİPİ</v>
          </cell>
          <cell r="R290"/>
        </row>
        <row r="291">
          <cell r="A291" t="str">
            <v>5011214</v>
          </cell>
          <cell r="B291" t="str">
            <v>Arazi Ölçmeleri-2</v>
          </cell>
          <cell r="C291">
            <v>4</v>
          </cell>
          <cell r="D291">
            <v>2</v>
          </cell>
          <cell r="E291">
            <v>5</v>
          </cell>
          <cell r="F291">
            <v>6</v>
          </cell>
          <cell r="G291" t="str">
            <v>ZORUNLU</v>
          </cell>
          <cell r="H291"/>
          <cell r="I291"/>
          <cell r="J291" t="str">
            <v>5011214</v>
          </cell>
          <cell r="K291" t="str">
            <v>Arazi Ölçmeleri-2</v>
          </cell>
          <cell r="L291" t="str">
            <v xml:space="preserve">Land Surveying-2_x000D_
</v>
          </cell>
          <cell r="M291">
            <v>5</v>
          </cell>
          <cell r="N291">
            <v>1</v>
          </cell>
          <cell r="O291">
            <v>5.5</v>
          </cell>
          <cell r="P291">
            <v>7</v>
          </cell>
          <cell r="Q291" t="str">
            <v>ZORUNLU DERS</v>
          </cell>
          <cell r="R291" t="str">
            <v>AKTIF</v>
          </cell>
        </row>
        <row r="292">
          <cell r="A292" t="str">
            <v>5011217</v>
          </cell>
          <cell r="B292" t="str">
            <v>Yabancı Dil-2</v>
          </cell>
          <cell r="C292">
            <v>2</v>
          </cell>
          <cell r="D292">
            <v>0</v>
          </cell>
          <cell r="E292">
            <v>2</v>
          </cell>
          <cell r="F292">
            <v>2</v>
          </cell>
          <cell r="G292" t="str">
            <v>ZORUNLU</v>
          </cell>
          <cell r="H292"/>
          <cell r="I292"/>
          <cell r="J292" t="str">
            <v>5011217</v>
          </cell>
          <cell r="K292" t="str">
            <v xml:space="preserve">Yabancı Dil-2_x000D_
</v>
          </cell>
          <cell r="L292" t="str">
            <v xml:space="preserve">Foreign Language-2 (English)_x000D_
</v>
          </cell>
          <cell r="M292">
            <v>2</v>
          </cell>
          <cell r="N292">
            <v>0</v>
          </cell>
          <cell r="O292">
            <v>2</v>
          </cell>
          <cell r="P292">
            <v>2</v>
          </cell>
          <cell r="Q292" t="str">
            <v>ZORUNLU DERS</v>
          </cell>
          <cell r="R292" t="str">
            <v>AKTIF</v>
          </cell>
        </row>
        <row r="293">
          <cell r="A293" t="str">
            <v>5011218</v>
          </cell>
          <cell r="B293" t="str">
            <v>Türk Dili-2</v>
          </cell>
          <cell r="C293">
            <v>2</v>
          </cell>
          <cell r="D293">
            <v>0</v>
          </cell>
          <cell r="E293">
            <v>2</v>
          </cell>
          <cell r="F293">
            <v>2</v>
          </cell>
          <cell r="G293" t="str">
            <v>ZORUNLU</v>
          </cell>
          <cell r="H293"/>
          <cell r="I293"/>
          <cell r="J293" t="str">
            <v>5011218</v>
          </cell>
          <cell r="K293" t="str">
            <v xml:space="preserve">Türk Dili-2_x000D_
</v>
          </cell>
          <cell r="L293" t="str">
            <v xml:space="preserve">Turkish Language-2_x000D_
</v>
          </cell>
          <cell r="M293">
            <v>2</v>
          </cell>
          <cell r="N293">
            <v>0</v>
          </cell>
          <cell r="O293">
            <v>2</v>
          </cell>
          <cell r="P293">
            <v>2</v>
          </cell>
          <cell r="Q293" t="str">
            <v>ZORUNLU DERS</v>
          </cell>
          <cell r="R293" t="str">
            <v>AKTIF</v>
          </cell>
        </row>
        <row r="294">
          <cell r="A294" t="str">
            <v>5011219</v>
          </cell>
          <cell r="B294" t="str">
            <v>Atatürk İlkeleri ve İnkılap Tarihi-2</v>
          </cell>
          <cell r="C294">
            <v>2</v>
          </cell>
          <cell r="D294">
            <v>0</v>
          </cell>
          <cell r="E294">
            <v>2</v>
          </cell>
          <cell r="F294">
            <v>2</v>
          </cell>
          <cell r="G294" t="str">
            <v>ZORUNLU</v>
          </cell>
          <cell r="H294"/>
          <cell r="I294"/>
          <cell r="J294" t="str">
            <v>5011219</v>
          </cell>
          <cell r="K294" t="str">
            <v xml:space="preserve">Atatürk İlkeleri ve İnkılap Tarihi-2_x000D_
</v>
          </cell>
          <cell r="L294" t="str">
            <v xml:space="preserve">Ataturk's Prin. and History of Turkish Rev. 2_x000D_
</v>
          </cell>
          <cell r="M294">
            <v>2</v>
          </cell>
          <cell r="N294">
            <v>0</v>
          </cell>
          <cell r="O294">
            <v>2</v>
          </cell>
          <cell r="P294">
            <v>2</v>
          </cell>
          <cell r="Q294" t="str">
            <v>ZORUNLU DERS</v>
          </cell>
          <cell r="R294" t="str">
            <v>AKTIF</v>
          </cell>
        </row>
        <row r="295">
          <cell r="A295" t="str">
            <v>5011220</v>
          </cell>
          <cell r="B295" t="str">
            <v>Staj (30 İş Günü)</v>
          </cell>
          <cell r="C295">
            <v>0</v>
          </cell>
          <cell r="D295">
            <v>0</v>
          </cell>
          <cell r="E295"/>
          <cell r="F295">
            <v>8</v>
          </cell>
          <cell r="G295" t="str">
            <v>STAJ</v>
          </cell>
          <cell r="H295"/>
          <cell r="I295"/>
          <cell r="J295" t="str">
            <v>5011220</v>
          </cell>
          <cell r="K295" t="str">
            <v xml:space="preserve">Staj (30 İş Günü)_x000D_
</v>
          </cell>
          <cell r="L295" t="str">
            <v xml:space="preserve">Internship (30 workdays)_x000D_
</v>
          </cell>
          <cell r="M295">
            <v>0</v>
          </cell>
          <cell r="N295">
            <v>0</v>
          </cell>
          <cell r="O295"/>
          <cell r="P295">
            <v>4</v>
          </cell>
          <cell r="Q295" t="str">
            <v>STAJ(HESAPLAMAYA KATILMAYAN)</v>
          </cell>
          <cell r="R295" t="str">
            <v>AKTIF</v>
          </cell>
        </row>
        <row r="296">
          <cell r="A296" t="str">
            <v>5011224</v>
          </cell>
          <cell r="B296" t="str">
            <v>İmar Bilgisi</v>
          </cell>
          <cell r="C296">
            <v>2</v>
          </cell>
          <cell r="D296">
            <v>0</v>
          </cell>
          <cell r="E296">
            <v>2</v>
          </cell>
          <cell r="F296">
            <v>2</v>
          </cell>
          <cell r="G296" t="str">
            <v>ZORUNLU</v>
          </cell>
          <cell r="H296"/>
          <cell r="I296"/>
          <cell r="J296" t="str">
            <v>5011224</v>
          </cell>
          <cell r="K296" t="str">
            <v xml:space="preserve">İmar Bilgisi_x000D_
</v>
          </cell>
          <cell r="L296" t="str">
            <v>Development Planning</v>
          </cell>
          <cell r="M296">
            <v>2</v>
          </cell>
          <cell r="N296">
            <v>0</v>
          </cell>
          <cell r="O296">
            <v>2</v>
          </cell>
          <cell r="P296">
            <v>3</v>
          </cell>
          <cell r="Q296" t="str">
            <v>ZORUNLU DERS</v>
          </cell>
          <cell r="R296" t="str">
            <v>AKTIF</v>
          </cell>
        </row>
        <row r="297">
          <cell r="A297" t="str">
            <v>5011225</v>
          </cell>
          <cell r="B297" t="str">
            <v>Harita Çizimi-1</v>
          </cell>
          <cell r="C297">
            <v>4</v>
          </cell>
          <cell r="D297">
            <v>0</v>
          </cell>
          <cell r="E297">
            <v>4</v>
          </cell>
          <cell r="F297">
            <v>4</v>
          </cell>
          <cell r="G297" t="str">
            <v>ZORUNLU</v>
          </cell>
          <cell r="H297"/>
          <cell r="I297"/>
          <cell r="J297" t="str">
            <v>5011225</v>
          </cell>
          <cell r="K297" t="str">
            <v xml:space="preserve">Harita Çizimi-1_x000D_
</v>
          </cell>
          <cell r="L297" t="str">
            <v xml:space="preserve">Map Drawing-1_x000D_
</v>
          </cell>
          <cell r="M297">
            <v>4</v>
          </cell>
          <cell r="N297">
            <v>0</v>
          </cell>
          <cell r="O297">
            <v>4</v>
          </cell>
          <cell r="P297">
            <v>5</v>
          </cell>
          <cell r="Q297" t="str">
            <v>ZORUNLU DERS</v>
          </cell>
          <cell r="R297" t="str">
            <v>AKTIF</v>
          </cell>
        </row>
        <row r="298">
          <cell r="A298" t="str">
            <v>5011226</v>
          </cell>
          <cell r="B298" t="str">
            <v>Mesleki Hesaplamalar</v>
          </cell>
          <cell r="C298">
            <v>4</v>
          </cell>
          <cell r="D298">
            <v>0</v>
          </cell>
          <cell r="E298">
            <v>4</v>
          </cell>
          <cell r="F298">
            <v>4</v>
          </cell>
          <cell r="G298" t="str">
            <v>SEÇMELİ</v>
          </cell>
          <cell r="H298"/>
          <cell r="I298"/>
          <cell r="J298" t="str">
            <v>5011226</v>
          </cell>
          <cell r="K298" t="str">
            <v xml:space="preserve">Mesleki Hesaplamalar_x000D_
</v>
          </cell>
          <cell r="L298" t="str">
            <v xml:space="preserve">Vocational Calculations_x000D_
</v>
          </cell>
          <cell r="M298">
            <v>4</v>
          </cell>
          <cell r="N298">
            <v>0</v>
          </cell>
          <cell r="O298">
            <v>4</v>
          </cell>
          <cell r="P298">
            <v>5</v>
          </cell>
          <cell r="Q298" t="str">
            <v>SEÇMELİ DERS</v>
          </cell>
          <cell r="R298" t="str">
            <v>AKTIF</v>
          </cell>
        </row>
        <row r="299">
          <cell r="A299" t="str">
            <v>5011228</v>
          </cell>
          <cell r="B299" t="str">
            <v>Bilgi ve İletişim Teknolojileri</v>
          </cell>
          <cell r="C299">
            <v>4</v>
          </cell>
          <cell r="D299">
            <v>0</v>
          </cell>
          <cell r="E299">
            <v>4</v>
          </cell>
          <cell r="F299">
            <v>4</v>
          </cell>
          <cell r="G299" t="str">
            <v>SEÇMELİ</v>
          </cell>
          <cell r="H299" t="str">
            <v>pasif</v>
          </cell>
          <cell r="I299" t="str">
            <v xml:space="preserve"> pasif</v>
          </cell>
          <cell r="J299"/>
          <cell r="K299"/>
          <cell r="L299"/>
          <cell r="M299"/>
          <cell r="N299"/>
          <cell r="O299"/>
          <cell r="P299"/>
          <cell r="Q299"/>
          <cell r="R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 t="str">
            <v>yeni</v>
          </cell>
          <cell r="J300" t="str">
            <v>5011229</v>
          </cell>
          <cell r="K300" t="str">
            <v xml:space="preserve">Modern Ölçme Aletleri_x000D_
</v>
          </cell>
          <cell r="L300" t="str">
            <v/>
          </cell>
          <cell r="M300">
            <v>4</v>
          </cell>
          <cell r="N300">
            <v>0</v>
          </cell>
          <cell r="O300">
            <v>4</v>
          </cell>
          <cell r="P300">
            <v>5</v>
          </cell>
          <cell r="Q300" t="e">
            <v>#NAME?</v>
          </cell>
          <cell r="R300" t="e">
            <v>#NAME?</v>
          </cell>
        </row>
        <row r="301">
          <cell r="A301"/>
          <cell r="B301" t="str">
            <v>yarıyıl toplamı</v>
          </cell>
          <cell r="C301">
            <v>20</v>
          </cell>
          <cell r="D301">
            <v>2</v>
          </cell>
          <cell r="E301">
            <v>21</v>
          </cell>
          <cell r="F301">
            <v>30</v>
          </cell>
          <cell r="G301"/>
          <cell r="H301"/>
          <cell r="I301"/>
          <cell r="J301"/>
          <cell r="K301" t="str">
            <v>yarıyıl toplamı</v>
          </cell>
          <cell r="L301" t="str">
            <v/>
          </cell>
          <cell r="M301">
            <v>21</v>
          </cell>
          <cell r="N301">
            <v>1</v>
          </cell>
          <cell r="O301">
            <v>21.5</v>
          </cell>
          <cell r="P301">
            <v>30</v>
          </cell>
          <cell r="Q301"/>
          <cell r="R301"/>
        </row>
        <row r="302">
          <cell r="A302" t="str">
            <v>Ders Kodu</v>
          </cell>
          <cell r="B302" t="str">
            <v>DERS ADI</v>
          </cell>
          <cell r="C302" t="str">
            <v>T</v>
          </cell>
          <cell r="D302" t="str">
            <v>U</v>
          </cell>
          <cell r="E302" t="str">
            <v>KRD</v>
          </cell>
          <cell r="F302" t="str">
            <v>AKTS</v>
          </cell>
          <cell r="G302" t="str">
            <v>DERS TİPİ</v>
          </cell>
          <cell r="H302"/>
          <cell r="I302"/>
          <cell r="J302" t="str">
            <v>Ders Kodu</v>
          </cell>
          <cell r="K302" t="str">
            <v>DERS ADI</v>
          </cell>
          <cell r="L302" t="str">
            <v>LESSON NAME</v>
          </cell>
          <cell r="M302" t="str">
            <v>T</v>
          </cell>
          <cell r="N302" t="str">
            <v>U</v>
          </cell>
          <cell r="O302" t="str">
            <v>KRD</v>
          </cell>
          <cell r="P302" t="str">
            <v>AKTS</v>
          </cell>
          <cell r="Q302" t="str">
            <v>DERS TİPİ</v>
          </cell>
          <cell r="R302"/>
        </row>
        <row r="303">
          <cell r="A303" t="str">
            <v>5011319</v>
          </cell>
          <cell r="B303" t="str">
            <v>Arazi Ölçmeleri-3</v>
          </cell>
          <cell r="C303">
            <v>5</v>
          </cell>
          <cell r="D303">
            <v>1</v>
          </cell>
          <cell r="E303">
            <v>5.5</v>
          </cell>
          <cell r="F303">
            <v>8</v>
          </cell>
          <cell r="G303" t="str">
            <v>ZORUNLU</v>
          </cell>
          <cell r="H303"/>
          <cell r="I303"/>
          <cell r="J303" t="str">
            <v>5011319</v>
          </cell>
          <cell r="K303" t="str">
            <v xml:space="preserve">Arazi Ölçmeleri-3_x000D_
</v>
          </cell>
          <cell r="L303" t="str">
            <v xml:space="preserve">Land Surveying-3_x000D_
</v>
          </cell>
          <cell r="M303">
            <v>5</v>
          </cell>
          <cell r="N303">
            <v>1</v>
          </cell>
          <cell r="O303">
            <v>5.5</v>
          </cell>
          <cell r="P303">
            <v>8</v>
          </cell>
          <cell r="Q303" t="str">
            <v>ZORUNLU DERS</v>
          </cell>
          <cell r="R303" t="str">
            <v>AKTIF</v>
          </cell>
        </row>
        <row r="304">
          <cell r="A304" t="str">
            <v>5011320</v>
          </cell>
          <cell r="B304" t="str">
            <v>Fotogrametri</v>
          </cell>
          <cell r="C304">
            <v>4</v>
          </cell>
          <cell r="D304">
            <v>0</v>
          </cell>
          <cell r="E304">
            <v>4</v>
          </cell>
          <cell r="F304">
            <v>5</v>
          </cell>
          <cell r="G304" t="str">
            <v>ZORUNLU</v>
          </cell>
          <cell r="H304"/>
          <cell r="I304"/>
          <cell r="J304" t="str">
            <v>5011320</v>
          </cell>
          <cell r="K304" t="str">
            <v xml:space="preserve">Fotogrametri_x000D_
</v>
          </cell>
          <cell r="L304" t="str">
            <v>Photogrammetry</v>
          </cell>
          <cell r="M304">
            <v>4</v>
          </cell>
          <cell r="N304">
            <v>0</v>
          </cell>
          <cell r="O304">
            <v>4</v>
          </cell>
          <cell r="P304">
            <v>5</v>
          </cell>
          <cell r="Q304" t="str">
            <v>ZORUNLU DERS</v>
          </cell>
          <cell r="R304" t="str">
            <v>AKTIF</v>
          </cell>
        </row>
        <row r="305">
          <cell r="A305" t="str">
            <v>5011327</v>
          </cell>
          <cell r="B305" t="str">
            <v>Haritacılıkta Hat Projeleri</v>
          </cell>
          <cell r="C305">
            <v>3</v>
          </cell>
          <cell r="D305">
            <v>1</v>
          </cell>
          <cell r="E305">
            <v>3.5</v>
          </cell>
          <cell r="F305">
            <v>5</v>
          </cell>
          <cell r="G305" t="str">
            <v>SEÇMELİ</v>
          </cell>
          <cell r="H305"/>
          <cell r="I305"/>
          <cell r="J305" t="str">
            <v>5011327</v>
          </cell>
          <cell r="K305" t="str">
            <v xml:space="preserve">Haritacılıkta Hat Projeleri_x000D_
</v>
          </cell>
          <cell r="L305" t="str">
            <v xml:space="preserve">Line-route Project in Surveying_x000D_
</v>
          </cell>
          <cell r="M305">
            <v>3</v>
          </cell>
          <cell r="N305">
            <v>1</v>
          </cell>
          <cell r="O305">
            <v>3.5</v>
          </cell>
          <cell r="P305">
            <v>5</v>
          </cell>
          <cell r="Q305" t="str">
            <v>SEÇMELİ DERS</v>
          </cell>
          <cell r="R305" t="str">
            <v>AKTIF</v>
          </cell>
        </row>
        <row r="306">
          <cell r="A306" t="str">
            <v>5011328</v>
          </cell>
          <cell r="B306" t="str">
            <v>Harita Çizimi-2</v>
          </cell>
          <cell r="C306">
            <v>3</v>
          </cell>
          <cell r="D306">
            <v>1</v>
          </cell>
          <cell r="E306">
            <v>3.5</v>
          </cell>
          <cell r="F306">
            <v>6</v>
          </cell>
          <cell r="G306" t="str">
            <v>ZORUNLU</v>
          </cell>
          <cell r="H306"/>
          <cell r="I306"/>
          <cell r="J306" t="str">
            <v>5011328</v>
          </cell>
          <cell r="K306" t="str">
            <v xml:space="preserve">Harita Çizimi-2_x000D_
</v>
          </cell>
          <cell r="L306" t="str">
            <v xml:space="preserve">Map Drawing-2_x000D_
</v>
          </cell>
          <cell r="M306">
            <v>3</v>
          </cell>
          <cell r="N306">
            <v>1</v>
          </cell>
          <cell r="O306">
            <v>3.5</v>
          </cell>
          <cell r="P306">
            <v>6</v>
          </cell>
          <cell r="Q306" t="str">
            <v>ZORUNLU DERS</v>
          </cell>
          <cell r="R306" t="str">
            <v>AKTIF</v>
          </cell>
        </row>
        <row r="307">
          <cell r="A307" t="str">
            <v>5011329</v>
          </cell>
          <cell r="B307" t="str">
            <v>Kadastro-1</v>
          </cell>
          <cell r="C307">
            <v>2</v>
          </cell>
          <cell r="D307">
            <v>0</v>
          </cell>
          <cell r="E307">
            <v>2</v>
          </cell>
          <cell r="F307">
            <v>3</v>
          </cell>
          <cell r="G307" t="str">
            <v>ZORUNLU</v>
          </cell>
          <cell r="H307"/>
          <cell r="I307"/>
          <cell r="J307" t="str">
            <v>5011329</v>
          </cell>
          <cell r="K307" t="str">
            <v xml:space="preserve">Kadastro-1_x000D_
</v>
          </cell>
          <cell r="L307" t="str">
            <v xml:space="preserve">Cadastre-1_x000D_
</v>
          </cell>
          <cell r="M307">
            <v>2</v>
          </cell>
          <cell r="N307">
            <v>0</v>
          </cell>
          <cell r="O307">
            <v>2</v>
          </cell>
          <cell r="P307">
            <v>3</v>
          </cell>
          <cell r="Q307" t="str">
            <v>ZORUNLU DERS</v>
          </cell>
          <cell r="R307" t="str">
            <v>AKTIF</v>
          </cell>
        </row>
        <row r="308">
          <cell r="A308" t="str">
            <v>5011330</v>
          </cell>
          <cell r="B308" t="str">
            <v>Haritacılık Faaliyetleri</v>
          </cell>
          <cell r="C308">
            <v>2</v>
          </cell>
          <cell r="D308">
            <v>0</v>
          </cell>
          <cell r="E308">
            <v>2</v>
          </cell>
          <cell r="F308">
            <v>3</v>
          </cell>
          <cell r="G308" t="str">
            <v>ZORUNLU</v>
          </cell>
          <cell r="H308"/>
          <cell r="I308"/>
          <cell r="J308" t="str">
            <v>5011330</v>
          </cell>
          <cell r="K308" t="str">
            <v xml:space="preserve">Haritacılık Faaliyetleri_x000D_
</v>
          </cell>
          <cell r="L308" t="str">
            <v xml:space="preserve">Mapping Activities_x000D_
</v>
          </cell>
          <cell r="M308">
            <v>2</v>
          </cell>
          <cell r="N308">
            <v>0</v>
          </cell>
          <cell r="O308">
            <v>2</v>
          </cell>
          <cell r="P308">
            <v>3</v>
          </cell>
          <cell r="Q308" t="str">
            <v>ZORUNLU DERS</v>
          </cell>
          <cell r="R308" t="str">
            <v>AKTIF</v>
          </cell>
        </row>
        <row r="309">
          <cell r="A309" t="str">
            <v>5011332</v>
          </cell>
          <cell r="B309" t="str">
            <v>Harita Projeksiyonları</v>
          </cell>
          <cell r="C309">
            <v>3</v>
          </cell>
          <cell r="D309">
            <v>1</v>
          </cell>
          <cell r="E309">
            <v>3.5</v>
          </cell>
          <cell r="F309">
            <v>5</v>
          </cell>
          <cell r="G309" t="str">
            <v>SEÇMELİ</v>
          </cell>
          <cell r="H309" t="str">
            <v>pasif</v>
          </cell>
          <cell r="I309" t="str">
            <v>pasif</v>
          </cell>
          <cell r="J309"/>
          <cell r="K309"/>
          <cell r="L309"/>
          <cell r="M309"/>
          <cell r="N309"/>
          <cell r="O309"/>
          <cell r="P309"/>
          <cell r="Q309"/>
          <cell r="R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 t="str">
            <v>yeni</v>
          </cell>
          <cell r="J310" t="str">
            <v>5011333</v>
          </cell>
          <cell r="K310" t="str">
            <v xml:space="preserve">Kamulaştırma Teknikleri_x000D_
</v>
          </cell>
          <cell r="L310" t="str">
            <v/>
          </cell>
          <cell r="M310">
            <v>3</v>
          </cell>
          <cell r="N310">
            <v>1</v>
          </cell>
          <cell r="O310">
            <v>3.5</v>
          </cell>
          <cell r="P310">
            <v>5</v>
          </cell>
          <cell r="Q310" t="str">
            <v>SEÇMELİ DERS</v>
          </cell>
          <cell r="R310" t="str">
            <v>PASIF</v>
          </cell>
        </row>
        <row r="311">
          <cell r="A311"/>
          <cell r="B311" t="str">
            <v>yarıyıl toplamı</v>
          </cell>
          <cell r="C311">
            <v>19</v>
          </cell>
          <cell r="D311">
            <v>3</v>
          </cell>
          <cell r="E311">
            <v>20.5</v>
          </cell>
          <cell r="F311">
            <v>30</v>
          </cell>
          <cell r="G311"/>
          <cell r="H311"/>
          <cell r="I311"/>
          <cell r="J311"/>
          <cell r="K311" t="str">
            <v>yarıyıl toplamı</v>
          </cell>
          <cell r="L311" t="str">
            <v/>
          </cell>
          <cell r="M311">
            <v>19</v>
          </cell>
          <cell r="N311">
            <v>3</v>
          </cell>
          <cell r="O311">
            <v>20.5</v>
          </cell>
          <cell r="P311">
            <v>30</v>
          </cell>
          <cell r="Q311"/>
          <cell r="R311"/>
        </row>
        <row r="312">
          <cell r="A312" t="str">
            <v>Ders Kodu</v>
          </cell>
          <cell r="B312" t="str">
            <v>DERS ADI</v>
          </cell>
          <cell r="C312" t="str">
            <v>T</v>
          </cell>
          <cell r="D312" t="str">
            <v>U</v>
          </cell>
          <cell r="E312" t="str">
            <v>KRD</v>
          </cell>
          <cell r="F312" t="str">
            <v>AKTS</v>
          </cell>
          <cell r="G312" t="str">
            <v>DERS TİPİ</v>
          </cell>
          <cell r="H312"/>
          <cell r="I312"/>
          <cell r="J312" t="str">
            <v>Ders Kodu</v>
          </cell>
          <cell r="K312" t="str">
            <v>DERS ADI</v>
          </cell>
          <cell r="L312" t="str">
            <v>LESSON NAME</v>
          </cell>
          <cell r="M312" t="str">
            <v>T</v>
          </cell>
          <cell r="N312" t="str">
            <v>U</v>
          </cell>
          <cell r="O312" t="str">
            <v>KRD</v>
          </cell>
          <cell r="P312" t="str">
            <v>AKTS</v>
          </cell>
          <cell r="Q312" t="str">
            <v>DERS TİPİ</v>
          </cell>
          <cell r="R312"/>
        </row>
        <row r="313">
          <cell r="A313" t="str">
            <v>5011408</v>
          </cell>
          <cell r="B313" t="str">
            <v>Yıl Sonu Arazi Uygula. Dersi (15 İş günü)</v>
          </cell>
          <cell r="C313">
            <v>0</v>
          </cell>
          <cell r="D313">
            <v>0</v>
          </cell>
          <cell r="E313">
            <v>0</v>
          </cell>
          <cell r="F313">
            <v>5</v>
          </cell>
          <cell r="G313" t="str">
            <v>ZORUNLU</v>
          </cell>
          <cell r="H313"/>
          <cell r="I313"/>
          <cell r="J313" t="str">
            <v>5011408</v>
          </cell>
          <cell r="K313" t="str">
            <v xml:space="preserve">Topografik Harita Tasarımı (120 saat)_x000D_
</v>
          </cell>
          <cell r="L313" t="str">
            <v/>
          </cell>
          <cell r="M313">
            <v>0</v>
          </cell>
          <cell r="N313">
            <v>0</v>
          </cell>
          <cell r="O313">
            <v>0</v>
          </cell>
          <cell r="P313">
            <v>5</v>
          </cell>
          <cell r="Q313" t="str">
            <v>ZORUNLU DERS</v>
          </cell>
          <cell r="R313" t="str">
            <v>AKTIF</v>
          </cell>
        </row>
        <row r="314">
          <cell r="A314" t="str">
            <v>5011419</v>
          </cell>
          <cell r="B314" t="str">
            <v>Arazi Ölçmeleri-4</v>
          </cell>
          <cell r="C314">
            <v>3</v>
          </cell>
          <cell r="D314">
            <v>1</v>
          </cell>
          <cell r="E314">
            <v>3.5</v>
          </cell>
          <cell r="F314">
            <v>5</v>
          </cell>
          <cell r="G314" t="str">
            <v>ZORUNLU</v>
          </cell>
          <cell r="H314"/>
          <cell r="I314"/>
          <cell r="J314" t="str">
            <v>5011419</v>
          </cell>
          <cell r="K314" t="str">
            <v xml:space="preserve">Arazi Ölçmeleri-4_x000D_
</v>
          </cell>
          <cell r="L314" t="str">
            <v xml:space="preserve">Land Surveying-4_x000D_
</v>
          </cell>
          <cell r="M314">
            <v>3</v>
          </cell>
          <cell r="N314">
            <v>1</v>
          </cell>
          <cell r="O314">
            <v>3.5</v>
          </cell>
          <cell r="P314">
            <v>5</v>
          </cell>
          <cell r="Q314" t="str">
            <v>ZORUNLU DERS</v>
          </cell>
          <cell r="R314" t="str">
            <v>AKTIF</v>
          </cell>
        </row>
        <row r="315">
          <cell r="A315" t="str">
            <v>5011427</v>
          </cell>
          <cell r="B315" t="str">
            <v>Coğrafi Bilgi Sistemleri</v>
          </cell>
          <cell r="C315">
            <v>2</v>
          </cell>
          <cell r="D315">
            <v>0</v>
          </cell>
          <cell r="E315">
            <v>2</v>
          </cell>
          <cell r="F315">
            <v>2</v>
          </cell>
          <cell r="G315" t="str">
            <v>ZORUNLU</v>
          </cell>
          <cell r="H315"/>
          <cell r="I315"/>
          <cell r="J315" t="str">
            <v>5011427</v>
          </cell>
          <cell r="K315" t="str">
            <v xml:space="preserve">Coğrafi Bilgi Sistemleri_x000D_
</v>
          </cell>
          <cell r="L315" t="str">
            <v xml:space="preserve">Geographic Information Systems (GIS)_x000D_
</v>
          </cell>
          <cell r="M315">
            <v>2</v>
          </cell>
          <cell r="N315">
            <v>0</v>
          </cell>
          <cell r="O315">
            <v>2</v>
          </cell>
          <cell r="P315">
            <v>2</v>
          </cell>
          <cell r="Q315" t="str">
            <v>ZORUNLU DERS</v>
          </cell>
          <cell r="R315" t="str">
            <v>AKTIF</v>
          </cell>
        </row>
        <row r="316">
          <cell r="A316" t="str">
            <v>5011428</v>
          </cell>
          <cell r="B316" t="str">
            <v>Arazi Yönetimi</v>
          </cell>
          <cell r="C316">
            <v>3</v>
          </cell>
          <cell r="D316">
            <v>1</v>
          </cell>
          <cell r="E316">
            <v>3.5</v>
          </cell>
          <cell r="F316">
            <v>4</v>
          </cell>
          <cell r="G316" t="str">
            <v>ZORUNLU</v>
          </cell>
          <cell r="H316"/>
          <cell r="I316"/>
          <cell r="J316" t="str">
            <v>5011428</v>
          </cell>
          <cell r="K316" t="str">
            <v xml:space="preserve">Arazi Yönetimi_x000D_
</v>
          </cell>
          <cell r="L316" t="str">
            <v xml:space="preserve">Land Management_x000D_
</v>
          </cell>
          <cell r="M316">
            <v>3</v>
          </cell>
          <cell r="N316">
            <v>1</v>
          </cell>
          <cell r="O316">
            <v>3.5</v>
          </cell>
          <cell r="P316">
            <v>4</v>
          </cell>
          <cell r="Q316" t="str">
            <v>ZORUNLU DERS</v>
          </cell>
          <cell r="R316" t="str">
            <v>AKTIF</v>
          </cell>
        </row>
        <row r="317">
          <cell r="A317" t="str">
            <v>5011429</v>
          </cell>
          <cell r="B317" t="str">
            <v>Aplikasyon</v>
          </cell>
          <cell r="C317">
            <v>3</v>
          </cell>
          <cell r="D317">
            <v>1</v>
          </cell>
          <cell r="E317">
            <v>3.5</v>
          </cell>
          <cell r="F317">
            <v>4</v>
          </cell>
          <cell r="G317" t="str">
            <v>ZORUNLU</v>
          </cell>
          <cell r="H317"/>
          <cell r="I317"/>
          <cell r="J317" t="str">
            <v>5011429</v>
          </cell>
          <cell r="K317" t="str">
            <v xml:space="preserve">Aplikasyon_x000D_
</v>
          </cell>
          <cell r="L317" t="str">
            <v xml:space="preserve">Application_x000D_
</v>
          </cell>
          <cell r="M317">
            <v>3</v>
          </cell>
          <cell r="N317">
            <v>1</v>
          </cell>
          <cell r="O317">
            <v>3.5</v>
          </cell>
          <cell r="P317">
            <v>4</v>
          </cell>
          <cell r="Q317" t="str">
            <v>ZORUNLU DERS</v>
          </cell>
          <cell r="R317" t="str">
            <v>AKTIF</v>
          </cell>
        </row>
        <row r="318">
          <cell r="A318" t="str">
            <v>5011430</v>
          </cell>
          <cell r="B318" t="str">
            <v>Kadastro-2</v>
          </cell>
          <cell r="C318">
            <v>2</v>
          </cell>
          <cell r="D318">
            <v>0</v>
          </cell>
          <cell r="E318">
            <v>2</v>
          </cell>
          <cell r="F318">
            <v>2</v>
          </cell>
          <cell r="G318" t="str">
            <v>ZORUNLU</v>
          </cell>
          <cell r="H318"/>
          <cell r="I318"/>
          <cell r="J318" t="str">
            <v>5011430</v>
          </cell>
          <cell r="K318" t="str">
            <v xml:space="preserve">Kadastro-2_x000D_
</v>
          </cell>
          <cell r="L318" t="str">
            <v xml:space="preserve">Cadastre -2_x000D_
</v>
          </cell>
          <cell r="M318">
            <v>2</v>
          </cell>
          <cell r="N318">
            <v>0</v>
          </cell>
          <cell r="O318">
            <v>2</v>
          </cell>
          <cell r="P318">
            <v>2</v>
          </cell>
          <cell r="Q318" t="str">
            <v>ZORUNLU DERS</v>
          </cell>
          <cell r="R318" t="str">
            <v>AKTIF</v>
          </cell>
        </row>
        <row r="319">
          <cell r="A319" t="str">
            <v>5011432</v>
          </cell>
          <cell r="B319" t="str">
            <v>Taşınmaz Değerleme</v>
          </cell>
          <cell r="C319">
            <v>4</v>
          </cell>
          <cell r="D319">
            <v>0</v>
          </cell>
          <cell r="E319">
            <v>4</v>
          </cell>
          <cell r="F319">
            <v>4</v>
          </cell>
          <cell r="G319" t="str">
            <v>SEÇMELİ</v>
          </cell>
          <cell r="H319"/>
          <cell r="I319"/>
          <cell r="J319" t="str">
            <v>5011432</v>
          </cell>
          <cell r="K319" t="str">
            <v xml:space="preserve">Taşınmaz Değerleme_x000D_
</v>
          </cell>
          <cell r="L319" t="str">
            <v xml:space="preserve">Real Estate Valuation_x000D_
</v>
          </cell>
          <cell r="M319">
            <v>4</v>
          </cell>
          <cell r="N319">
            <v>0</v>
          </cell>
          <cell r="O319">
            <v>4</v>
          </cell>
          <cell r="P319">
            <v>4</v>
          </cell>
          <cell r="Q319" t="str">
            <v>ZORUNLU DERS</v>
          </cell>
          <cell r="R319" t="str">
            <v>AKTIF</v>
          </cell>
        </row>
        <row r="320">
          <cell r="A320" t="str">
            <v>5011433</v>
          </cell>
          <cell r="B320" t="str">
            <v>Taşınmaz Hukuku</v>
          </cell>
          <cell r="C320">
            <v>4</v>
          </cell>
          <cell r="D320">
            <v>0</v>
          </cell>
          <cell r="E320">
            <v>4</v>
          </cell>
          <cell r="F320">
            <v>4</v>
          </cell>
          <cell r="G320" t="str">
            <v>ZORUNLU</v>
          </cell>
          <cell r="H320"/>
          <cell r="I320"/>
          <cell r="J320" t="str">
            <v>5011433</v>
          </cell>
          <cell r="K320" t="str">
            <v xml:space="preserve">Taşınmaz Hukuku_x000D_
</v>
          </cell>
          <cell r="L320" t="str">
            <v>Real Estate Law</v>
          </cell>
          <cell r="M320">
            <v>4</v>
          </cell>
          <cell r="N320">
            <v>0</v>
          </cell>
          <cell r="O320">
            <v>4</v>
          </cell>
          <cell r="P320">
            <v>4</v>
          </cell>
          <cell r="Q320" t="str">
            <v>ZORUNLU DERS</v>
          </cell>
          <cell r="R320" t="str">
            <v>AKTIF</v>
          </cell>
        </row>
        <row r="321">
          <cell r="A321" t="str">
            <v>5011434</v>
          </cell>
          <cell r="B321" t="str">
            <v>Kentsel Dönüşüm</v>
          </cell>
          <cell r="C321">
            <v>4</v>
          </cell>
          <cell r="D321">
            <v>0</v>
          </cell>
          <cell r="E321">
            <v>4</v>
          </cell>
          <cell r="F321">
            <v>4</v>
          </cell>
          <cell r="G321" t="str">
            <v>SEÇMELİ</v>
          </cell>
          <cell r="H321" t="str">
            <v>pasif</v>
          </cell>
          <cell r="I321"/>
          <cell r="J321" t="str">
            <v>5011434</v>
          </cell>
          <cell r="K321" t="str">
            <v xml:space="preserve">Kentsel Dönüşüm_x000D_
</v>
          </cell>
          <cell r="L321" t="str">
            <v xml:space="preserve">Urban Reneval_x000D_
</v>
          </cell>
          <cell r="M321">
            <v>4</v>
          </cell>
          <cell r="N321">
            <v>0</v>
          </cell>
          <cell r="O321">
            <v>4</v>
          </cell>
          <cell r="P321">
            <v>4</v>
          </cell>
          <cell r="Q321" t="str">
            <v>SEÇMELİ DERS</v>
          </cell>
          <cell r="R321" t="str">
            <v>PASIF</v>
          </cell>
        </row>
        <row r="322">
          <cell r="A322"/>
          <cell r="B322"/>
          <cell r="C322"/>
          <cell r="D322"/>
          <cell r="E322"/>
          <cell r="F322"/>
          <cell r="G322"/>
          <cell r="H322"/>
          <cell r="I322" t="str">
            <v>yeni</v>
          </cell>
          <cell r="J322" t="str">
            <v>5011435</v>
          </cell>
          <cell r="K322" t="str">
            <v xml:space="preserve">Konum Belirleme Teknikleri_x000D_
</v>
          </cell>
          <cell r="L322" t="str">
            <v/>
          </cell>
          <cell r="M322">
            <v>4</v>
          </cell>
          <cell r="N322">
            <v>0</v>
          </cell>
          <cell r="O322">
            <v>4</v>
          </cell>
          <cell r="P322">
            <v>4</v>
          </cell>
          <cell r="Q322" t="str">
            <v>SEÇMELİ DERS</v>
          </cell>
          <cell r="R322" t="str">
            <v>PASIF</v>
          </cell>
        </row>
        <row r="323">
          <cell r="A323"/>
          <cell r="B323"/>
          <cell r="C323"/>
          <cell r="D323"/>
          <cell r="E323"/>
          <cell r="F323"/>
          <cell r="G323"/>
          <cell r="H323"/>
          <cell r="I323" t="str">
            <v>yeni</v>
          </cell>
          <cell r="J323" t="str">
            <v>5011436</v>
          </cell>
          <cell r="K323" t="str">
            <v xml:space="preserve">Bilgisayar Destekli Harita Uygulamaları_x000D_
</v>
          </cell>
          <cell r="L323" t="str">
            <v/>
          </cell>
          <cell r="M323">
            <v>4</v>
          </cell>
          <cell r="N323">
            <v>0</v>
          </cell>
          <cell r="O323">
            <v>4</v>
          </cell>
          <cell r="P323">
            <v>4</v>
          </cell>
          <cell r="Q323" t="str">
            <v>SEÇMELİ DERS</v>
          </cell>
          <cell r="R323" t="str">
            <v>PASIF</v>
          </cell>
        </row>
        <row r="324">
          <cell r="A324"/>
          <cell r="B324" t="str">
            <v>yarıyıl toplamı</v>
          </cell>
          <cell r="C324">
            <v>21</v>
          </cell>
          <cell r="D324">
            <v>3</v>
          </cell>
          <cell r="E324">
            <v>22.5</v>
          </cell>
          <cell r="F324">
            <v>30</v>
          </cell>
          <cell r="G324"/>
          <cell r="H324"/>
          <cell r="I324"/>
          <cell r="J324"/>
          <cell r="K324" t="str">
            <v>yarıyıl toplamı</v>
          </cell>
          <cell r="L324" t="str">
            <v/>
          </cell>
          <cell r="M324">
            <v>21</v>
          </cell>
          <cell r="N324">
            <v>3</v>
          </cell>
          <cell r="O324">
            <v>22.5</v>
          </cell>
          <cell r="P324">
            <v>30</v>
          </cell>
          <cell r="Q324"/>
          <cell r="R324"/>
        </row>
        <row r="325">
          <cell r="A325"/>
          <cell r="B325" t="str">
            <v>Genel Kredi Toplam</v>
          </cell>
          <cell r="C325">
            <v>82</v>
          </cell>
          <cell r="D325">
            <v>10</v>
          </cell>
          <cell r="E325">
            <v>87</v>
          </cell>
          <cell r="F325">
            <v>120</v>
          </cell>
          <cell r="G325"/>
          <cell r="H325"/>
          <cell r="I325"/>
          <cell r="J325"/>
          <cell r="K325" t="str">
            <v>Genel Kredi Toplam</v>
          </cell>
          <cell r="L325" t="str">
            <v/>
          </cell>
          <cell r="M325">
            <v>84</v>
          </cell>
          <cell r="N325">
            <v>8</v>
          </cell>
          <cell r="O325">
            <v>88</v>
          </cell>
          <cell r="P325">
            <v>120</v>
          </cell>
          <cell r="Q325"/>
          <cell r="R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 t="str">
            <v>AÇIKLAMALAR</v>
          </cell>
          <cell r="K326"/>
          <cell r="L326"/>
          <cell r="M326"/>
          <cell r="N326"/>
          <cell r="O326"/>
          <cell r="P326"/>
          <cell r="Q326"/>
          <cell r="R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 t="str">
            <v>1- Topografik Harita Tasarımı Dersi yaz tatilinde yapılır. Bu derse 4. yarıyılda kayıt olunur.</v>
          </cell>
          <cell r="K327"/>
          <cell r="L327"/>
          <cell r="M327"/>
          <cell r="N327"/>
          <cell r="O327"/>
          <cell r="P327"/>
          <cell r="Q327"/>
          <cell r="R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 t="str">
            <v>Dersi program öğretim elemanları yürütür.</v>
          </cell>
          <cell r="K328"/>
          <cell r="L328"/>
          <cell r="M328"/>
          <cell r="N328"/>
          <cell r="O328"/>
          <cell r="P328"/>
          <cell r="Q328"/>
          <cell r="R328"/>
        </row>
        <row r="329">
          <cell r="A329"/>
          <cell r="B329" t="str">
            <v>S.Ü. TEKNİK BİLİMLER MESLEK YÜKSEKOKULU</v>
          </cell>
          <cell r="C329"/>
          <cell r="D329"/>
          <cell r="E329"/>
          <cell r="F329"/>
          <cell r="G329"/>
          <cell r="H329"/>
          <cell r="I329"/>
          <cell r="J329"/>
          <cell r="K329" t="str">
            <v>S.Ü. TEKNİK BİLİMLER MESLEK YÜKSEKOKULU</v>
          </cell>
          <cell r="L329" t="str">
            <v>S.Ü. TEKNİK BİLİMLER MESLEK YÜKSEKOKULU</v>
          </cell>
          <cell r="M329"/>
          <cell r="N329"/>
          <cell r="O329"/>
          <cell r="P329"/>
          <cell r="Q329"/>
          <cell r="R329"/>
        </row>
        <row r="330">
          <cell r="A330"/>
          <cell r="B330" t="str">
            <v>2013-2014  ÖĞRETİM YILI DERS DAĞITIM ÇİZELGESİ</v>
          </cell>
          <cell r="C330"/>
          <cell r="D330"/>
          <cell r="E330"/>
          <cell r="F330"/>
          <cell r="G330"/>
          <cell r="H330"/>
          <cell r="I330"/>
          <cell r="J330"/>
          <cell r="K330" t="str">
            <v>2014-2015  ÖĞRETİM YILI DERS DAĞITIM ÇİZELGESİ</v>
          </cell>
          <cell r="L330" t="str">
            <v>2014-2015  ÖĞRETİM YILI DERS DAĞITIM ÇİZELGESİ</v>
          </cell>
          <cell r="M330"/>
          <cell r="N330"/>
          <cell r="O330"/>
          <cell r="P330"/>
          <cell r="Q330"/>
          <cell r="R330"/>
        </row>
        <row r="331">
          <cell r="A331"/>
          <cell r="B331" t="str">
            <v>HARİTA VE KADASTRO (ikinci öğretim)</v>
          </cell>
          <cell r="C331"/>
          <cell r="D331"/>
          <cell r="E331"/>
          <cell r="F331"/>
          <cell r="G331"/>
          <cell r="H331"/>
          <cell r="I331"/>
          <cell r="J331"/>
          <cell r="K331" t="str">
            <v>HARİTA VE KADASTRO (ikinci öğretim)</v>
          </cell>
          <cell r="L331" t="str">
            <v>HARİTA VE KADASTRO (ikinci öğretim)</v>
          </cell>
          <cell r="M331"/>
          <cell r="N331"/>
          <cell r="O331"/>
          <cell r="P331"/>
          <cell r="Q331"/>
          <cell r="R331"/>
        </row>
        <row r="332">
          <cell r="A332" t="str">
            <v>Ders Kodu</v>
          </cell>
          <cell r="B332" t="str">
            <v>DERS ADI</v>
          </cell>
          <cell r="C332" t="str">
            <v>T</v>
          </cell>
          <cell r="D332" t="str">
            <v>U</v>
          </cell>
          <cell r="E332" t="str">
            <v>KRD</v>
          </cell>
          <cell r="F332" t="str">
            <v>AKTS</v>
          </cell>
          <cell r="G332" t="str">
            <v>DERS TİPİ</v>
          </cell>
          <cell r="H332"/>
          <cell r="I332"/>
          <cell r="J332" t="str">
            <v>Ders Kodu</v>
          </cell>
          <cell r="K332" t="str">
            <v>DERS ADI</v>
          </cell>
          <cell r="L332" t="str">
            <v>LESSON NAME</v>
          </cell>
          <cell r="M332" t="str">
            <v>T</v>
          </cell>
          <cell r="N332" t="str">
            <v>U</v>
          </cell>
          <cell r="O332" t="str">
            <v>KRD</v>
          </cell>
          <cell r="P332" t="str">
            <v>AKTS</v>
          </cell>
          <cell r="Q332" t="str">
            <v>DERS TİPİ</v>
          </cell>
          <cell r="R332"/>
        </row>
        <row r="333">
          <cell r="A333" t="str">
            <v>5012114</v>
          </cell>
          <cell r="B333" t="str">
            <v>Arazi Ölçmeleri-1</v>
          </cell>
          <cell r="C333">
            <v>4</v>
          </cell>
          <cell r="D333">
            <v>2</v>
          </cell>
          <cell r="E333">
            <v>5</v>
          </cell>
          <cell r="F333">
            <v>8</v>
          </cell>
          <cell r="G333" t="str">
            <v>ZORUNLU</v>
          </cell>
          <cell r="H333"/>
          <cell r="I333"/>
          <cell r="J333">
            <v>5012114</v>
          </cell>
          <cell r="K333" t="str">
            <v>Arazi Ölçmeleri-1</v>
          </cell>
          <cell r="L333" t="str">
            <v xml:space="preserve">Land Surveying-1_x000D_
</v>
          </cell>
          <cell r="M333">
            <v>5</v>
          </cell>
          <cell r="N333">
            <v>1</v>
          </cell>
          <cell r="O333">
            <v>5.5</v>
          </cell>
          <cell r="P333">
            <v>8</v>
          </cell>
          <cell r="Q333" t="str">
            <v>ZORUNLU DERS</v>
          </cell>
          <cell r="R333" t="str">
            <v>AKTIF</v>
          </cell>
        </row>
        <row r="334">
          <cell r="A334" t="str">
            <v>5012117</v>
          </cell>
          <cell r="B334" t="str">
            <v>Yabancı Dil-1</v>
          </cell>
          <cell r="C334">
            <v>2</v>
          </cell>
          <cell r="D334">
            <v>0</v>
          </cell>
          <cell r="E334">
            <v>2</v>
          </cell>
          <cell r="F334">
            <v>2</v>
          </cell>
          <cell r="G334" t="str">
            <v>ZORUNLU</v>
          </cell>
          <cell r="H334"/>
          <cell r="I334"/>
          <cell r="J334">
            <v>5012117</v>
          </cell>
          <cell r="K334" t="str">
            <v xml:space="preserve">Yabancı Dil-1_x000D_
</v>
          </cell>
          <cell r="L334" t="str">
            <v xml:space="preserve">Foreign Language-1 (English)_x000D_
</v>
          </cell>
          <cell r="M334">
            <v>2</v>
          </cell>
          <cell r="N334">
            <v>0</v>
          </cell>
          <cell r="O334">
            <v>2</v>
          </cell>
          <cell r="P334">
            <v>2</v>
          </cell>
          <cell r="Q334" t="str">
            <v>ZORUNLU DERS</v>
          </cell>
          <cell r="R334" t="str">
            <v>AKTIF</v>
          </cell>
        </row>
        <row r="335">
          <cell r="A335" t="str">
            <v>5012118</v>
          </cell>
          <cell r="B335" t="str">
            <v>Türk Dili-1</v>
          </cell>
          <cell r="C335">
            <v>2</v>
          </cell>
          <cell r="D335">
            <v>0</v>
          </cell>
          <cell r="E335">
            <v>2</v>
          </cell>
          <cell r="F335">
            <v>2</v>
          </cell>
          <cell r="G335" t="str">
            <v>ZORUNLU</v>
          </cell>
          <cell r="H335"/>
          <cell r="I335"/>
          <cell r="J335">
            <v>5012118</v>
          </cell>
          <cell r="K335" t="str">
            <v xml:space="preserve">Türk Dili-1_x000D_
</v>
          </cell>
          <cell r="L335" t="str">
            <v xml:space="preserve">Turkish Language-1_x000D_
</v>
          </cell>
          <cell r="M335">
            <v>2</v>
          </cell>
          <cell r="N335">
            <v>0</v>
          </cell>
          <cell r="O335">
            <v>2</v>
          </cell>
          <cell r="P335">
            <v>2</v>
          </cell>
          <cell r="Q335" t="str">
            <v>ZORUNLU DERS</v>
          </cell>
          <cell r="R335" t="str">
            <v>AKTIF</v>
          </cell>
        </row>
        <row r="336">
          <cell r="A336" t="str">
            <v>5012119</v>
          </cell>
          <cell r="B336" t="str">
            <v>Atatürk İlkeleri ve İnkılap Tarihi-1</v>
          </cell>
          <cell r="C336">
            <v>2</v>
          </cell>
          <cell r="D336">
            <v>0</v>
          </cell>
          <cell r="E336">
            <v>2</v>
          </cell>
          <cell r="F336">
            <v>2</v>
          </cell>
          <cell r="G336" t="str">
            <v>ZORUNLU</v>
          </cell>
          <cell r="H336"/>
          <cell r="I336"/>
          <cell r="J336">
            <v>5012119</v>
          </cell>
          <cell r="K336" t="str">
            <v xml:space="preserve">Atatürk İlkeleri ve İnkılap Tarihi-1_x000D_
</v>
          </cell>
          <cell r="L336" t="str">
            <v xml:space="preserve">Ataturk's Prin. and History of Turkish Rev. 1_x000D_
</v>
          </cell>
          <cell r="M336">
            <v>2</v>
          </cell>
          <cell r="N336">
            <v>0</v>
          </cell>
          <cell r="O336">
            <v>2</v>
          </cell>
          <cell r="P336">
            <v>2</v>
          </cell>
          <cell r="Q336" t="str">
            <v>ZORUNLU DERS</v>
          </cell>
          <cell r="R336" t="str">
            <v>AKTIF</v>
          </cell>
        </row>
        <row r="337">
          <cell r="A337" t="str">
            <v>5012126</v>
          </cell>
          <cell r="B337" t="str">
            <v>Mesleki Matematik</v>
          </cell>
          <cell r="C337">
            <v>4</v>
          </cell>
          <cell r="D337">
            <v>0</v>
          </cell>
          <cell r="E337">
            <v>4</v>
          </cell>
          <cell r="F337">
            <v>6</v>
          </cell>
          <cell r="G337" t="str">
            <v>ZORUNLU</v>
          </cell>
          <cell r="H337"/>
          <cell r="I337"/>
          <cell r="J337">
            <v>5012126</v>
          </cell>
          <cell r="K337" t="str">
            <v xml:space="preserve">Mesleki Matematik_x000D_
</v>
          </cell>
          <cell r="L337" t="str">
            <v xml:space="preserve">Vocational Mathematics_x000D_
</v>
          </cell>
          <cell r="M337">
            <v>4</v>
          </cell>
          <cell r="N337">
            <v>0</v>
          </cell>
          <cell r="O337">
            <v>4</v>
          </cell>
          <cell r="P337">
            <v>6</v>
          </cell>
          <cell r="Q337" t="str">
            <v>ZORUNLU DERS</v>
          </cell>
          <cell r="R337" t="str">
            <v>AKTIF</v>
          </cell>
        </row>
        <row r="338">
          <cell r="A338" t="str">
            <v>5012127</v>
          </cell>
          <cell r="B338" t="str">
            <v>Mesleki Trigonometri</v>
          </cell>
          <cell r="C338">
            <v>4</v>
          </cell>
          <cell r="D338">
            <v>0</v>
          </cell>
          <cell r="E338">
            <v>4</v>
          </cell>
          <cell r="F338">
            <v>6</v>
          </cell>
          <cell r="G338" t="str">
            <v>ZORUNLU</v>
          </cell>
          <cell r="H338"/>
          <cell r="I338"/>
          <cell r="J338">
            <v>5012127</v>
          </cell>
          <cell r="K338" t="str">
            <v xml:space="preserve">Mesleki Trigonometri_x000D_
</v>
          </cell>
          <cell r="L338" t="str">
            <v xml:space="preserve">Vocational Trigonometry_x000D_
</v>
          </cell>
          <cell r="M338">
            <v>4</v>
          </cell>
          <cell r="N338">
            <v>0</v>
          </cell>
          <cell r="O338">
            <v>4</v>
          </cell>
          <cell r="P338">
            <v>6</v>
          </cell>
          <cell r="Q338" t="str">
            <v>ZORUNLU DERS</v>
          </cell>
          <cell r="R338" t="str">
            <v>AKTIF</v>
          </cell>
        </row>
        <row r="339">
          <cell r="A339" t="str">
            <v>5012129</v>
          </cell>
          <cell r="B339" t="str">
            <v>Temel Hukuk</v>
          </cell>
          <cell r="C339">
            <v>2</v>
          </cell>
          <cell r="D339">
            <v>0</v>
          </cell>
          <cell r="E339">
            <v>2</v>
          </cell>
          <cell r="F339">
            <v>2</v>
          </cell>
          <cell r="G339" t="str">
            <v>SEÇMELİ</v>
          </cell>
          <cell r="H339"/>
          <cell r="I339"/>
          <cell r="J339">
            <v>5012129</v>
          </cell>
          <cell r="K339" t="str">
            <v xml:space="preserve">Temel Hukuk_x000D_
</v>
          </cell>
          <cell r="L339" t="str">
            <v xml:space="preserve">Basic Law_x000D_
</v>
          </cell>
          <cell r="M339">
            <v>2</v>
          </cell>
          <cell r="N339">
            <v>0</v>
          </cell>
          <cell r="O339">
            <v>2</v>
          </cell>
          <cell r="P339">
            <v>2</v>
          </cell>
          <cell r="Q339" t="str">
            <v>SEÇMELİ DERS</v>
          </cell>
          <cell r="R339" t="str">
            <v>AKTIF</v>
          </cell>
        </row>
        <row r="340">
          <cell r="A340" t="str">
            <v>5012130</v>
          </cell>
          <cell r="B340" t="str">
            <v>Meslek Etiği</v>
          </cell>
          <cell r="C340">
            <v>2</v>
          </cell>
          <cell r="D340">
            <v>0</v>
          </cell>
          <cell r="E340">
            <v>2</v>
          </cell>
          <cell r="F340">
            <v>2</v>
          </cell>
          <cell r="G340" t="str">
            <v>SEÇMELİ</v>
          </cell>
          <cell r="H340"/>
          <cell r="I340"/>
          <cell r="J340">
            <v>5012130</v>
          </cell>
          <cell r="K340" t="str">
            <v xml:space="preserve">Meslek Etiği_x000D_
</v>
          </cell>
          <cell r="L340" t="str">
            <v xml:space="preserve">Work Ethic_x000D_
</v>
          </cell>
          <cell r="M340">
            <v>2</v>
          </cell>
          <cell r="N340">
            <v>0</v>
          </cell>
          <cell r="O340">
            <v>2</v>
          </cell>
          <cell r="P340">
            <v>2</v>
          </cell>
          <cell r="Q340" t="str">
            <v>SEÇMELİ DERS</v>
          </cell>
          <cell r="R340" t="str">
            <v>AKTIF</v>
          </cell>
        </row>
        <row r="341">
          <cell r="A341" t="str">
            <v>5012131</v>
          </cell>
          <cell r="B341" t="str">
            <v>Çevre Koruma</v>
          </cell>
          <cell r="C341">
            <v>2</v>
          </cell>
          <cell r="D341">
            <v>0</v>
          </cell>
          <cell r="E341">
            <v>2</v>
          </cell>
          <cell r="F341">
            <v>2</v>
          </cell>
          <cell r="G341" t="str">
            <v>SEÇMELİ</v>
          </cell>
          <cell r="H341" t="str">
            <v>pasif</v>
          </cell>
          <cell r="I341"/>
          <cell r="J341">
            <v>5012131</v>
          </cell>
          <cell r="K341" t="str">
            <v xml:space="preserve">Çevre Koruma_x000D_
</v>
          </cell>
          <cell r="L341" t="str">
            <v xml:space="preserve">Environmental Protection_x000D_
</v>
          </cell>
          <cell r="M341">
            <v>2</v>
          </cell>
          <cell r="N341">
            <v>0</v>
          </cell>
          <cell r="O341">
            <v>2</v>
          </cell>
          <cell r="P341">
            <v>2</v>
          </cell>
          <cell r="Q341" t="str">
            <v>SEÇMELİ DERS</v>
          </cell>
          <cell r="R341" t="str">
            <v>PASIF</v>
          </cell>
        </row>
        <row r="342">
          <cell r="A342" t="str">
            <v>5012132</v>
          </cell>
          <cell r="B342" t="str">
            <v>İletişim</v>
          </cell>
          <cell r="C342">
            <v>2</v>
          </cell>
          <cell r="D342">
            <v>0</v>
          </cell>
          <cell r="E342">
            <v>2</v>
          </cell>
          <cell r="F342">
            <v>2</v>
          </cell>
          <cell r="G342" t="str">
            <v>SEÇMELİ</v>
          </cell>
          <cell r="H342" t="str">
            <v>pasif</v>
          </cell>
          <cell r="I342"/>
          <cell r="J342">
            <v>5012132</v>
          </cell>
          <cell r="K342" t="str">
            <v xml:space="preserve">İletişim_x000D_
</v>
          </cell>
          <cell r="L342" t="str">
            <v xml:space="preserve">Communication_x000D_
</v>
          </cell>
          <cell r="M342">
            <v>2</v>
          </cell>
          <cell r="N342">
            <v>0</v>
          </cell>
          <cell r="O342">
            <v>2</v>
          </cell>
          <cell r="P342">
            <v>2</v>
          </cell>
          <cell r="Q342" t="str">
            <v>SEÇMELİ DERS</v>
          </cell>
          <cell r="R342" t="str">
            <v>PASIF</v>
          </cell>
        </row>
        <row r="343">
          <cell r="A343"/>
          <cell r="B343"/>
          <cell r="C343"/>
          <cell r="D343"/>
          <cell r="E343"/>
          <cell r="F343"/>
          <cell r="G343"/>
          <cell r="H343"/>
          <cell r="I343" t="str">
            <v>yeni</v>
          </cell>
          <cell r="J343">
            <v>5012133</v>
          </cell>
          <cell r="K343" t="str">
            <v xml:space="preserve">İş Güvenliği_x000D_
</v>
          </cell>
          <cell r="L343" t="str">
            <v/>
          </cell>
          <cell r="M343">
            <v>2</v>
          </cell>
          <cell r="N343">
            <v>0</v>
          </cell>
          <cell r="O343">
            <v>2</v>
          </cell>
          <cell r="P343">
            <v>2</v>
          </cell>
          <cell r="Q343" t="str">
            <v>SEÇMELİ DERS</v>
          </cell>
          <cell r="R343" t="str">
            <v>PASIF</v>
          </cell>
        </row>
        <row r="344">
          <cell r="A344"/>
          <cell r="B344" t="str">
            <v>yarıyıl toplamı</v>
          </cell>
          <cell r="C344">
            <v>22</v>
          </cell>
          <cell r="D344">
            <v>2</v>
          </cell>
          <cell r="E344">
            <v>23</v>
          </cell>
          <cell r="F344">
            <v>30</v>
          </cell>
          <cell r="G344"/>
          <cell r="H344"/>
          <cell r="I344"/>
          <cell r="J344"/>
          <cell r="K344" t="str">
            <v>yarıyıl toplamı</v>
          </cell>
          <cell r="L344" t="str">
            <v/>
          </cell>
          <cell r="M344">
            <v>23</v>
          </cell>
          <cell r="N344">
            <v>1</v>
          </cell>
          <cell r="O344">
            <v>23.5</v>
          </cell>
          <cell r="P344">
            <v>30</v>
          </cell>
          <cell r="Q344"/>
          <cell r="R344"/>
        </row>
        <row r="345">
          <cell r="A345" t="str">
            <v>Ders Kodu</v>
          </cell>
          <cell r="B345" t="str">
            <v>DERS ADI</v>
          </cell>
          <cell r="C345" t="str">
            <v>T</v>
          </cell>
          <cell r="D345" t="str">
            <v>U</v>
          </cell>
          <cell r="E345" t="str">
            <v>KRD</v>
          </cell>
          <cell r="F345" t="str">
            <v>AKTS</v>
          </cell>
          <cell r="G345" t="str">
            <v>DERS TİPİ</v>
          </cell>
          <cell r="H345"/>
          <cell r="I345"/>
          <cell r="J345" t="str">
            <v>Ders Kodu</v>
          </cell>
          <cell r="K345" t="str">
            <v>DERS ADI</v>
          </cell>
          <cell r="L345" t="str">
            <v>LESSON NAME</v>
          </cell>
          <cell r="M345" t="str">
            <v>T</v>
          </cell>
          <cell r="N345" t="str">
            <v>U</v>
          </cell>
          <cell r="O345" t="str">
            <v>KRD</v>
          </cell>
          <cell r="P345" t="str">
            <v>AKTS</v>
          </cell>
          <cell r="Q345" t="str">
            <v>DERS TİPİ</v>
          </cell>
          <cell r="R345"/>
        </row>
        <row r="346">
          <cell r="A346" t="str">
            <v>5012214</v>
          </cell>
          <cell r="B346" t="str">
            <v>Arazi Ölçmeleri-2</v>
          </cell>
          <cell r="C346">
            <v>4</v>
          </cell>
          <cell r="D346">
            <v>2</v>
          </cell>
          <cell r="E346">
            <v>5</v>
          </cell>
          <cell r="F346">
            <v>6</v>
          </cell>
          <cell r="G346" t="str">
            <v>ZORUNLU</v>
          </cell>
          <cell r="H346"/>
          <cell r="I346"/>
          <cell r="J346">
            <v>5012214</v>
          </cell>
          <cell r="K346" t="str">
            <v>Arazi Ölçmeleri-2</v>
          </cell>
          <cell r="L346" t="str">
            <v xml:space="preserve">Land Surveying-2_x000D_
</v>
          </cell>
          <cell r="M346">
            <v>5</v>
          </cell>
          <cell r="N346">
            <v>1</v>
          </cell>
          <cell r="O346">
            <v>5.5</v>
          </cell>
          <cell r="P346">
            <v>7</v>
          </cell>
          <cell r="Q346" t="str">
            <v>ZORUNLU DERS</v>
          </cell>
          <cell r="R346" t="str">
            <v>AKTIF</v>
          </cell>
        </row>
        <row r="347">
          <cell r="A347" t="str">
            <v>5012217</v>
          </cell>
          <cell r="B347" t="str">
            <v>Yabancı Dil-2</v>
          </cell>
          <cell r="C347">
            <v>2</v>
          </cell>
          <cell r="D347">
            <v>0</v>
          </cell>
          <cell r="E347">
            <v>2</v>
          </cell>
          <cell r="F347">
            <v>2</v>
          </cell>
          <cell r="G347" t="str">
            <v>ZORUNLU</v>
          </cell>
          <cell r="H347"/>
          <cell r="I347"/>
          <cell r="J347">
            <v>5012217</v>
          </cell>
          <cell r="K347" t="str">
            <v xml:space="preserve">Yabancı Dil-2_x000D_
</v>
          </cell>
          <cell r="L347" t="str">
            <v xml:space="preserve">Foreign Language-2 (English)_x000D_
</v>
          </cell>
          <cell r="M347">
            <v>2</v>
          </cell>
          <cell r="N347">
            <v>0</v>
          </cell>
          <cell r="O347">
            <v>2</v>
          </cell>
          <cell r="P347">
            <v>2</v>
          </cell>
          <cell r="Q347" t="str">
            <v>ZORUNLU DERS</v>
          </cell>
          <cell r="R347" t="str">
            <v>AKTIF</v>
          </cell>
        </row>
        <row r="348">
          <cell r="A348" t="str">
            <v>5012218</v>
          </cell>
          <cell r="B348" t="str">
            <v>Türk Dili-2</v>
          </cell>
          <cell r="C348">
            <v>2</v>
          </cell>
          <cell r="D348">
            <v>0</v>
          </cell>
          <cell r="E348">
            <v>2</v>
          </cell>
          <cell r="F348">
            <v>2</v>
          </cell>
          <cell r="G348" t="str">
            <v>ZORUNLU</v>
          </cell>
          <cell r="H348"/>
          <cell r="I348"/>
          <cell r="J348">
            <v>5012218</v>
          </cell>
          <cell r="K348" t="str">
            <v xml:space="preserve">Türk Dili-2_x000D_
</v>
          </cell>
          <cell r="L348" t="str">
            <v xml:space="preserve">Turkish Language-2_x000D_
</v>
          </cell>
          <cell r="M348">
            <v>2</v>
          </cell>
          <cell r="N348">
            <v>0</v>
          </cell>
          <cell r="O348">
            <v>2</v>
          </cell>
          <cell r="P348">
            <v>2</v>
          </cell>
          <cell r="Q348" t="str">
            <v>ZORUNLU DERS</v>
          </cell>
          <cell r="R348" t="str">
            <v>AKTIF</v>
          </cell>
        </row>
        <row r="349">
          <cell r="A349" t="str">
            <v>5012219</v>
          </cell>
          <cell r="B349" t="str">
            <v>Atatürk İlkeleri ve İnkılap Tarihi-2</v>
          </cell>
          <cell r="C349">
            <v>2</v>
          </cell>
          <cell r="D349">
            <v>0</v>
          </cell>
          <cell r="E349">
            <v>2</v>
          </cell>
          <cell r="F349">
            <v>2</v>
          </cell>
          <cell r="G349" t="str">
            <v>ZORUNLU</v>
          </cell>
          <cell r="H349"/>
          <cell r="I349"/>
          <cell r="J349">
            <v>5012219</v>
          </cell>
          <cell r="K349" t="str">
            <v xml:space="preserve">Atatürk İlkeleri ve İnkılap Tarihi-2_x000D_
</v>
          </cell>
          <cell r="L349" t="str">
            <v xml:space="preserve">Ataturk's Prin. and History of Turkish Rev. 2_x000D_
</v>
          </cell>
          <cell r="M349">
            <v>2</v>
          </cell>
          <cell r="N349">
            <v>0</v>
          </cell>
          <cell r="O349">
            <v>2</v>
          </cell>
          <cell r="P349">
            <v>2</v>
          </cell>
          <cell r="Q349" t="str">
            <v>ZORUNLU DERS</v>
          </cell>
          <cell r="R349" t="str">
            <v>AKTIF</v>
          </cell>
        </row>
        <row r="350">
          <cell r="A350" t="str">
            <v>5012220</v>
          </cell>
          <cell r="B350" t="str">
            <v>Staj (30 İş Günü)</v>
          </cell>
          <cell r="C350">
            <v>0</v>
          </cell>
          <cell r="D350">
            <v>0</v>
          </cell>
          <cell r="E350"/>
          <cell r="F350">
            <v>8</v>
          </cell>
          <cell r="G350" t="str">
            <v>STAJ</v>
          </cell>
          <cell r="H350"/>
          <cell r="I350"/>
          <cell r="J350">
            <v>5012220</v>
          </cell>
          <cell r="K350" t="str">
            <v xml:space="preserve">Staj (30 İş Günü)_x000D_
</v>
          </cell>
          <cell r="L350" t="str">
            <v xml:space="preserve">Internship (30 workdays)_x000D_
</v>
          </cell>
          <cell r="M350">
            <v>0</v>
          </cell>
          <cell r="N350">
            <v>0</v>
          </cell>
          <cell r="O350"/>
          <cell r="P350">
            <v>4</v>
          </cell>
          <cell r="Q350" t="str">
            <v>STAJ(HESAPLAMAYA KATILMAYAN)</v>
          </cell>
          <cell r="R350" t="str">
            <v>AKTIF</v>
          </cell>
        </row>
        <row r="351">
          <cell r="A351" t="str">
            <v>5012224</v>
          </cell>
          <cell r="B351" t="str">
            <v>İmar Bilgisi</v>
          </cell>
          <cell r="C351">
            <v>2</v>
          </cell>
          <cell r="D351">
            <v>0</v>
          </cell>
          <cell r="E351">
            <v>2</v>
          </cell>
          <cell r="F351">
            <v>2</v>
          </cell>
          <cell r="G351" t="str">
            <v>ZORUNLU</v>
          </cell>
          <cell r="H351"/>
          <cell r="I351"/>
          <cell r="J351">
            <v>5012224</v>
          </cell>
          <cell r="K351" t="str">
            <v xml:space="preserve">İmar Bilgisi_x000D_
</v>
          </cell>
          <cell r="L351" t="str">
            <v>Development Planning</v>
          </cell>
          <cell r="M351">
            <v>2</v>
          </cell>
          <cell r="N351">
            <v>0</v>
          </cell>
          <cell r="O351">
            <v>2</v>
          </cell>
          <cell r="P351">
            <v>3</v>
          </cell>
          <cell r="Q351" t="str">
            <v>ZORUNLU DERS</v>
          </cell>
          <cell r="R351" t="str">
            <v>AKTIF</v>
          </cell>
        </row>
        <row r="352">
          <cell r="A352" t="str">
            <v>5012225</v>
          </cell>
          <cell r="B352" t="str">
            <v>Harita Çizimi-1</v>
          </cell>
          <cell r="C352">
            <v>4</v>
          </cell>
          <cell r="D352">
            <v>0</v>
          </cell>
          <cell r="E352">
            <v>4</v>
          </cell>
          <cell r="F352">
            <v>4</v>
          </cell>
          <cell r="G352" t="str">
            <v>ZORUNLU</v>
          </cell>
          <cell r="H352"/>
          <cell r="I352"/>
          <cell r="J352">
            <v>5012225</v>
          </cell>
          <cell r="K352" t="str">
            <v xml:space="preserve">Harita Çizimi-1_x000D_
</v>
          </cell>
          <cell r="L352" t="str">
            <v xml:space="preserve">Map Drawing-1_x000D_
</v>
          </cell>
          <cell r="M352">
            <v>4</v>
          </cell>
          <cell r="N352">
            <v>0</v>
          </cell>
          <cell r="O352">
            <v>4</v>
          </cell>
          <cell r="P352">
            <v>5</v>
          </cell>
          <cell r="Q352" t="str">
            <v>ZORUNLU DERS</v>
          </cell>
          <cell r="R352" t="str">
            <v>AKTIF</v>
          </cell>
        </row>
        <row r="353">
          <cell r="A353" t="str">
            <v>5012226</v>
          </cell>
          <cell r="B353" t="str">
            <v>Mesleki Hesaplamalar</v>
          </cell>
          <cell r="C353">
            <v>4</v>
          </cell>
          <cell r="D353">
            <v>0</v>
          </cell>
          <cell r="E353">
            <v>4</v>
          </cell>
          <cell r="F353">
            <v>4</v>
          </cell>
          <cell r="G353" t="str">
            <v>SEÇMELİ</v>
          </cell>
          <cell r="H353"/>
          <cell r="I353"/>
          <cell r="J353">
            <v>5012226</v>
          </cell>
          <cell r="K353" t="str">
            <v xml:space="preserve">Mesleki Hesaplamalar_x000D_
</v>
          </cell>
          <cell r="L353" t="str">
            <v xml:space="preserve">Vocational Calculations_x000D_
</v>
          </cell>
          <cell r="M353">
            <v>4</v>
          </cell>
          <cell r="N353">
            <v>0</v>
          </cell>
          <cell r="O353">
            <v>4</v>
          </cell>
          <cell r="P353">
            <v>5</v>
          </cell>
          <cell r="Q353" t="str">
            <v>SEÇMELİ DERS</v>
          </cell>
          <cell r="R353" t="str">
            <v>AKTIF</v>
          </cell>
        </row>
        <row r="354">
          <cell r="A354" t="str">
            <v>5012228</v>
          </cell>
          <cell r="B354" t="str">
            <v>Bilgi ve İletişim Teknolojileri</v>
          </cell>
          <cell r="C354">
            <v>4</v>
          </cell>
          <cell r="D354">
            <v>0</v>
          </cell>
          <cell r="E354">
            <v>4</v>
          </cell>
          <cell r="F354">
            <v>4</v>
          </cell>
          <cell r="G354" t="str">
            <v>SEÇMELİ</v>
          </cell>
          <cell r="H354" t="str">
            <v>pasif</v>
          </cell>
          <cell r="I354" t="str">
            <v xml:space="preserve"> pasif</v>
          </cell>
          <cell r="J354"/>
          <cell r="K354"/>
          <cell r="L354"/>
          <cell r="M354"/>
          <cell r="N354"/>
          <cell r="O354"/>
          <cell r="P354"/>
          <cell r="Q354"/>
          <cell r="R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 t="str">
            <v>yeni</v>
          </cell>
          <cell r="J355">
            <v>5012229</v>
          </cell>
          <cell r="K355" t="str">
            <v xml:space="preserve">Modern Ölçme Aletleri_x000D_
</v>
          </cell>
          <cell r="L355" t="str">
            <v/>
          </cell>
          <cell r="M355">
            <v>4</v>
          </cell>
          <cell r="N355">
            <v>0</v>
          </cell>
          <cell r="O355">
            <v>4</v>
          </cell>
          <cell r="P355">
            <v>5</v>
          </cell>
          <cell r="Q355" t="str">
            <v>SEÇMELİ DERS</v>
          </cell>
          <cell r="R355" t="str">
            <v>PASIF</v>
          </cell>
        </row>
        <row r="356">
          <cell r="A356"/>
          <cell r="B356" t="str">
            <v>yarıyıl toplamı</v>
          </cell>
          <cell r="C356">
            <v>20</v>
          </cell>
          <cell r="D356">
            <v>2</v>
          </cell>
          <cell r="E356">
            <v>21</v>
          </cell>
          <cell r="F356">
            <v>30</v>
          </cell>
          <cell r="G356"/>
          <cell r="H356"/>
          <cell r="I356"/>
          <cell r="J356"/>
          <cell r="K356" t="str">
            <v>yarıyıl toplamı</v>
          </cell>
          <cell r="L356" t="str">
            <v/>
          </cell>
          <cell r="M356">
            <v>21</v>
          </cell>
          <cell r="N356">
            <v>1</v>
          </cell>
          <cell r="O356">
            <v>21.5</v>
          </cell>
          <cell r="P356">
            <v>30</v>
          </cell>
          <cell r="Q356"/>
          <cell r="R356"/>
        </row>
        <row r="357">
          <cell r="A357" t="str">
            <v>Ders Kodu</v>
          </cell>
          <cell r="B357" t="str">
            <v>DERS ADI</v>
          </cell>
          <cell r="C357" t="str">
            <v>T</v>
          </cell>
          <cell r="D357" t="str">
            <v>U</v>
          </cell>
          <cell r="E357" t="str">
            <v>KRD</v>
          </cell>
          <cell r="F357" t="str">
            <v>AKTS</v>
          </cell>
          <cell r="G357" t="str">
            <v>DERS TİPİ</v>
          </cell>
          <cell r="H357"/>
          <cell r="I357"/>
          <cell r="J357" t="str">
            <v>Ders Kodu</v>
          </cell>
          <cell r="K357" t="str">
            <v>DERS ADI</v>
          </cell>
          <cell r="L357" t="str">
            <v>LESSON NAME</v>
          </cell>
          <cell r="M357" t="str">
            <v>T</v>
          </cell>
          <cell r="N357" t="str">
            <v>U</v>
          </cell>
          <cell r="O357" t="str">
            <v>KRD</v>
          </cell>
          <cell r="P357" t="str">
            <v>AKTS</v>
          </cell>
          <cell r="Q357" t="str">
            <v>DERS TİPİ</v>
          </cell>
          <cell r="R357"/>
        </row>
        <row r="358">
          <cell r="A358" t="str">
            <v>5012319</v>
          </cell>
          <cell r="B358" t="str">
            <v>Arazi Ölçmeleri-3</v>
          </cell>
          <cell r="C358">
            <v>5</v>
          </cell>
          <cell r="D358">
            <v>1</v>
          </cell>
          <cell r="E358">
            <v>5.5</v>
          </cell>
          <cell r="F358">
            <v>8</v>
          </cell>
          <cell r="G358" t="str">
            <v>ZORUNLU</v>
          </cell>
          <cell r="H358"/>
          <cell r="I358"/>
          <cell r="J358">
            <v>5012319</v>
          </cell>
          <cell r="K358" t="str">
            <v xml:space="preserve">Arazi Ölçmeleri-3_x000D_
</v>
          </cell>
          <cell r="L358" t="str">
            <v xml:space="preserve">Land Surveying-3_x000D_
</v>
          </cell>
          <cell r="M358">
            <v>5</v>
          </cell>
          <cell r="N358">
            <v>1</v>
          </cell>
          <cell r="O358">
            <v>5.5</v>
          </cell>
          <cell r="P358">
            <v>8</v>
          </cell>
          <cell r="Q358" t="str">
            <v>ZORUNLU DERS</v>
          </cell>
          <cell r="R358" t="str">
            <v>AKTIF</v>
          </cell>
        </row>
        <row r="359">
          <cell r="A359" t="str">
            <v>5012320</v>
          </cell>
          <cell r="B359" t="str">
            <v>Fotogrametri</v>
          </cell>
          <cell r="C359">
            <v>4</v>
          </cell>
          <cell r="D359">
            <v>0</v>
          </cell>
          <cell r="E359">
            <v>4</v>
          </cell>
          <cell r="F359">
            <v>5</v>
          </cell>
          <cell r="G359" t="str">
            <v>ZORUNLU</v>
          </cell>
          <cell r="H359"/>
          <cell r="I359"/>
          <cell r="J359">
            <v>5012320</v>
          </cell>
          <cell r="K359" t="str">
            <v xml:space="preserve">Fotogrametri_x000D_
</v>
          </cell>
          <cell r="L359" t="str">
            <v>Photogrammetry</v>
          </cell>
          <cell r="M359">
            <v>4</v>
          </cell>
          <cell r="N359">
            <v>0</v>
          </cell>
          <cell r="O359">
            <v>4</v>
          </cell>
          <cell r="P359">
            <v>5</v>
          </cell>
          <cell r="Q359" t="str">
            <v>ZORUNLU DERS</v>
          </cell>
          <cell r="R359" t="str">
            <v>AKTIF</v>
          </cell>
        </row>
        <row r="360">
          <cell r="A360" t="str">
            <v>5012327</v>
          </cell>
          <cell r="B360" t="str">
            <v>Haritacılıkta Hat Projeleri</v>
          </cell>
          <cell r="C360">
            <v>3</v>
          </cell>
          <cell r="D360">
            <v>1</v>
          </cell>
          <cell r="E360">
            <v>3.5</v>
          </cell>
          <cell r="F360">
            <v>5</v>
          </cell>
          <cell r="G360" t="str">
            <v>SEÇMELİ</v>
          </cell>
          <cell r="H360"/>
          <cell r="I360"/>
          <cell r="J360">
            <v>5012327</v>
          </cell>
          <cell r="K360" t="str">
            <v xml:space="preserve">Haritacılıkta Hat Projeleri_x000D_
</v>
          </cell>
          <cell r="L360" t="str">
            <v xml:space="preserve">Line-route Project in Surveying_x000D_
</v>
          </cell>
          <cell r="M360">
            <v>3</v>
          </cell>
          <cell r="N360">
            <v>1</v>
          </cell>
          <cell r="O360">
            <v>3.5</v>
          </cell>
          <cell r="P360">
            <v>5</v>
          </cell>
          <cell r="Q360" t="str">
            <v>SEÇMELİ DERS</v>
          </cell>
          <cell r="R360" t="str">
            <v>AKTIF</v>
          </cell>
        </row>
        <row r="361">
          <cell r="A361" t="str">
            <v>5012328</v>
          </cell>
          <cell r="B361" t="str">
            <v>Harita Çizimi-2</v>
          </cell>
          <cell r="C361">
            <v>3</v>
          </cell>
          <cell r="D361">
            <v>1</v>
          </cell>
          <cell r="E361">
            <v>3.5</v>
          </cell>
          <cell r="F361">
            <v>6</v>
          </cell>
          <cell r="G361" t="str">
            <v>ZORUNLU</v>
          </cell>
          <cell r="H361"/>
          <cell r="I361"/>
          <cell r="J361">
            <v>5012328</v>
          </cell>
          <cell r="K361" t="str">
            <v xml:space="preserve">Harita Çizimi-2_x000D_
</v>
          </cell>
          <cell r="L361" t="str">
            <v xml:space="preserve">Map Drawing-2_x000D_
</v>
          </cell>
          <cell r="M361">
            <v>3</v>
          </cell>
          <cell r="N361">
            <v>1</v>
          </cell>
          <cell r="O361">
            <v>3.5</v>
          </cell>
          <cell r="P361">
            <v>6</v>
          </cell>
          <cell r="Q361" t="str">
            <v>ZORUNLU DERS</v>
          </cell>
          <cell r="R361" t="str">
            <v>AKTIF</v>
          </cell>
        </row>
        <row r="362">
          <cell r="A362" t="str">
            <v>5012329</v>
          </cell>
          <cell r="B362" t="str">
            <v>Kadastro-1</v>
          </cell>
          <cell r="C362">
            <v>2</v>
          </cell>
          <cell r="D362">
            <v>0</v>
          </cell>
          <cell r="E362">
            <v>2</v>
          </cell>
          <cell r="F362">
            <v>3</v>
          </cell>
          <cell r="G362" t="str">
            <v>ZORUNLU</v>
          </cell>
          <cell r="H362"/>
          <cell r="I362"/>
          <cell r="J362">
            <v>5012329</v>
          </cell>
          <cell r="K362" t="str">
            <v xml:space="preserve">Kadastro-1_x000D_
</v>
          </cell>
          <cell r="L362" t="str">
            <v xml:space="preserve">Cadastre-1_x000D_
</v>
          </cell>
          <cell r="M362">
            <v>2</v>
          </cell>
          <cell r="N362">
            <v>0</v>
          </cell>
          <cell r="O362">
            <v>2</v>
          </cell>
          <cell r="P362">
            <v>3</v>
          </cell>
          <cell r="Q362" t="str">
            <v>ZORUNLU DERS</v>
          </cell>
          <cell r="R362" t="str">
            <v>AKTIF</v>
          </cell>
        </row>
        <row r="363">
          <cell r="A363" t="str">
            <v>5012330</v>
          </cell>
          <cell r="B363" t="str">
            <v>Haritacılık Faaliyetleri</v>
          </cell>
          <cell r="C363">
            <v>2</v>
          </cell>
          <cell r="D363">
            <v>0</v>
          </cell>
          <cell r="E363">
            <v>2</v>
          </cell>
          <cell r="F363">
            <v>3</v>
          </cell>
          <cell r="G363" t="str">
            <v>ZORUNLU</v>
          </cell>
          <cell r="H363"/>
          <cell r="I363"/>
          <cell r="J363">
            <v>5012330</v>
          </cell>
          <cell r="K363" t="str">
            <v xml:space="preserve">Haritacılık Faaliyetleri_x000D_
</v>
          </cell>
          <cell r="L363" t="str">
            <v xml:space="preserve">Mapping Activities_x000D_
</v>
          </cell>
          <cell r="M363">
            <v>2</v>
          </cell>
          <cell r="N363">
            <v>0</v>
          </cell>
          <cell r="O363">
            <v>2</v>
          </cell>
          <cell r="P363">
            <v>3</v>
          </cell>
          <cell r="Q363" t="str">
            <v>ZORUNLU DERS</v>
          </cell>
          <cell r="R363" t="str">
            <v>AKTIF</v>
          </cell>
        </row>
        <row r="364">
          <cell r="A364" t="str">
            <v>5012332</v>
          </cell>
          <cell r="B364" t="str">
            <v>Harita Projeksiyonları</v>
          </cell>
          <cell r="C364">
            <v>3</v>
          </cell>
          <cell r="D364">
            <v>1</v>
          </cell>
          <cell r="E364">
            <v>3.5</v>
          </cell>
          <cell r="F364">
            <v>5</v>
          </cell>
          <cell r="G364" t="str">
            <v>SEÇMELİ</v>
          </cell>
          <cell r="H364" t="str">
            <v>pasif</v>
          </cell>
          <cell r="I364" t="str">
            <v>pasif</v>
          </cell>
          <cell r="J364"/>
          <cell r="K364"/>
          <cell r="L364"/>
          <cell r="M364"/>
          <cell r="N364"/>
          <cell r="O364"/>
          <cell r="P364"/>
          <cell r="Q364"/>
          <cell r="R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 t="str">
            <v>yeni</v>
          </cell>
          <cell r="J365">
            <v>5012333</v>
          </cell>
          <cell r="K365" t="str">
            <v xml:space="preserve">Kamulaştırma Teknikleri_x000D_
</v>
          </cell>
          <cell r="L365" t="str">
            <v/>
          </cell>
          <cell r="M365">
            <v>3</v>
          </cell>
          <cell r="N365">
            <v>1</v>
          </cell>
          <cell r="O365">
            <v>3.5</v>
          </cell>
          <cell r="P365">
            <v>5</v>
          </cell>
          <cell r="Q365" t="str">
            <v>SEÇMELİ DERS</v>
          </cell>
          <cell r="R365" t="str">
            <v>PASIF</v>
          </cell>
        </row>
        <row r="366">
          <cell r="A366"/>
          <cell r="B366" t="str">
            <v>yarıyıl toplamı</v>
          </cell>
          <cell r="C366">
            <v>19</v>
          </cell>
          <cell r="D366">
            <v>3</v>
          </cell>
          <cell r="E366">
            <v>20.5</v>
          </cell>
          <cell r="F366">
            <v>30</v>
          </cell>
          <cell r="G366"/>
          <cell r="H366"/>
          <cell r="I366"/>
          <cell r="J366"/>
          <cell r="K366" t="str">
            <v>yarıyıl toplamı</v>
          </cell>
          <cell r="L366" t="str">
            <v/>
          </cell>
          <cell r="M366">
            <v>19</v>
          </cell>
          <cell r="N366">
            <v>3</v>
          </cell>
          <cell r="O366">
            <v>20.5</v>
          </cell>
          <cell r="P366">
            <v>30</v>
          </cell>
          <cell r="Q366"/>
          <cell r="R366"/>
        </row>
        <row r="367">
          <cell r="A367" t="str">
            <v>Ders Kodu</v>
          </cell>
          <cell r="B367" t="str">
            <v>DERS ADI</v>
          </cell>
          <cell r="C367" t="str">
            <v>T</v>
          </cell>
          <cell r="D367" t="str">
            <v>U</v>
          </cell>
          <cell r="E367" t="str">
            <v>KRD</v>
          </cell>
          <cell r="F367" t="str">
            <v>AKTS</v>
          </cell>
          <cell r="G367" t="str">
            <v>DERS TİPİ</v>
          </cell>
          <cell r="H367"/>
          <cell r="I367"/>
          <cell r="J367" t="str">
            <v>Ders Kodu</v>
          </cell>
          <cell r="K367" t="str">
            <v>DERS ADI</v>
          </cell>
          <cell r="L367" t="str">
            <v>LESSON NAME</v>
          </cell>
          <cell r="M367" t="str">
            <v>T</v>
          </cell>
          <cell r="N367" t="str">
            <v>U</v>
          </cell>
          <cell r="O367" t="str">
            <v>KRD</v>
          </cell>
          <cell r="P367" t="str">
            <v>AKTS</v>
          </cell>
          <cell r="Q367" t="str">
            <v>DERS TİPİ</v>
          </cell>
          <cell r="R367"/>
        </row>
        <row r="368">
          <cell r="A368" t="str">
            <v>5012408</v>
          </cell>
          <cell r="B368" t="str">
            <v>Yıl Sonu Arazi Uygula. Dersi (15 İş günü)</v>
          </cell>
          <cell r="C368">
            <v>0</v>
          </cell>
          <cell r="D368">
            <v>0</v>
          </cell>
          <cell r="E368">
            <v>0</v>
          </cell>
          <cell r="F368">
            <v>5</v>
          </cell>
          <cell r="G368" t="str">
            <v>ZORUNLU</v>
          </cell>
          <cell r="H368"/>
          <cell r="I368"/>
          <cell r="J368">
            <v>5012408</v>
          </cell>
          <cell r="K368" t="str">
            <v xml:space="preserve">Topografik Harita Tasarımı (120 saat)_x000D_
</v>
          </cell>
          <cell r="L368" t="str">
            <v/>
          </cell>
          <cell r="M368">
            <v>0</v>
          </cell>
          <cell r="N368">
            <v>0</v>
          </cell>
          <cell r="O368">
            <v>0</v>
          </cell>
          <cell r="P368">
            <v>5</v>
          </cell>
          <cell r="Q368" t="str">
            <v>ZORUNLU DERS</v>
          </cell>
          <cell r="R368" t="str">
            <v>AKTIF</v>
          </cell>
        </row>
        <row r="369">
          <cell r="A369" t="str">
            <v>5012419</v>
          </cell>
          <cell r="B369" t="str">
            <v>Arazi Ölçmeleri-4</v>
          </cell>
          <cell r="C369">
            <v>3</v>
          </cell>
          <cell r="D369">
            <v>1</v>
          </cell>
          <cell r="E369">
            <v>3.5</v>
          </cell>
          <cell r="F369">
            <v>5</v>
          </cell>
          <cell r="G369" t="str">
            <v>ZORUNLU</v>
          </cell>
          <cell r="H369"/>
          <cell r="I369"/>
          <cell r="J369">
            <v>5012419</v>
          </cell>
          <cell r="K369" t="str">
            <v xml:space="preserve">Arazi Ölçmeleri-4_x000D_
</v>
          </cell>
          <cell r="L369" t="str">
            <v xml:space="preserve">Land Surveying-4_x000D_
</v>
          </cell>
          <cell r="M369">
            <v>3</v>
          </cell>
          <cell r="N369">
            <v>1</v>
          </cell>
          <cell r="O369">
            <v>3.5</v>
          </cell>
          <cell r="P369">
            <v>5</v>
          </cell>
          <cell r="Q369" t="str">
            <v>ZORUNLU DERS</v>
          </cell>
          <cell r="R369" t="str">
            <v>AKTIF</v>
          </cell>
        </row>
        <row r="370">
          <cell r="A370" t="str">
            <v>5012427</v>
          </cell>
          <cell r="B370" t="str">
            <v>Coğrafi Bilgi Sistemleri</v>
          </cell>
          <cell r="C370">
            <v>2</v>
          </cell>
          <cell r="D370">
            <v>0</v>
          </cell>
          <cell r="E370">
            <v>2</v>
          </cell>
          <cell r="F370">
            <v>2</v>
          </cell>
          <cell r="G370" t="str">
            <v>ZORUNLU</v>
          </cell>
          <cell r="H370"/>
          <cell r="I370"/>
          <cell r="J370">
            <v>5012427</v>
          </cell>
          <cell r="K370" t="str">
            <v xml:space="preserve">Coğrafi Bilgi Sistemleri_x000D_
</v>
          </cell>
          <cell r="L370" t="str">
            <v xml:space="preserve">Geographic Information Systems (GIS)_x000D_
</v>
          </cell>
          <cell r="M370">
            <v>2</v>
          </cell>
          <cell r="N370">
            <v>0</v>
          </cell>
          <cell r="O370">
            <v>2</v>
          </cell>
          <cell r="P370">
            <v>2</v>
          </cell>
          <cell r="Q370" t="str">
            <v>ZORUNLU DERS</v>
          </cell>
          <cell r="R370" t="str">
            <v>AKTIF</v>
          </cell>
        </row>
        <row r="371">
          <cell r="A371" t="str">
            <v>5012428</v>
          </cell>
          <cell r="B371" t="str">
            <v>Arazi Yönetimi</v>
          </cell>
          <cell r="C371">
            <v>3</v>
          </cell>
          <cell r="D371">
            <v>1</v>
          </cell>
          <cell r="E371">
            <v>3.5</v>
          </cell>
          <cell r="F371">
            <v>4</v>
          </cell>
          <cell r="G371" t="str">
            <v>ZORUNLU</v>
          </cell>
          <cell r="H371"/>
          <cell r="I371"/>
          <cell r="J371">
            <v>5012428</v>
          </cell>
          <cell r="K371" t="str">
            <v xml:space="preserve">Arazi Yönetimi_x000D_
</v>
          </cell>
          <cell r="L371" t="str">
            <v xml:space="preserve">Land Management_x000D_
</v>
          </cell>
          <cell r="M371">
            <v>3</v>
          </cell>
          <cell r="N371">
            <v>1</v>
          </cell>
          <cell r="O371">
            <v>3.5</v>
          </cell>
          <cell r="P371">
            <v>4</v>
          </cell>
          <cell r="Q371" t="str">
            <v>ZORUNLU DERS</v>
          </cell>
          <cell r="R371" t="str">
            <v>AKTIF</v>
          </cell>
        </row>
        <row r="372">
          <cell r="A372" t="str">
            <v>5012429</v>
          </cell>
          <cell r="B372" t="str">
            <v>Aplikasyon</v>
          </cell>
          <cell r="C372">
            <v>3</v>
          </cell>
          <cell r="D372">
            <v>1</v>
          </cell>
          <cell r="E372">
            <v>3.5</v>
          </cell>
          <cell r="F372">
            <v>4</v>
          </cell>
          <cell r="G372" t="str">
            <v>ZORUNLU</v>
          </cell>
          <cell r="H372"/>
          <cell r="I372"/>
          <cell r="J372">
            <v>5012429</v>
          </cell>
          <cell r="K372" t="str">
            <v xml:space="preserve">Aplikasyon_x000D_
</v>
          </cell>
          <cell r="L372" t="str">
            <v xml:space="preserve">Application_x000D_
</v>
          </cell>
          <cell r="M372">
            <v>3</v>
          </cell>
          <cell r="N372">
            <v>1</v>
          </cell>
          <cell r="O372">
            <v>3.5</v>
          </cell>
          <cell r="P372">
            <v>4</v>
          </cell>
          <cell r="Q372" t="str">
            <v>ZORUNLU DERS</v>
          </cell>
          <cell r="R372" t="str">
            <v>AKTIF</v>
          </cell>
        </row>
        <row r="373">
          <cell r="A373" t="str">
            <v>5012430</v>
          </cell>
          <cell r="B373" t="str">
            <v>Kadastro-2</v>
          </cell>
          <cell r="C373">
            <v>2</v>
          </cell>
          <cell r="D373">
            <v>0</v>
          </cell>
          <cell r="E373">
            <v>2</v>
          </cell>
          <cell r="F373">
            <v>2</v>
          </cell>
          <cell r="G373" t="str">
            <v>ZORUNLU</v>
          </cell>
          <cell r="H373"/>
          <cell r="I373"/>
          <cell r="J373">
            <v>5012430</v>
          </cell>
          <cell r="K373" t="str">
            <v xml:space="preserve">Kadastro-2_x000D_
</v>
          </cell>
          <cell r="L373" t="str">
            <v xml:space="preserve">Cadastre -2_x000D_
</v>
          </cell>
          <cell r="M373">
            <v>2</v>
          </cell>
          <cell r="N373">
            <v>0</v>
          </cell>
          <cell r="O373">
            <v>2</v>
          </cell>
          <cell r="P373">
            <v>2</v>
          </cell>
          <cell r="Q373" t="str">
            <v>ZORUNLU DERS</v>
          </cell>
          <cell r="R373" t="str">
            <v>AKTIF</v>
          </cell>
        </row>
        <row r="374">
          <cell r="A374" t="str">
            <v>5012432</v>
          </cell>
          <cell r="B374" t="str">
            <v>Taşınmaz Değerleme</v>
          </cell>
          <cell r="C374">
            <v>4</v>
          </cell>
          <cell r="D374">
            <v>0</v>
          </cell>
          <cell r="E374">
            <v>4</v>
          </cell>
          <cell r="F374">
            <v>4</v>
          </cell>
          <cell r="G374" t="str">
            <v>SEÇMELİ</v>
          </cell>
          <cell r="H374"/>
          <cell r="I374"/>
          <cell r="J374">
            <v>5012432</v>
          </cell>
          <cell r="K374" t="str">
            <v xml:space="preserve">Taşınmaz Değerleme_x000D_
</v>
          </cell>
          <cell r="L374" t="str">
            <v xml:space="preserve">Real Estate Valuation_x000D_
</v>
          </cell>
          <cell r="M374">
            <v>4</v>
          </cell>
          <cell r="N374">
            <v>0</v>
          </cell>
          <cell r="O374">
            <v>4</v>
          </cell>
          <cell r="P374">
            <v>4</v>
          </cell>
          <cell r="Q374" t="str">
            <v>ZORUNLU DERS</v>
          </cell>
          <cell r="R374" t="str">
            <v>AKTIF</v>
          </cell>
        </row>
        <row r="375">
          <cell r="A375" t="str">
            <v>5012433</v>
          </cell>
          <cell r="B375" t="str">
            <v>Taşınmaz Hukuku</v>
          </cell>
          <cell r="C375">
            <v>4</v>
          </cell>
          <cell r="D375">
            <v>0</v>
          </cell>
          <cell r="E375">
            <v>4</v>
          </cell>
          <cell r="F375">
            <v>4</v>
          </cell>
          <cell r="G375" t="str">
            <v>ZORUNLU</v>
          </cell>
          <cell r="H375"/>
          <cell r="I375"/>
          <cell r="J375">
            <v>5012433</v>
          </cell>
          <cell r="K375" t="str">
            <v xml:space="preserve">Taşınmaz Hukuku_x000D_
</v>
          </cell>
          <cell r="L375" t="str">
            <v>Real Estate Law</v>
          </cell>
          <cell r="M375">
            <v>4</v>
          </cell>
          <cell r="N375">
            <v>0</v>
          </cell>
          <cell r="O375">
            <v>4</v>
          </cell>
          <cell r="P375">
            <v>4</v>
          </cell>
          <cell r="Q375" t="str">
            <v>ZORUNLU DERS</v>
          </cell>
          <cell r="R375" t="str">
            <v>AKTIF</v>
          </cell>
        </row>
        <row r="376">
          <cell r="A376" t="str">
            <v>5012434</v>
          </cell>
          <cell r="B376" t="str">
            <v>Kentsel Dönüşüm</v>
          </cell>
          <cell r="C376">
            <v>4</v>
          </cell>
          <cell r="D376">
            <v>0</v>
          </cell>
          <cell r="E376">
            <v>4</v>
          </cell>
          <cell r="F376">
            <v>4</v>
          </cell>
          <cell r="G376" t="str">
            <v>SEÇMELİ</v>
          </cell>
          <cell r="H376" t="str">
            <v>pasif</v>
          </cell>
          <cell r="I376"/>
          <cell r="J376">
            <v>5012434</v>
          </cell>
          <cell r="K376" t="str">
            <v xml:space="preserve">Kentsel Dönüşüm_x000D_
</v>
          </cell>
          <cell r="L376" t="str">
            <v xml:space="preserve">Urban Reneval_x000D_
</v>
          </cell>
          <cell r="M376">
            <v>4</v>
          </cell>
          <cell r="N376">
            <v>0</v>
          </cell>
          <cell r="O376">
            <v>4</v>
          </cell>
          <cell r="P376">
            <v>4</v>
          </cell>
          <cell r="Q376" t="str">
            <v>SEÇMELİ DERS</v>
          </cell>
          <cell r="R376" t="str">
            <v>PASIF</v>
          </cell>
        </row>
        <row r="377">
          <cell r="A377"/>
          <cell r="B377"/>
          <cell r="C377"/>
          <cell r="D377"/>
          <cell r="E377"/>
          <cell r="F377"/>
          <cell r="G377"/>
          <cell r="H377"/>
          <cell r="I377" t="str">
            <v>yeni</v>
          </cell>
          <cell r="J377">
            <v>5012435</v>
          </cell>
          <cell r="K377" t="str">
            <v xml:space="preserve">Konum Belirleme Teknikleri_x000D_
</v>
          </cell>
          <cell r="L377" t="str">
            <v/>
          </cell>
          <cell r="M377">
            <v>4</v>
          </cell>
          <cell r="N377">
            <v>0</v>
          </cell>
          <cell r="O377">
            <v>4</v>
          </cell>
          <cell r="P377">
            <v>4</v>
          </cell>
          <cell r="Q377" t="str">
            <v>SEÇMELİ DERS</v>
          </cell>
          <cell r="R377" t="str">
            <v>PASIF</v>
          </cell>
        </row>
        <row r="378">
          <cell r="A378"/>
          <cell r="B378"/>
          <cell r="C378"/>
          <cell r="D378"/>
          <cell r="E378"/>
          <cell r="F378"/>
          <cell r="G378"/>
          <cell r="H378"/>
          <cell r="I378" t="str">
            <v>yeni</v>
          </cell>
          <cell r="J378">
            <v>5012436</v>
          </cell>
          <cell r="K378" t="str">
            <v xml:space="preserve">Bilgisayar Destekli Harita Uygulamaları_x000D_
</v>
          </cell>
          <cell r="L378" t="str">
            <v/>
          </cell>
          <cell r="M378">
            <v>4</v>
          </cell>
          <cell r="N378">
            <v>0</v>
          </cell>
          <cell r="O378">
            <v>4</v>
          </cell>
          <cell r="P378">
            <v>4</v>
          </cell>
          <cell r="Q378" t="str">
            <v>SEÇMELİ DERS</v>
          </cell>
          <cell r="R378" t="str">
            <v>PASIF</v>
          </cell>
        </row>
        <row r="379">
          <cell r="A379"/>
          <cell r="B379" t="str">
            <v>yarıyıl toplamı</v>
          </cell>
          <cell r="C379">
            <v>21</v>
          </cell>
          <cell r="D379">
            <v>3</v>
          </cell>
          <cell r="E379">
            <v>22.5</v>
          </cell>
          <cell r="F379">
            <v>30</v>
          </cell>
          <cell r="G379"/>
          <cell r="H379"/>
          <cell r="I379"/>
          <cell r="J379"/>
          <cell r="K379" t="str">
            <v>yarıyıl toplamı</v>
          </cell>
          <cell r="L379" t="str">
            <v/>
          </cell>
          <cell r="M379">
            <v>21</v>
          </cell>
          <cell r="N379">
            <v>3</v>
          </cell>
          <cell r="O379">
            <v>22.5</v>
          </cell>
          <cell r="P379">
            <v>30</v>
          </cell>
          <cell r="Q379"/>
          <cell r="R379"/>
        </row>
        <row r="380">
          <cell r="A380"/>
          <cell r="B380" t="str">
            <v>Genel Kredi Toplam</v>
          </cell>
          <cell r="C380">
            <v>82</v>
          </cell>
          <cell r="D380">
            <v>10</v>
          </cell>
          <cell r="E380">
            <v>87</v>
          </cell>
          <cell r="F380">
            <v>120</v>
          </cell>
          <cell r="G380"/>
          <cell r="H380"/>
          <cell r="I380"/>
          <cell r="J380"/>
          <cell r="K380" t="str">
            <v>Genel Kredi Toplam</v>
          </cell>
          <cell r="L380" t="str">
            <v/>
          </cell>
          <cell r="M380">
            <v>84</v>
          </cell>
          <cell r="N380">
            <v>8</v>
          </cell>
          <cell r="O380">
            <v>88</v>
          </cell>
          <cell r="P380">
            <v>120</v>
          </cell>
          <cell r="Q380"/>
          <cell r="R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 t="str">
            <v>AÇIKLAMALAR</v>
          </cell>
          <cell r="K381"/>
          <cell r="L381"/>
          <cell r="M381"/>
          <cell r="N381"/>
          <cell r="O381"/>
          <cell r="P381"/>
          <cell r="Q381"/>
          <cell r="R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 t="str">
            <v>1- Topografik Harita Tasarımı Dersi yaz tatilinde yapılır. Bu derse 4. yarıyılda kayıt olunur.</v>
          </cell>
          <cell r="K382"/>
          <cell r="L382"/>
          <cell r="M382"/>
          <cell r="N382"/>
          <cell r="O382"/>
          <cell r="P382"/>
          <cell r="Q382"/>
          <cell r="R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 t="str">
            <v>Dersi program öğretim elemanları yürütür.</v>
          </cell>
          <cell r="K383"/>
          <cell r="L383"/>
          <cell r="M383"/>
          <cell r="N383"/>
          <cell r="O383"/>
          <cell r="P383"/>
          <cell r="Q383"/>
          <cell r="R383"/>
        </row>
        <row r="384">
          <cell r="A384"/>
          <cell r="B384" t="str">
            <v>S.Ü. TEKNİK BİLİMLER MESLEK YÜKSEKOKULU</v>
          </cell>
          <cell r="C384"/>
          <cell r="D384"/>
          <cell r="E384"/>
          <cell r="F384"/>
          <cell r="G384"/>
          <cell r="H384"/>
          <cell r="I384"/>
          <cell r="J384"/>
          <cell r="K384" t="str">
            <v>S.Ü. TEKNİK BİLİMLER MESLEK YÜKSEKOKULU</v>
          </cell>
          <cell r="L384" t="str">
            <v>S.Ü. TEKNİK BİLİMLER MESLEK YÜKSEKOKULU</v>
          </cell>
          <cell r="M384"/>
          <cell r="N384"/>
          <cell r="O384"/>
          <cell r="P384"/>
          <cell r="Q384"/>
          <cell r="R384"/>
        </row>
        <row r="385">
          <cell r="A385"/>
          <cell r="B385" t="str">
            <v>2013-2014  ÖĞRETİM YILI DERS DAĞITIM ÇİZELGESİ</v>
          </cell>
          <cell r="C385"/>
          <cell r="D385"/>
          <cell r="E385"/>
          <cell r="F385"/>
          <cell r="G385"/>
          <cell r="H385"/>
          <cell r="I385"/>
          <cell r="J385"/>
          <cell r="K385" t="str">
            <v>2014-2015  ÖĞRETİM YILI DERS DAĞITIM ÇİZELGESİ</v>
          </cell>
          <cell r="L385" t="str">
            <v>2014-2015  ÖĞRETİM YILI DERS DAĞITIM ÇİZELGESİ</v>
          </cell>
          <cell r="M385"/>
          <cell r="N385"/>
          <cell r="O385"/>
          <cell r="P385"/>
          <cell r="Q385"/>
          <cell r="R385"/>
        </row>
        <row r="386">
          <cell r="A386"/>
          <cell r="B386" t="str">
            <v>İKLİMLENDİRME VE SOĞUTMA TEKNOLOJİSİ</v>
          </cell>
          <cell r="C386"/>
          <cell r="D386"/>
          <cell r="E386"/>
          <cell r="F386"/>
          <cell r="G386"/>
          <cell r="H386"/>
          <cell r="I386"/>
          <cell r="J386"/>
          <cell r="K386" t="str">
            <v>İKLİMLENDİRME VE SOĞUTMA TEKNOLOJİSİ</v>
          </cell>
          <cell r="L386" t="str">
            <v>İKLİMLENDİRME VE SOĞUTMA TEKNOLOJİSİ</v>
          </cell>
          <cell r="M386"/>
          <cell r="N386"/>
          <cell r="O386"/>
          <cell r="P386"/>
          <cell r="Q386"/>
          <cell r="R386"/>
        </row>
        <row r="387">
          <cell r="A387" t="str">
            <v>Ders Kodu</v>
          </cell>
          <cell r="B387" t="str">
            <v>DERS ADI</v>
          </cell>
          <cell r="C387" t="str">
            <v>T</v>
          </cell>
          <cell r="D387" t="str">
            <v>U</v>
          </cell>
          <cell r="E387" t="str">
            <v>KRD</v>
          </cell>
          <cell r="F387" t="str">
            <v>AKTS</v>
          </cell>
          <cell r="G387" t="str">
            <v>DERS TİPİ</v>
          </cell>
          <cell r="H387"/>
          <cell r="I387"/>
          <cell r="J387" t="str">
            <v>Ders Kodu</v>
          </cell>
          <cell r="K387" t="str">
            <v>DERS ADI</v>
          </cell>
          <cell r="L387" t="str">
            <v>LESSON NAME</v>
          </cell>
          <cell r="M387" t="str">
            <v>T</v>
          </cell>
          <cell r="N387" t="str">
            <v>U</v>
          </cell>
          <cell r="O387" t="str">
            <v>KRD</v>
          </cell>
          <cell r="P387" t="str">
            <v>AKTS</v>
          </cell>
          <cell r="Q387" t="str">
            <v>DERS TİPİ</v>
          </cell>
          <cell r="R387"/>
        </row>
        <row r="388">
          <cell r="A388" t="str">
            <v>5013111</v>
          </cell>
          <cell r="B388" t="str">
            <v>Mesleki Matematik-1</v>
          </cell>
          <cell r="C388">
            <v>3</v>
          </cell>
          <cell r="D388">
            <v>0</v>
          </cell>
          <cell r="E388">
            <v>3</v>
          </cell>
          <cell r="F388">
            <v>4</v>
          </cell>
          <cell r="G388" t="str">
            <v>ZORUNLU</v>
          </cell>
          <cell r="H388"/>
          <cell r="I388"/>
          <cell r="J388" t="str">
            <v>5013111</v>
          </cell>
          <cell r="K388" t="str">
            <v xml:space="preserve">Mesleki Matematik-1_x000D_
</v>
          </cell>
          <cell r="L388" t="str">
            <v xml:space="preserve">Vocational Mathematics 1_x000D_
</v>
          </cell>
          <cell r="M388">
            <v>3</v>
          </cell>
          <cell r="N388">
            <v>1</v>
          </cell>
          <cell r="O388">
            <v>3.5</v>
          </cell>
          <cell r="P388">
            <v>4</v>
          </cell>
          <cell r="Q388" t="str">
            <v>ZORUNLU DERS</v>
          </cell>
          <cell r="R388" t="str">
            <v>AKTIF</v>
          </cell>
        </row>
        <row r="389">
          <cell r="A389" t="str">
            <v>5013113</v>
          </cell>
          <cell r="B389" t="str">
            <v>İklimlendirme ve Soğutma Teknolojileri</v>
          </cell>
          <cell r="C389">
            <v>4</v>
          </cell>
          <cell r="D389">
            <v>1</v>
          </cell>
          <cell r="E389">
            <v>4.5</v>
          </cell>
          <cell r="F389">
            <v>5</v>
          </cell>
          <cell r="G389" t="str">
            <v>ZORUNLU</v>
          </cell>
          <cell r="H389"/>
          <cell r="I389"/>
          <cell r="J389" t="str">
            <v>5013113</v>
          </cell>
          <cell r="K389" t="str">
            <v xml:space="preserve">İklimlendirme ve Soğutma Teknolojileri_x000D_
</v>
          </cell>
          <cell r="L389" t="str">
            <v>Air Conditioning and Refrigeration Technology</v>
          </cell>
          <cell r="M389">
            <v>4</v>
          </cell>
          <cell r="N389">
            <v>1</v>
          </cell>
          <cell r="O389">
            <v>4.5</v>
          </cell>
          <cell r="P389">
            <v>5</v>
          </cell>
          <cell r="Q389" t="str">
            <v>ZORUNLU DERS</v>
          </cell>
          <cell r="R389" t="str">
            <v>AKTIF</v>
          </cell>
        </row>
        <row r="390">
          <cell r="A390" t="str">
            <v>5013115</v>
          </cell>
          <cell r="B390" t="str">
            <v>Kaynak Teknolojisi ve Uygulamaları</v>
          </cell>
          <cell r="C390">
            <v>4</v>
          </cell>
          <cell r="D390">
            <v>2</v>
          </cell>
          <cell r="E390">
            <v>5</v>
          </cell>
          <cell r="F390">
            <v>6</v>
          </cell>
          <cell r="G390" t="str">
            <v>ZORUNLU</v>
          </cell>
          <cell r="H390"/>
          <cell r="I390"/>
          <cell r="J390" t="str">
            <v>5013115</v>
          </cell>
          <cell r="K390" t="str">
            <v xml:space="preserve">Kaynak Teknolojisi ve Uygulamaları_x000D_
</v>
          </cell>
          <cell r="L390" t="str">
            <v xml:space="preserve">Welding Technology_x000D_
</v>
          </cell>
          <cell r="M390">
            <v>4</v>
          </cell>
          <cell r="N390">
            <v>2</v>
          </cell>
          <cell r="O390">
            <v>5</v>
          </cell>
          <cell r="P390">
            <v>6</v>
          </cell>
          <cell r="Q390" t="str">
            <v>ZORUNLU DERS</v>
          </cell>
          <cell r="R390" t="str">
            <v>AKTIF</v>
          </cell>
        </row>
        <row r="391">
          <cell r="A391" t="str">
            <v>5013117</v>
          </cell>
          <cell r="B391" t="str">
            <v>Yabancı Dil-1</v>
          </cell>
          <cell r="C391">
            <v>2</v>
          </cell>
          <cell r="D391">
            <v>0</v>
          </cell>
          <cell r="E391">
            <v>2</v>
          </cell>
          <cell r="F391">
            <v>2</v>
          </cell>
          <cell r="G391" t="str">
            <v>ZORUNLU</v>
          </cell>
          <cell r="H391"/>
          <cell r="I391"/>
          <cell r="J391" t="str">
            <v>5013117</v>
          </cell>
          <cell r="K391" t="str">
            <v xml:space="preserve">Yabancı Dil-1_x000D_
</v>
          </cell>
          <cell r="L391" t="str">
            <v xml:space="preserve">Foreign Language-1 (English)_x000D_
</v>
          </cell>
          <cell r="M391">
            <v>2</v>
          </cell>
          <cell r="N391">
            <v>0</v>
          </cell>
          <cell r="O391">
            <v>2</v>
          </cell>
          <cell r="P391">
            <v>2</v>
          </cell>
          <cell r="Q391" t="str">
            <v>ZORUNLU DERS</v>
          </cell>
          <cell r="R391" t="str">
            <v>AKTIF</v>
          </cell>
        </row>
        <row r="392">
          <cell r="A392" t="str">
            <v>5013118</v>
          </cell>
          <cell r="B392" t="str">
            <v>Türk Dili-1</v>
          </cell>
          <cell r="C392">
            <v>2</v>
          </cell>
          <cell r="D392">
            <v>0</v>
          </cell>
          <cell r="E392">
            <v>2</v>
          </cell>
          <cell r="F392">
            <v>2</v>
          </cell>
          <cell r="G392" t="str">
            <v>ZORUNLU</v>
          </cell>
          <cell r="H392"/>
          <cell r="I392"/>
          <cell r="J392" t="str">
            <v>5013118</v>
          </cell>
          <cell r="K392" t="str">
            <v xml:space="preserve">Türk Dili-1_x000D_
</v>
          </cell>
          <cell r="L392" t="str">
            <v xml:space="preserve">Turkish Language-1_x000D_
</v>
          </cell>
          <cell r="M392">
            <v>2</v>
          </cell>
          <cell r="N392">
            <v>0</v>
          </cell>
          <cell r="O392">
            <v>2</v>
          </cell>
          <cell r="P392">
            <v>2</v>
          </cell>
          <cell r="Q392" t="str">
            <v>ZORUNLU DERS</v>
          </cell>
          <cell r="R392" t="str">
            <v>AKTIF</v>
          </cell>
        </row>
        <row r="393">
          <cell r="A393" t="str">
            <v>5013119</v>
          </cell>
          <cell r="B393" t="str">
            <v>Atatürk İlkeleri ve İnkılap Tarihi-1</v>
          </cell>
          <cell r="C393">
            <v>2</v>
          </cell>
          <cell r="D393">
            <v>0</v>
          </cell>
          <cell r="E393">
            <v>2</v>
          </cell>
          <cell r="F393">
            <v>2</v>
          </cell>
          <cell r="G393" t="str">
            <v>ZORUNLU</v>
          </cell>
          <cell r="H393"/>
          <cell r="I393"/>
          <cell r="J393" t="str">
            <v>5013119</v>
          </cell>
          <cell r="K393" t="str">
            <v xml:space="preserve">Atatürk İlkeleri ve İnkılap Tarihi-1_x000D_
</v>
          </cell>
          <cell r="L393" t="str">
            <v>Ataturk's Prin. and History of Turkish Rev. 1</v>
          </cell>
          <cell r="M393">
            <v>2</v>
          </cell>
          <cell r="N393">
            <v>0</v>
          </cell>
          <cell r="O393">
            <v>2</v>
          </cell>
          <cell r="P393">
            <v>2</v>
          </cell>
          <cell r="Q393" t="str">
            <v>ZORUNLU DERS</v>
          </cell>
          <cell r="R393" t="str">
            <v>AKTIF</v>
          </cell>
        </row>
        <row r="394">
          <cell r="A394" t="str">
            <v>5013121</v>
          </cell>
          <cell r="B394" t="str">
            <v>Teknik Resim</v>
          </cell>
          <cell r="C394">
            <v>3</v>
          </cell>
          <cell r="D394">
            <v>1</v>
          </cell>
          <cell r="E394">
            <v>3.5</v>
          </cell>
          <cell r="F394">
            <v>5</v>
          </cell>
          <cell r="G394" t="str">
            <v>ZORUNLU</v>
          </cell>
          <cell r="H394"/>
          <cell r="I394"/>
          <cell r="J394" t="str">
            <v>5013121</v>
          </cell>
          <cell r="K394" t="str">
            <v xml:space="preserve">Teknik Resim_x000D_
</v>
          </cell>
          <cell r="L394" t="str">
            <v xml:space="preserve">Technical Drawing_x000D_
</v>
          </cell>
          <cell r="M394">
            <v>3</v>
          </cell>
          <cell r="N394">
            <v>1</v>
          </cell>
          <cell r="O394">
            <v>3.5</v>
          </cell>
          <cell r="P394">
            <v>5</v>
          </cell>
          <cell r="Q394" t="str">
            <v>ZORUNLU DERS</v>
          </cell>
          <cell r="R394" t="str">
            <v>AKTIF</v>
          </cell>
        </row>
        <row r="395">
          <cell r="A395" t="str">
            <v>5013122</v>
          </cell>
          <cell r="B395" t="str">
            <v>Temel Elektrik</v>
          </cell>
          <cell r="C395">
            <v>3</v>
          </cell>
          <cell r="D395">
            <v>1</v>
          </cell>
          <cell r="E395">
            <v>3.5</v>
          </cell>
          <cell r="F395">
            <v>4</v>
          </cell>
          <cell r="G395" t="str">
            <v>ZORUNLU</v>
          </cell>
          <cell r="H395"/>
          <cell r="I395"/>
          <cell r="J395" t="str">
            <v>5013122</v>
          </cell>
          <cell r="K395" t="str">
            <v xml:space="preserve">Temel Elektrik_x000D_
</v>
          </cell>
          <cell r="L395" t="str">
            <v xml:space="preserve">Basic Electricity_x000D_
</v>
          </cell>
          <cell r="M395">
            <v>3</v>
          </cell>
          <cell r="N395">
            <v>1</v>
          </cell>
          <cell r="O395">
            <v>3.5</v>
          </cell>
          <cell r="P395">
            <v>4</v>
          </cell>
          <cell r="Q395" t="str">
            <v>ZORUNLU DERS</v>
          </cell>
          <cell r="R395" t="str">
            <v>AKTIF</v>
          </cell>
        </row>
        <row r="396">
          <cell r="A396"/>
          <cell r="B396" t="str">
            <v>yarıyıl toplamı</v>
          </cell>
          <cell r="C396">
            <v>23</v>
          </cell>
          <cell r="D396">
            <v>5</v>
          </cell>
          <cell r="E396">
            <v>25.5</v>
          </cell>
          <cell r="F396">
            <v>30</v>
          </cell>
          <cell r="G396"/>
          <cell r="H396"/>
          <cell r="I396"/>
          <cell r="J396"/>
          <cell r="K396" t="str">
            <v>yarıyıl toplamı</v>
          </cell>
          <cell r="L396" t="str">
            <v/>
          </cell>
          <cell r="M396">
            <v>23</v>
          </cell>
          <cell r="N396">
            <v>6</v>
          </cell>
          <cell r="O396">
            <v>26</v>
          </cell>
          <cell r="P396">
            <v>30</v>
          </cell>
          <cell r="Q396"/>
          <cell r="R396"/>
        </row>
        <row r="397">
          <cell r="A397" t="str">
            <v>Ders Kodu</v>
          </cell>
          <cell r="B397" t="str">
            <v>DERS ADI</v>
          </cell>
          <cell r="C397" t="str">
            <v>T</v>
          </cell>
          <cell r="D397" t="str">
            <v>U</v>
          </cell>
          <cell r="E397" t="str">
            <v>KRD</v>
          </cell>
          <cell r="F397" t="str">
            <v>AKTS</v>
          </cell>
          <cell r="G397" t="str">
            <v>DERS TİPİ</v>
          </cell>
          <cell r="H397"/>
          <cell r="I397"/>
          <cell r="J397" t="str">
            <v>Ders Kodu</v>
          </cell>
          <cell r="K397" t="str">
            <v>DERS ADI</v>
          </cell>
          <cell r="L397" t="str">
            <v>LESSON NAME</v>
          </cell>
          <cell r="M397" t="str">
            <v>T</v>
          </cell>
          <cell r="N397" t="str">
            <v>U</v>
          </cell>
          <cell r="O397" t="str">
            <v>KRD</v>
          </cell>
          <cell r="P397" t="str">
            <v>AKTS</v>
          </cell>
          <cell r="Q397" t="str">
            <v>DERS TİPİ</v>
          </cell>
          <cell r="R397"/>
        </row>
        <row r="398">
          <cell r="A398" t="str">
            <v>5013211</v>
          </cell>
          <cell r="B398" t="str">
            <v>Mesleki Matematik-2</v>
          </cell>
          <cell r="C398">
            <v>3</v>
          </cell>
          <cell r="D398">
            <v>0</v>
          </cell>
          <cell r="E398">
            <v>3</v>
          </cell>
          <cell r="F398">
            <v>3</v>
          </cell>
          <cell r="G398" t="str">
            <v>ZORUNLU</v>
          </cell>
          <cell r="H398"/>
          <cell r="I398"/>
          <cell r="J398" t="str">
            <v>5013211</v>
          </cell>
          <cell r="K398" t="str">
            <v xml:space="preserve">Mesleki Matematik-2_x000D_
</v>
          </cell>
          <cell r="L398" t="str">
            <v xml:space="preserve">Vocational Mathematics 2_x000D_
</v>
          </cell>
          <cell r="M398">
            <v>3</v>
          </cell>
          <cell r="N398">
            <v>1</v>
          </cell>
          <cell r="O398">
            <v>3.5</v>
          </cell>
          <cell r="P398">
            <v>4</v>
          </cell>
          <cell r="Q398" t="str">
            <v>ZORUNLU DERS</v>
          </cell>
          <cell r="R398" t="str">
            <v>AKTIF</v>
          </cell>
        </row>
        <row r="399">
          <cell r="A399" t="str">
            <v>5013216</v>
          </cell>
          <cell r="B399" t="str">
            <v>Bireysel İklimlendirme Sistemleri</v>
          </cell>
          <cell r="C399">
            <v>3</v>
          </cell>
          <cell r="D399">
            <v>1</v>
          </cell>
          <cell r="E399">
            <v>3.5</v>
          </cell>
          <cell r="F399">
            <v>5</v>
          </cell>
          <cell r="G399" t="str">
            <v>ZORUNLU</v>
          </cell>
          <cell r="H399"/>
          <cell r="I399"/>
          <cell r="J399" t="str">
            <v>5013216</v>
          </cell>
          <cell r="K399" t="str">
            <v xml:space="preserve">Bireysel İklimlendirme Sistemleri_x000D_
</v>
          </cell>
          <cell r="L399" t="str">
            <v xml:space="preserve">Individual Air Conditioning Systems_x000D_
</v>
          </cell>
          <cell r="M399">
            <v>3</v>
          </cell>
          <cell r="N399">
            <v>1</v>
          </cell>
          <cell r="O399">
            <v>3.5</v>
          </cell>
          <cell r="P399">
            <v>4</v>
          </cell>
          <cell r="Q399" t="str">
            <v>ZORUNLU DERS</v>
          </cell>
          <cell r="R399" t="str">
            <v>AKTIF</v>
          </cell>
        </row>
        <row r="400">
          <cell r="A400" t="str">
            <v>5013218</v>
          </cell>
          <cell r="B400" t="str">
            <v>Yabancı Dil-2</v>
          </cell>
          <cell r="C400">
            <v>2</v>
          </cell>
          <cell r="D400">
            <v>0</v>
          </cell>
          <cell r="E400">
            <v>2</v>
          </cell>
          <cell r="F400">
            <v>2</v>
          </cell>
          <cell r="G400" t="str">
            <v>ZORUNLU</v>
          </cell>
          <cell r="H400"/>
          <cell r="I400"/>
          <cell r="J400" t="str">
            <v>5013218</v>
          </cell>
          <cell r="K400" t="str">
            <v xml:space="preserve">Yabancı Dil-2_x000D_
</v>
          </cell>
          <cell r="L400" t="str">
            <v xml:space="preserve">Foreign Language-2 (English)_x000D_
</v>
          </cell>
          <cell r="M400">
            <v>2</v>
          </cell>
          <cell r="N400">
            <v>0</v>
          </cell>
          <cell r="O400">
            <v>2</v>
          </cell>
          <cell r="P400">
            <v>2</v>
          </cell>
          <cell r="Q400" t="str">
            <v>ZORUNLU DERS</v>
          </cell>
          <cell r="R400" t="str">
            <v>AKTIF</v>
          </cell>
        </row>
        <row r="401">
          <cell r="A401" t="str">
            <v>5013219</v>
          </cell>
          <cell r="B401" t="str">
            <v>Türk Dili-2</v>
          </cell>
          <cell r="C401">
            <v>2</v>
          </cell>
          <cell r="D401">
            <v>0</v>
          </cell>
          <cell r="E401">
            <v>2</v>
          </cell>
          <cell r="F401">
            <v>2</v>
          </cell>
          <cell r="G401" t="str">
            <v>ZORUNLU</v>
          </cell>
          <cell r="H401"/>
          <cell r="I401"/>
          <cell r="J401" t="str">
            <v>5013219</v>
          </cell>
          <cell r="K401" t="str">
            <v xml:space="preserve">Türk Dili-2_x000D_
</v>
          </cell>
          <cell r="L401" t="str">
            <v xml:space="preserve">Turkish Language-2_x000D_
</v>
          </cell>
          <cell r="M401">
            <v>2</v>
          </cell>
          <cell r="N401">
            <v>0</v>
          </cell>
          <cell r="O401">
            <v>2</v>
          </cell>
          <cell r="P401">
            <v>2</v>
          </cell>
          <cell r="Q401" t="str">
            <v>ZORUNLU DERS</v>
          </cell>
          <cell r="R401" t="str">
            <v>AKTIF</v>
          </cell>
        </row>
        <row r="402">
          <cell r="A402" t="str">
            <v>5013220</v>
          </cell>
          <cell r="B402" t="str">
            <v>Atatürk İlkeleri ve İnkılap Tarihi-2</v>
          </cell>
          <cell r="C402">
            <v>2</v>
          </cell>
          <cell r="D402">
            <v>0</v>
          </cell>
          <cell r="E402">
            <v>2</v>
          </cell>
          <cell r="F402">
            <v>2</v>
          </cell>
          <cell r="G402" t="str">
            <v>ZORUNLU</v>
          </cell>
          <cell r="H402"/>
          <cell r="I402"/>
          <cell r="J402" t="str">
            <v>5013220</v>
          </cell>
          <cell r="K402" t="str">
            <v xml:space="preserve">Atatürk İlkeleri ve İnkılap Tarihi-2_x000D_
</v>
          </cell>
          <cell r="L402" t="str">
            <v xml:space="preserve">Ataturk's Prin. and History of Turkish Rev. 2_x000D_
</v>
          </cell>
          <cell r="M402">
            <v>2</v>
          </cell>
          <cell r="N402">
            <v>0</v>
          </cell>
          <cell r="O402">
            <v>2</v>
          </cell>
          <cell r="P402">
            <v>2</v>
          </cell>
          <cell r="Q402" t="str">
            <v>ZORUNLU DERS</v>
          </cell>
          <cell r="R402" t="str">
            <v>AKTIF</v>
          </cell>
        </row>
        <row r="403">
          <cell r="A403" t="str">
            <v>5013223</v>
          </cell>
          <cell r="B403" t="str">
            <v>Staj-1 (30 İş Günü)</v>
          </cell>
          <cell r="C403">
            <v>0</v>
          </cell>
          <cell r="D403">
            <v>0</v>
          </cell>
          <cell r="E403"/>
          <cell r="F403">
            <v>8</v>
          </cell>
          <cell r="G403" t="str">
            <v>STAJ</v>
          </cell>
          <cell r="H403"/>
          <cell r="I403"/>
          <cell r="J403" t="str">
            <v>5013223</v>
          </cell>
          <cell r="K403" t="str">
            <v xml:space="preserve">Staj-1 (30 İş Günü)_x000D_
</v>
          </cell>
          <cell r="L403" t="str">
            <v xml:space="preserve">Internship-1 (30 Workdays)_x000D_
</v>
          </cell>
          <cell r="M403">
            <v>0</v>
          </cell>
          <cell r="N403">
            <v>0</v>
          </cell>
          <cell r="O403"/>
          <cell r="P403">
            <v>4</v>
          </cell>
          <cell r="Q403" t="str">
            <v>STAJ(HESAPLAMAYA KATILMAYAN)</v>
          </cell>
          <cell r="R403" t="str">
            <v>AKTIF</v>
          </cell>
        </row>
        <row r="404">
          <cell r="A404" t="str">
            <v>5013226</v>
          </cell>
          <cell r="B404" t="str">
            <v>Tesisat İşlemleri</v>
          </cell>
          <cell r="C404">
            <v>3</v>
          </cell>
          <cell r="D404">
            <v>1</v>
          </cell>
          <cell r="E404">
            <v>3.5</v>
          </cell>
          <cell r="F404">
            <v>4</v>
          </cell>
          <cell r="G404" t="str">
            <v>ZORUNLU</v>
          </cell>
          <cell r="H404"/>
          <cell r="I404"/>
          <cell r="J404" t="str">
            <v>5013226</v>
          </cell>
          <cell r="K404" t="str">
            <v xml:space="preserve">Tesisat İşlemleri_x000D_
</v>
          </cell>
          <cell r="L404" t="str">
            <v xml:space="preserve">Installation Processes_x000D_
</v>
          </cell>
          <cell r="M404">
            <v>3</v>
          </cell>
          <cell r="N404">
            <v>1</v>
          </cell>
          <cell r="O404">
            <v>3.5</v>
          </cell>
          <cell r="P404">
            <v>4</v>
          </cell>
          <cell r="Q404" t="str">
            <v>ZORUNLU DERS</v>
          </cell>
          <cell r="R404" t="str">
            <v>AKTIF</v>
          </cell>
        </row>
        <row r="405">
          <cell r="A405" t="str">
            <v>5013227</v>
          </cell>
          <cell r="B405" t="str">
            <v>Termodinamik</v>
          </cell>
          <cell r="C405">
            <v>3</v>
          </cell>
          <cell r="D405">
            <v>1</v>
          </cell>
          <cell r="E405">
            <v>3.5</v>
          </cell>
          <cell r="F405">
            <v>4</v>
          </cell>
          <cell r="G405" t="str">
            <v>SEÇMELİ</v>
          </cell>
          <cell r="H405"/>
          <cell r="I405"/>
          <cell r="J405" t="str">
            <v>5013227</v>
          </cell>
          <cell r="K405" t="str">
            <v xml:space="preserve">Termodinamik_x000D_
</v>
          </cell>
          <cell r="L405" t="str">
            <v>Thermodynamics</v>
          </cell>
          <cell r="M405">
            <v>3</v>
          </cell>
          <cell r="N405">
            <v>1</v>
          </cell>
          <cell r="O405">
            <v>3.5</v>
          </cell>
          <cell r="P405">
            <v>4</v>
          </cell>
          <cell r="Q405" t="str">
            <v>SEÇMELİ DERS</v>
          </cell>
          <cell r="R405" t="str">
            <v>AKTIF</v>
          </cell>
        </row>
        <row r="406">
          <cell r="A406" t="str">
            <v>5013228</v>
          </cell>
          <cell r="B406" t="str">
            <v>Meslek Resim</v>
          </cell>
          <cell r="C406">
            <v>3</v>
          </cell>
          <cell r="D406">
            <v>1</v>
          </cell>
          <cell r="E406">
            <v>3.5</v>
          </cell>
          <cell r="F406">
            <v>4</v>
          </cell>
          <cell r="G406" t="str">
            <v>SEÇMELİ</v>
          </cell>
          <cell r="H406" t="str">
            <v>pasif</v>
          </cell>
          <cell r="I406"/>
          <cell r="J406" t="str">
            <v>5013228</v>
          </cell>
          <cell r="K406" t="str">
            <v xml:space="preserve">Meslek Resim_x000D_
</v>
          </cell>
          <cell r="L406" t="str">
            <v xml:space="preserve">Job Picture_x000D_
</v>
          </cell>
          <cell r="M406">
            <v>3</v>
          </cell>
          <cell r="N406">
            <v>1</v>
          </cell>
          <cell r="O406">
            <v>3.5</v>
          </cell>
          <cell r="P406">
            <v>4</v>
          </cell>
          <cell r="Q406" t="str">
            <v>SEÇMELİ DERS</v>
          </cell>
          <cell r="R406" t="str">
            <v>AKTIF</v>
          </cell>
        </row>
        <row r="407">
          <cell r="A407"/>
          <cell r="B407"/>
          <cell r="C407"/>
          <cell r="D407"/>
          <cell r="E407"/>
          <cell r="F407"/>
          <cell r="G407"/>
          <cell r="H407"/>
          <cell r="I407" t="str">
            <v>yeni</v>
          </cell>
          <cell r="J407" t="str">
            <v>5013229</v>
          </cell>
          <cell r="K407" t="str">
            <v xml:space="preserve">Kalite Güvence Sistem ve Standartları_x000D_
</v>
          </cell>
          <cell r="L407" t="str">
            <v xml:space="preserve">Quality Assurance and Standards_x000D_
</v>
          </cell>
          <cell r="M407">
            <v>3</v>
          </cell>
          <cell r="N407">
            <v>1</v>
          </cell>
          <cell r="O407">
            <v>3.5</v>
          </cell>
          <cell r="P407">
            <v>4</v>
          </cell>
          <cell r="Q407" t="str">
            <v>SEÇMELİ DERS</v>
          </cell>
          <cell r="R407" t="str">
            <v>PASIF</v>
          </cell>
        </row>
        <row r="408">
          <cell r="A408"/>
          <cell r="B408"/>
          <cell r="C408"/>
          <cell r="D408"/>
          <cell r="E408"/>
          <cell r="F408"/>
          <cell r="G408"/>
          <cell r="H408"/>
          <cell r="I408" t="str">
            <v>yeni</v>
          </cell>
          <cell r="J408" t="str">
            <v>5013230</v>
          </cell>
          <cell r="K408" t="str">
            <v xml:space="preserve">İşletme Yönetimi_x000D_
</v>
          </cell>
          <cell r="L408" t="str">
            <v xml:space="preserve">Business Administration_x000D_
</v>
          </cell>
          <cell r="M408">
            <v>3</v>
          </cell>
          <cell r="N408">
            <v>1</v>
          </cell>
          <cell r="O408">
            <v>3.5</v>
          </cell>
          <cell r="P408">
            <v>4</v>
          </cell>
          <cell r="Q408" t="str">
            <v>SEÇMELİ DERS</v>
          </cell>
          <cell r="R408" t="str">
            <v>PASIF</v>
          </cell>
        </row>
        <row r="409">
          <cell r="A409"/>
          <cell r="B409" t="str">
            <v>yarıyıl toplamı</v>
          </cell>
          <cell r="C409">
            <v>18</v>
          </cell>
          <cell r="D409">
            <v>3</v>
          </cell>
          <cell r="E409">
            <v>19.5</v>
          </cell>
          <cell r="F409">
            <v>30</v>
          </cell>
          <cell r="G409"/>
          <cell r="H409"/>
          <cell r="I409"/>
          <cell r="J409"/>
          <cell r="K409" t="str">
            <v>yarıyıl toplamı</v>
          </cell>
          <cell r="L409" t="str">
            <v/>
          </cell>
          <cell r="M409">
            <v>21</v>
          </cell>
          <cell r="N409">
            <v>5</v>
          </cell>
          <cell r="O409">
            <v>23.5</v>
          </cell>
          <cell r="P409">
            <v>30</v>
          </cell>
          <cell r="Q409"/>
          <cell r="R409"/>
        </row>
        <row r="410">
          <cell r="A410" t="str">
            <v>Ders Kodu</v>
          </cell>
          <cell r="B410" t="str">
            <v>DERS ADI</v>
          </cell>
          <cell r="C410" t="str">
            <v>T</v>
          </cell>
          <cell r="D410" t="str">
            <v>U</v>
          </cell>
          <cell r="E410" t="str">
            <v>KRD</v>
          </cell>
          <cell r="F410" t="str">
            <v>AKTS</v>
          </cell>
          <cell r="G410" t="str">
            <v>DERS TİPİ</v>
          </cell>
          <cell r="H410"/>
          <cell r="I410"/>
          <cell r="J410" t="str">
            <v>Ders Kodu</v>
          </cell>
          <cell r="K410" t="str">
            <v>DERS ADI</v>
          </cell>
          <cell r="L410" t="str">
            <v>LESSON NAME</v>
          </cell>
          <cell r="M410" t="str">
            <v>T</v>
          </cell>
          <cell r="N410" t="str">
            <v>U</v>
          </cell>
          <cell r="O410" t="str">
            <v>KRD</v>
          </cell>
          <cell r="P410" t="str">
            <v>AKTS</v>
          </cell>
          <cell r="Q410" t="str">
            <v>DERS TİPİ</v>
          </cell>
          <cell r="R410"/>
        </row>
        <row r="411">
          <cell r="A411" t="str">
            <v>5013312</v>
          </cell>
          <cell r="B411" t="str">
            <v>Elektromekanik Kumanda Devreleri</v>
          </cell>
          <cell r="C411">
            <v>3</v>
          </cell>
          <cell r="D411">
            <v>1</v>
          </cell>
          <cell r="E411">
            <v>3.5</v>
          </cell>
          <cell r="F411">
            <v>4</v>
          </cell>
          <cell r="G411" t="str">
            <v>ZORUNLU</v>
          </cell>
          <cell r="H411"/>
          <cell r="I411"/>
          <cell r="J411" t="str">
            <v>5013312</v>
          </cell>
          <cell r="K411" t="str">
            <v xml:space="preserve">Elektromekanik Kumanda Devreleri_x000D_
</v>
          </cell>
          <cell r="L411" t="str">
            <v xml:space="preserve">Electromechanical Control Circuits_x000D_
</v>
          </cell>
          <cell r="M411">
            <v>3</v>
          </cell>
          <cell r="N411">
            <v>1</v>
          </cell>
          <cell r="O411">
            <v>3.5</v>
          </cell>
          <cell r="P411">
            <v>4</v>
          </cell>
          <cell r="Q411" t="str">
            <v>ZORUNLU DERS</v>
          </cell>
          <cell r="R411" t="str">
            <v>AKTIF</v>
          </cell>
        </row>
        <row r="412">
          <cell r="A412" t="str">
            <v>5013316</v>
          </cell>
          <cell r="B412" t="str">
            <v>Isıtma Sistemleri</v>
          </cell>
          <cell r="C412">
            <v>3</v>
          </cell>
          <cell r="D412">
            <v>1</v>
          </cell>
          <cell r="E412">
            <v>3.5</v>
          </cell>
          <cell r="F412">
            <v>4</v>
          </cell>
          <cell r="G412" t="str">
            <v>ZORUNLU</v>
          </cell>
          <cell r="H412"/>
          <cell r="I412"/>
          <cell r="J412" t="str">
            <v>5013316</v>
          </cell>
          <cell r="K412" t="str">
            <v xml:space="preserve">Isıtma Sistemleri_x000D_
</v>
          </cell>
          <cell r="L412" t="str">
            <v>Heating Systems</v>
          </cell>
          <cell r="M412">
            <v>3</v>
          </cell>
          <cell r="N412">
            <v>1</v>
          </cell>
          <cell r="O412">
            <v>3.5</v>
          </cell>
          <cell r="P412">
            <v>4</v>
          </cell>
          <cell r="Q412" t="str">
            <v>ZORUNLU DERS</v>
          </cell>
          <cell r="R412" t="str">
            <v>AKTIF</v>
          </cell>
        </row>
        <row r="413">
          <cell r="A413" t="str">
            <v>5013321</v>
          </cell>
          <cell r="B413" t="str">
            <v>Bilgisayar Destekli Çizim</v>
          </cell>
          <cell r="C413">
            <v>3</v>
          </cell>
          <cell r="D413">
            <v>1</v>
          </cell>
          <cell r="E413">
            <v>3.5</v>
          </cell>
          <cell r="F413">
            <v>4</v>
          </cell>
          <cell r="G413" t="str">
            <v>SEÇMELİ</v>
          </cell>
          <cell r="H413"/>
          <cell r="I413"/>
          <cell r="J413" t="str">
            <v>5013321</v>
          </cell>
          <cell r="K413" t="str">
            <v xml:space="preserve">Bilgisayar Destekli Çizim_x000D_
</v>
          </cell>
          <cell r="L413" t="str">
            <v xml:space="preserve">Computer-Aided Drawing_x000D_
</v>
          </cell>
          <cell r="M413">
            <v>3</v>
          </cell>
          <cell r="N413">
            <v>1</v>
          </cell>
          <cell r="O413">
            <v>3.5</v>
          </cell>
          <cell r="P413">
            <v>4</v>
          </cell>
          <cell r="Q413" t="str">
            <v>SEÇMELİ DERS</v>
          </cell>
          <cell r="R413" t="str">
            <v>AKTIF</v>
          </cell>
        </row>
        <row r="414">
          <cell r="A414" t="str">
            <v>5013322</v>
          </cell>
          <cell r="B414" t="str">
            <v>Doğalgaz Tesisatı</v>
          </cell>
          <cell r="C414">
            <v>3</v>
          </cell>
          <cell r="D414">
            <v>1</v>
          </cell>
          <cell r="E414">
            <v>3.5</v>
          </cell>
          <cell r="F414">
            <v>4</v>
          </cell>
          <cell r="G414" t="str">
            <v>ZORUNLU</v>
          </cell>
          <cell r="H414"/>
          <cell r="I414"/>
          <cell r="J414" t="str">
            <v>5013322</v>
          </cell>
          <cell r="K414" t="str">
            <v xml:space="preserve">Doğalgaz Tesisatı_x000D_
</v>
          </cell>
          <cell r="L414" t="str">
            <v xml:space="preserve">Natural Gas Facilities_x000D_
</v>
          </cell>
          <cell r="M414">
            <v>3</v>
          </cell>
          <cell r="N414">
            <v>1</v>
          </cell>
          <cell r="O414">
            <v>3.5</v>
          </cell>
          <cell r="P414">
            <v>4</v>
          </cell>
          <cell r="Q414" t="str">
            <v>ZORUNLU DERS</v>
          </cell>
          <cell r="R414" t="str">
            <v>AKTIF</v>
          </cell>
        </row>
        <row r="415">
          <cell r="A415" t="str">
            <v>5013323</v>
          </cell>
          <cell r="B415" t="str">
            <v>Havalandırma Sistemleri</v>
          </cell>
          <cell r="C415">
            <v>3</v>
          </cell>
          <cell r="D415">
            <v>1</v>
          </cell>
          <cell r="E415">
            <v>3.5</v>
          </cell>
          <cell r="F415">
            <v>4</v>
          </cell>
          <cell r="G415" t="str">
            <v>ZORUNLU</v>
          </cell>
          <cell r="H415"/>
          <cell r="I415"/>
          <cell r="J415" t="str">
            <v>5013323</v>
          </cell>
          <cell r="K415" t="str">
            <v xml:space="preserve">Havalandırma Sistemleri_x000D_
</v>
          </cell>
          <cell r="L415" t="str">
            <v xml:space="preserve">Ventilation Systems_x000D_
</v>
          </cell>
          <cell r="M415">
            <v>3</v>
          </cell>
          <cell r="N415">
            <v>1</v>
          </cell>
          <cell r="O415">
            <v>3.5</v>
          </cell>
          <cell r="P415">
            <v>4</v>
          </cell>
          <cell r="Q415" t="str">
            <v>ZORUNLU DERS</v>
          </cell>
          <cell r="R415" t="str">
            <v>AKTIF</v>
          </cell>
        </row>
        <row r="416">
          <cell r="A416" t="str">
            <v>5013325</v>
          </cell>
          <cell r="B416" t="str">
            <v>Ev Tipi Soğutma Sistemleri</v>
          </cell>
          <cell r="C416">
            <v>3</v>
          </cell>
          <cell r="D416">
            <v>1</v>
          </cell>
          <cell r="E416">
            <v>3.5</v>
          </cell>
          <cell r="F416">
            <v>4</v>
          </cell>
          <cell r="G416" t="str">
            <v>ZORUNLU</v>
          </cell>
          <cell r="H416"/>
          <cell r="I416"/>
          <cell r="J416" t="str">
            <v>5013325</v>
          </cell>
          <cell r="K416" t="str">
            <v xml:space="preserve">Ev Tipi Soğutma Sistemleri_x000D_
</v>
          </cell>
          <cell r="L416" t="str">
            <v>Home Type Cooling Systems</v>
          </cell>
          <cell r="M416">
            <v>3</v>
          </cell>
          <cell r="N416">
            <v>1</v>
          </cell>
          <cell r="O416">
            <v>3.5</v>
          </cell>
          <cell r="P416">
            <v>4</v>
          </cell>
          <cell r="Q416" t="str">
            <v>ZORUNLU DERS</v>
          </cell>
          <cell r="R416" t="str">
            <v>AKTIF</v>
          </cell>
        </row>
        <row r="417">
          <cell r="A417" t="str">
            <v>5013326</v>
          </cell>
          <cell r="B417" t="str">
            <v>Güneş Enerjisi</v>
          </cell>
          <cell r="C417">
            <v>3</v>
          </cell>
          <cell r="D417">
            <v>1</v>
          </cell>
          <cell r="E417">
            <v>3.5</v>
          </cell>
          <cell r="F417">
            <v>4</v>
          </cell>
          <cell r="G417" t="str">
            <v>SEÇMELİ</v>
          </cell>
          <cell r="H417"/>
          <cell r="I417"/>
          <cell r="J417" t="str">
            <v>5013326</v>
          </cell>
          <cell r="K417" t="str">
            <v xml:space="preserve">Güneş Enerjisi_x000D_
</v>
          </cell>
          <cell r="L417" t="str">
            <v xml:space="preserve">Solar Energy_x000D_
</v>
          </cell>
          <cell r="M417">
            <v>2</v>
          </cell>
          <cell r="N417">
            <v>0</v>
          </cell>
          <cell r="O417">
            <v>2</v>
          </cell>
          <cell r="P417">
            <v>2</v>
          </cell>
          <cell r="Q417" t="str">
            <v>SEÇMELİ DERS</v>
          </cell>
          <cell r="R417" t="str">
            <v>AKTIF</v>
          </cell>
        </row>
        <row r="418">
          <cell r="A418" t="str">
            <v>5013327</v>
          </cell>
          <cell r="B418" t="str">
            <v>Soğutma Servis İşlemleri</v>
          </cell>
          <cell r="C418">
            <v>2</v>
          </cell>
          <cell r="D418">
            <v>0</v>
          </cell>
          <cell r="E418">
            <v>2</v>
          </cell>
          <cell r="F418">
            <v>2</v>
          </cell>
          <cell r="G418" t="str">
            <v>ZORUNLU</v>
          </cell>
          <cell r="H418"/>
          <cell r="I418"/>
          <cell r="J418" t="str">
            <v>5013327</v>
          </cell>
          <cell r="K418" t="str">
            <v xml:space="preserve">Soğutma Servis İşlemleri_x000D_
</v>
          </cell>
          <cell r="L418" t="str">
            <v xml:space="preserve">Refrigeration Service Operations_x000D_
</v>
          </cell>
          <cell r="M418">
            <v>2</v>
          </cell>
          <cell r="N418">
            <v>0</v>
          </cell>
          <cell r="O418">
            <v>2</v>
          </cell>
          <cell r="P418">
            <v>2</v>
          </cell>
          <cell r="Q418" t="str">
            <v>ZORUNLU DERS</v>
          </cell>
          <cell r="R418" t="str">
            <v>AKTIF</v>
          </cell>
        </row>
        <row r="419">
          <cell r="A419" t="str">
            <v>5013328</v>
          </cell>
          <cell r="B419" t="str">
            <v>İş Güvenliği</v>
          </cell>
          <cell r="C419">
            <v>3</v>
          </cell>
          <cell r="D419">
            <v>1</v>
          </cell>
          <cell r="E419">
            <v>3.5</v>
          </cell>
          <cell r="F419">
            <v>4</v>
          </cell>
          <cell r="G419" t="str">
            <v>SEÇMELİ</v>
          </cell>
          <cell r="H419" t="str">
            <v>pasif</v>
          </cell>
          <cell r="I419"/>
          <cell r="J419" t="str">
            <v>5013328</v>
          </cell>
          <cell r="K419" t="str">
            <v xml:space="preserve">İş Güvenliği_x000D_
</v>
          </cell>
          <cell r="L419" t="str">
            <v>Job Security</v>
          </cell>
          <cell r="M419">
            <v>2</v>
          </cell>
          <cell r="N419">
            <v>0</v>
          </cell>
          <cell r="O419">
            <v>2</v>
          </cell>
          <cell r="P419">
            <v>2</v>
          </cell>
          <cell r="Q419" t="str">
            <v>SEÇMELİ DERS</v>
          </cell>
          <cell r="R419" t="str">
            <v>AKTIF</v>
          </cell>
        </row>
        <row r="420">
          <cell r="A420" t="str">
            <v>5013329</v>
          </cell>
          <cell r="B420" t="str">
            <v>Laboratuar 1</v>
          </cell>
          <cell r="C420">
            <v>3</v>
          </cell>
          <cell r="D420">
            <v>1</v>
          </cell>
          <cell r="E420">
            <v>3.5</v>
          </cell>
          <cell r="F420">
            <v>4</v>
          </cell>
          <cell r="G420" t="str">
            <v>SEÇMELİ</v>
          </cell>
          <cell r="H420" t="str">
            <v>pasif</v>
          </cell>
          <cell r="I420"/>
          <cell r="J420" t="str">
            <v>5013329</v>
          </cell>
          <cell r="K420" t="str">
            <v xml:space="preserve">Laboratuar 1_x000D_
</v>
          </cell>
          <cell r="L420" t="str">
            <v xml:space="preserve">Laboratory 1_x000D_
</v>
          </cell>
          <cell r="M420">
            <v>2</v>
          </cell>
          <cell r="N420">
            <v>0</v>
          </cell>
          <cell r="O420">
            <v>2</v>
          </cell>
          <cell r="P420">
            <v>2</v>
          </cell>
          <cell r="Q420" t="str">
            <v>SEÇMELİ DERS</v>
          </cell>
          <cell r="R420" t="str">
            <v>PASIF</v>
          </cell>
        </row>
        <row r="421">
          <cell r="A421" t="str">
            <v>5013330</v>
          </cell>
          <cell r="B421" t="str">
            <v>Girişimcilik</v>
          </cell>
          <cell r="C421">
            <v>3</v>
          </cell>
          <cell r="D421">
            <v>1</v>
          </cell>
          <cell r="E421">
            <v>3.5</v>
          </cell>
          <cell r="F421">
            <v>4</v>
          </cell>
          <cell r="G421" t="str">
            <v>SEÇMELİ</v>
          </cell>
          <cell r="H421" t="str">
            <v>pasif</v>
          </cell>
          <cell r="I421" t="str">
            <v>yeni</v>
          </cell>
          <cell r="J421" t="str">
            <v>5013330</v>
          </cell>
          <cell r="K421" t="str">
            <v xml:space="preserve">Girişimcilik_x000D_
</v>
          </cell>
          <cell r="L421" t="str">
            <v xml:space="preserve">Entrepreneurship_x000D_
</v>
          </cell>
          <cell r="M421">
            <v>2</v>
          </cell>
          <cell r="N421">
            <v>0</v>
          </cell>
          <cell r="O421">
            <v>2</v>
          </cell>
          <cell r="P421">
            <v>2</v>
          </cell>
          <cell r="Q421" t="str">
            <v>SEÇMELİ DERS</v>
          </cell>
          <cell r="R421" t="str">
            <v>PASIF</v>
          </cell>
        </row>
        <row r="422">
          <cell r="A422"/>
          <cell r="B422" t="str">
            <v>yarıyıl toplamı</v>
          </cell>
          <cell r="C422">
            <v>23</v>
          </cell>
          <cell r="D422">
            <v>7</v>
          </cell>
          <cell r="E422">
            <v>26.5</v>
          </cell>
          <cell r="F422">
            <v>30</v>
          </cell>
          <cell r="G422"/>
          <cell r="H422"/>
          <cell r="I422"/>
          <cell r="J422"/>
          <cell r="K422" t="str">
            <v>yarıyıl toplamı</v>
          </cell>
          <cell r="L422" t="str">
            <v/>
          </cell>
          <cell r="M422">
            <v>24</v>
          </cell>
          <cell r="N422">
            <v>6</v>
          </cell>
          <cell r="O422">
            <v>27</v>
          </cell>
          <cell r="P422">
            <v>30</v>
          </cell>
          <cell r="Q422"/>
          <cell r="R422"/>
        </row>
        <row r="423">
          <cell r="A423" t="str">
            <v>Ders Kodu</v>
          </cell>
          <cell r="B423" t="str">
            <v>DERS ADI</v>
          </cell>
          <cell r="C423" t="str">
            <v>T</v>
          </cell>
          <cell r="D423" t="str">
            <v>U</v>
          </cell>
          <cell r="E423" t="str">
            <v>KRD</v>
          </cell>
          <cell r="F423" t="str">
            <v>AKTS</v>
          </cell>
          <cell r="G423" t="str">
            <v>DERS TİPİ</v>
          </cell>
          <cell r="H423"/>
          <cell r="I423"/>
          <cell r="J423" t="str">
            <v>Ders Kodu</v>
          </cell>
          <cell r="K423" t="str">
            <v>DERS ADI</v>
          </cell>
          <cell r="L423" t="str">
            <v>LESSON NAME</v>
          </cell>
          <cell r="M423" t="str">
            <v>T</v>
          </cell>
          <cell r="N423" t="str">
            <v>U</v>
          </cell>
          <cell r="O423" t="str">
            <v>KRD</v>
          </cell>
          <cell r="P423" t="str">
            <v>AKTS</v>
          </cell>
          <cell r="Q423" t="str">
            <v>DERS TİPİ</v>
          </cell>
          <cell r="R423"/>
        </row>
        <row r="424">
          <cell r="A424" t="str">
            <v>5013412</v>
          </cell>
          <cell r="B424" t="str">
            <v>Soğutma Sistem Tasarımı</v>
          </cell>
          <cell r="C424">
            <v>3</v>
          </cell>
          <cell r="D424">
            <v>1</v>
          </cell>
          <cell r="E424">
            <v>3.5</v>
          </cell>
          <cell r="F424">
            <v>4</v>
          </cell>
          <cell r="G424" t="str">
            <v>ZORUNLU</v>
          </cell>
          <cell r="H424"/>
          <cell r="I424"/>
          <cell r="J424" t="str">
            <v>5013412</v>
          </cell>
          <cell r="K424" t="str">
            <v xml:space="preserve">Soğutma Sistem Tasarımı_x000D_
</v>
          </cell>
          <cell r="L424" t="str">
            <v xml:space="preserve">Cooling System Design_x000D_
</v>
          </cell>
          <cell r="M424">
            <v>3</v>
          </cell>
          <cell r="N424">
            <v>1</v>
          </cell>
          <cell r="O424">
            <v>3.5</v>
          </cell>
          <cell r="P424">
            <v>4</v>
          </cell>
          <cell r="Q424" t="str">
            <v>ZORUNLU DERS</v>
          </cell>
          <cell r="R424" t="str">
            <v>AKTIF</v>
          </cell>
        </row>
        <row r="425">
          <cell r="A425" t="str">
            <v>5013414</v>
          </cell>
          <cell r="B425" t="str">
            <v>Koruyucu Bakım ve Arıza Tespiti</v>
          </cell>
          <cell r="C425">
            <v>3</v>
          </cell>
          <cell r="D425">
            <v>1</v>
          </cell>
          <cell r="E425">
            <v>3.5</v>
          </cell>
          <cell r="F425">
            <v>4</v>
          </cell>
          <cell r="G425" t="str">
            <v>ZORUNLU</v>
          </cell>
          <cell r="H425"/>
          <cell r="I425"/>
          <cell r="J425" t="str">
            <v>5013414</v>
          </cell>
          <cell r="K425" t="str">
            <v xml:space="preserve">Koruyucu Bakım ve Arıza Tespiti_x000D_
</v>
          </cell>
          <cell r="L425" t="str">
            <v>Preventive Maintenance and Fault Diagnosis</v>
          </cell>
          <cell r="M425">
            <v>3</v>
          </cell>
          <cell r="N425">
            <v>1</v>
          </cell>
          <cell r="O425">
            <v>3.5</v>
          </cell>
          <cell r="P425">
            <v>4</v>
          </cell>
          <cell r="Q425" t="str">
            <v>ZORUNLU DERS</v>
          </cell>
          <cell r="R425" t="str">
            <v>AKTIF</v>
          </cell>
        </row>
        <row r="426">
          <cell r="A426" t="str">
            <v>5013421</v>
          </cell>
          <cell r="B426" t="str">
            <v>Staj-2 (30 İş Günü)</v>
          </cell>
          <cell r="C426">
            <v>0</v>
          </cell>
          <cell r="D426">
            <v>0</v>
          </cell>
          <cell r="E426"/>
          <cell r="F426">
            <v>8</v>
          </cell>
          <cell r="G426" t="str">
            <v>STAJ</v>
          </cell>
          <cell r="H426"/>
          <cell r="I426"/>
          <cell r="J426" t="str">
            <v>5013421</v>
          </cell>
          <cell r="K426" t="str">
            <v xml:space="preserve">Staj-2 (30 İş Günü)_x000D_
</v>
          </cell>
          <cell r="L426" t="str">
            <v xml:space="preserve">Internship-2 (30 Workdays)_x000D_
</v>
          </cell>
          <cell r="M426">
            <v>0</v>
          </cell>
          <cell r="N426">
            <v>0</v>
          </cell>
          <cell r="O426"/>
          <cell r="P426">
            <v>4</v>
          </cell>
          <cell r="Q426" t="str">
            <v>STAJ(HESAPLAMAYA KATILMAYAN)</v>
          </cell>
          <cell r="R426" t="str">
            <v>AKTIF</v>
          </cell>
        </row>
        <row r="427">
          <cell r="A427" t="str">
            <v>5013422</v>
          </cell>
          <cell r="B427" t="str">
            <v>Ticari Soğutma Sistemleri</v>
          </cell>
          <cell r="C427">
            <v>3</v>
          </cell>
          <cell r="D427">
            <v>1</v>
          </cell>
          <cell r="E427">
            <v>3.5</v>
          </cell>
          <cell r="F427">
            <v>4</v>
          </cell>
          <cell r="G427" t="str">
            <v>ZORUNLU</v>
          </cell>
          <cell r="H427"/>
          <cell r="I427"/>
          <cell r="J427" t="str">
            <v>5013422</v>
          </cell>
          <cell r="K427" t="str">
            <v xml:space="preserve">Ticari Soğutma Sistemleri_x000D_
</v>
          </cell>
          <cell r="L427" t="str">
            <v xml:space="preserve">Commercial Refrigeration Systems_x000D_
</v>
          </cell>
          <cell r="M427">
            <v>3</v>
          </cell>
          <cell r="N427">
            <v>1</v>
          </cell>
          <cell r="O427">
            <v>3.5</v>
          </cell>
          <cell r="P427">
            <v>4</v>
          </cell>
          <cell r="Q427" t="str">
            <v>ZORUNLU DERS</v>
          </cell>
          <cell r="R427" t="str">
            <v>AKTIF</v>
          </cell>
        </row>
        <row r="428">
          <cell r="A428" t="str">
            <v>5013423</v>
          </cell>
          <cell r="B428" t="str">
            <v>Merkezi İklimlendirme Sistemleri</v>
          </cell>
          <cell r="C428">
            <v>3</v>
          </cell>
          <cell r="D428">
            <v>1</v>
          </cell>
          <cell r="E428">
            <v>3.5</v>
          </cell>
          <cell r="F428">
            <v>4</v>
          </cell>
          <cell r="G428" t="str">
            <v>ZORUNLU</v>
          </cell>
          <cell r="H428"/>
          <cell r="I428"/>
          <cell r="J428" t="str">
            <v>5013423</v>
          </cell>
          <cell r="K428" t="str">
            <v xml:space="preserve">Merkezi İklimlendirme Sistemleri_x000D_
</v>
          </cell>
          <cell r="L428" t="str">
            <v xml:space="preserve">Central Air Conditioning Systems_x000D_
</v>
          </cell>
          <cell r="M428">
            <v>3</v>
          </cell>
          <cell r="N428">
            <v>1</v>
          </cell>
          <cell r="O428">
            <v>3.5</v>
          </cell>
          <cell r="P428">
            <v>4</v>
          </cell>
          <cell r="Q428" t="str">
            <v>ZORUNLU DERS</v>
          </cell>
          <cell r="R428" t="str">
            <v>AKTIF</v>
          </cell>
        </row>
        <row r="429">
          <cell r="A429" t="str">
            <v>5013424</v>
          </cell>
          <cell r="B429" t="str">
            <v>Programlanabilir Kumanda Devreleri</v>
          </cell>
          <cell r="C429">
            <v>3</v>
          </cell>
          <cell r="D429">
            <v>0</v>
          </cell>
          <cell r="E429">
            <v>3</v>
          </cell>
          <cell r="F429">
            <v>3</v>
          </cell>
          <cell r="G429" t="str">
            <v>SEÇMELİ</v>
          </cell>
          <cell r="H429"/>
          <cell r="I429"/>
          <cell r="J429" t="str">
            <v>5013424</v>
          </cell>
          <cell r="K429" t="str">
            <v xml:space="preserve">Programlanabilir Kumanda Devreleri_x000D_
</v>
          </cell>
          <cell r="L429" t="str">
            <v xml:space="preserve">Programmable Control Circuits_x000D_
</v>
          </cell>
          <cell r="M429">
            <v>3</v>
          </cell>
          <cell r="N429">
            <v>1</v>
          </cell>
          <cell r="O429">
            <v>3.5</v>
          </cell>
          <cell r="P429">
            <v>4</v>
          </cell>
          <cell r="Q429" t="str">
            <v>SEÇMELİ DERS</v>
          </cell>
          <cell r="R429" t="str">
            <v>AKTIF</v>
          </cell>
        </row>
        <row r="430">
          <cell r="A430" t="str">
            <v>5013426</v>
          </cell>
          <cell r="B430" t="str">
            <v>Tesisat Teknolojisi</v>
          </cell>
          <cell r="C430">
            <v>3</v>
          </cell>
          <cell r="D430">
            <v>0</v>
          </cell>
          <cell r="E430">
            <v>3</v>
          </cell>
          <cell r="F430">
            <v>3</v>
          </cell>
          <cell r="G430" t="str">
            <v>SEÇMELİ</v>
          </cell>
          <cell r="H430"/>
          <cell r="I430"/>
          <cell r="J430" t="str">
            <v>5013426</v>
          </cell>
          <cell r="K430" t="str">
            <v xml:space="preserve">Tesisat Teknolojisi_x000D_
</v>
          </cell>
          <cell r="L430" t="str">
            <v>Installation Technology</v>
          </cell>
          <cell r="M430">
            <v>2</v>
          </cell>
          <cell r="N430">
            <v>0</v>
          </cell>
          <cell r="O430">
            <v>2</v>
          </cell>
          <cell r="P430">
            <v>2</v>
          </cell>
          <cell r="Q430" t="str">
            <v>SEÇMELİ DERS</v>
          </cell>
          <cell r="R430" t="str">
            <v>AKTIF</v>
          </cell>
        </row>
        <row r="431">
          <cell r="A431" t="str">
            <v>5013427</v>
          </cell>
          <cell r="B431" t="str">
            <v>Laboratuvar 2</v>
          </cell>
          <cell r="C431">
            <v>3</v>
          </cell>
          <cell r="D431">
            <v>0</v>
          </cell>
          <cell r="E431">
            <v>3</v>
          </cell>
          <cell r="F431">
            <v>3</v>
          </cell>
          <cell r="G431" t="str">
            <v>SEÇMELİ</v>
          </cell>
          <cell r="H431" t="str">
            <v>pasif</v>
          </cell>
          <cell r="I431" t="str">
            <v>pasif</v>
          </cell>
          <cell r="J431"/>
          <cell r="K431"/>
          <cell r="L431"/>
          <cell r="M431"/>
          <cell r="N431"/>
          <cell r="O431"/>
          <cell r="P431"/>
          <cell r="Q431"/>
          <cell r="R431"/>
        </row>
        <row r="432">
          <cell r="A432" t="str">
            <v>5013428</v>
          </cell>
          <cell r="B432" t="str">
            <v>Sistem Analizi ve Tasarımı</v>
          </cell>
          <cell r="C432">
            <v>3</v>
          </cell>
          <cell r="D432">
            <v>0</v>
          </cell>
          <cell r="E432">
            <v>3</v>
          </cell>
          <cell r="F432">
            <v>3</v>
          </cell>
          <cell r="G432" t="str">
            <v>SEÇMELİ</v>
          </cell>
          <cell r="H432" t="str">
            <v>pasif</v>
          </cell>
          <cell r="I432"/>
          <cell r="J432" t="str">
            <v>5013428</v>
          </cell>
          <cell r="K432" t="str">
            <v xml:space="preserve">Sistem Analizi ve Tasarımı_x000D_
</v>
          </cell>
          <cell r="L432" t="str">
            <v xml:space="preserve">Systems Analysis and Design_x000D_
</v>
          </cell>
          <cell r="M432">
            <v>3</v>
          </cell>
          <cell r="N432">
            <v>1</v>
          </cell>
          <cell r="O432">
            <v>3.5</v>
          </cell>
          <cell r="P432">
            <v>4</v>
          </cell>
          <cell r="Q432" t="str">
            <v>ZORUNLU DERS</v>
          </cell>
          <cell r="R432" t="str">
            <v>AKTIF</v>
          </cell>
        </row>
        <row r="433">
          <cell r="A433"/>
          <cell r="B433"/>
          <cell r="C433"/>
          <cell r="D433"/>
          <cell r="E433"/>
          <cell r="F433"/>
          <cell r="G433"/>
          <cell r="H433"/>
          <cell r="I433" t="str">
            <v>yeni</v>
          </cell>
          <cell r="J433" t="str">
            <v>5013429</v>
          </cell>
          <cell r="K433" t="str">
            <v xml:space="preserve">İletişim_x000D_
</v>
          </cell>
          <cell r="L433" t="str">
            <v xml:space="preserve">Communication_x000D_
</v>
          </cell>
          <cell r="M433">
            <v>2</v>
          </cell>
          <cell r="N433">
            <v>0</v>
          </cell>
          <cell r="O433">
            <v>2</v>
          </cell>
          <cell r="P433">
            <v>2</v>
          </cell>
          <cell r="Q433" t="str">
            <v>SEÇMELİ DERS</v>
          </cell>
          <cell r="R433" t="str">
            <v>PASIF</v>
          </cell>
        </row>
        <row r="434">
          <cell r="A434"/>
          <cell r="B434"/>
          <cell r="C434"/>
          <cell r="D434"/>
          <cell r="E434"/>
          <cell r="F434"/>
          <cell r="G434"/>
          <cell r="H434"/>
          <cell r="I434" t="str">
            <v>yeni</v>
          </cell>
          <cell r="J434" t="str">
            <v>5013430</v>
          </cell>
          <cell r="K434" t="str">
            <v xml:space="preserve">Girişimcilik_x000D_
</v>
          </cell>
          <cell r="L434" t="str">
            <v xml:space="preserve">Entrepreneurship_x000D_
</v>
          </cell>
          <cell r="M434">
            <v>2</v>
          </cell>
          <cell r="N434">
            <v>0</v>
          </cell>
          <cell r="O434">
            <v>2</v>
          </cell>
          <cell r="P434">
            <v>2</v>
          </cell>
          <cell r="Q434" t="str">
            <v>SEÇMELİ DERS</v>
          </cell>
          <cell r="R434" t="str">
            <v>PASIF</v>
          </cell>
        </row>
        <row r="435">
          <cell r="A435"/>
          <cell r="B435"/>
          <cell r="C435"/>
          <cell r="D435"/>
          <cell r="E435"/>
          <cell r="F435"/>
          <cell r="G435"/>
          <cell r="H435"/>
          <cell r="I435" t="str">
            <v>yeni</v>
          </cell>
          <cell r="J435" t="str">
            <v>5013431</v>
          </cell>
          <cell r="K435" t="str">
            <v xml:space="preserve">Yönlendirilmiş Çalışma_x000D_
</v>
          </cell>
          <cell r="L435" t="str">
            <v xml:space="preserve">Guided Study_x000D_
</v>
          </cell>
          <cell r="M435">
            <v>2</v>
          </cell>
          <cell r="N435">
            <v>0</v>
          </cell>
          <cell r="O435">
            <v>2</v>
          </cell>
          <cell r="P435">
            <v>2</v>
          </cell>
          <cell r="Q435" t="str">
            <v>SEÇMELİ DERS</v>
          </cell>
          <cell r="R435" t="str">
            <v>PASIF</v>
          </cell>
        </row>
        <row r="436">
          <cell r="A436"/>
          <cell r="B436" t="str">
            <v>yarıyıl toplamı</v>
          </cell>
          <cell r="C436">
            <v>18</v>
          </cell>
          <cell r="D436">
            <v>4</v>
          </cell>
          <cell r="E436">
            <v>20</v>
          </cell>
          <cell r="F436">
            <v>30</v>
          </cell>
          <cell r="G436"/>
          <cell r="H436"/>
          <cell r="I436"/>
          <cell r="J436"/>
          <cell r="K436" t="str">
            <v>yarıyıl toplamı</v>
          </cell>
          <cell r="L436"/>
          <cell r="M436">
            <v>20</v>
          </cell>
          <cell r="N436">
            <v>6</v>
          </cell>
          <cell r="O436">
            <v>23</v>
          </cell>
          <cell r="P436">
            <v>30</v>
          </cell>
          <cell r="Q436"/>
          <cell r="R436"/>
        </row>
        <row r="437">
          <cell r="A437"/>
          <cell r="B437" t="str">
            <v>Genel Kredi Toplam</v>
          </cell>
          <cell r="C437">
            <v>82</v>
          </cell>
          <cell r="D437">
            <v>19</v>
          </cell>
          <cell r="E437">
            <v>91.5</v>
          </cell>
          <cell r="F437">
            <v>120</v>
          </cell>
          <cell r="G437"/>
          <cell r="H437"/>
          <cell r="I437"/>
          <cell r="J437"/>
          <cell r="K437" t="str">
            <v>Genel Kredi Toplam</v>
          </cell>
          <cell r="L437"/>
          <cell r="M437">
            <v>88</v>
          </cell>
          <cell r="N437">
            <v>23</v>
          </cell>
          <cell r="O437">
            <v>99.5</v>
          </cell>
          <cell r="P437">
            <v>120</v>
          </cell>
          <cell r="Q437"/>
          <cell r="R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 t="str">
            <v>AÇIKLAMALAR</v>
          </cell>
          <cell r="K438"/>
          <cell r="L438"/>
          <cell r="M438"/>
          <cell r="N438"/>
          <cell r="O438"/>
          <cell r="P438"/>
          <cell r="Q438"/>
          <cell r="R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 t="str">
            <v>1- 5013328 İş Güvenliği, 5013428 Sistem Analizi ve Tasarımı dersini 2013 ve sonrası,</v>
          </cell>
          <cell r="K439"/>
          <cell r="L439"/>
          <cell r="M439"/>
          <cell r="N439"/>
          <cell r="O439"/>
          <cell r="P439"/>
          <cell r="Q439"/>
          <cell r="R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 t="str">
            <v>5013228 Meslek Resim dersini 2014 kayıtlı ve sonrası öğrenciler alacak.</v>
          </cell>
          <cell r="K440"/>
          <cell r="L440"/>
          <cell r="M440"/>
          <cell r="N440"/>
          <cell r="O440"/>
          <cell r="P440"/>
          <cell r="Q440"/>
          <cell r="R440"/>
        </row>
        <row r="441">
          <cell r="A441"/>
          <cell r="B441" t="str">
            <v>S.Ü. TEKNİK BİLİMLER MESLEK YÜKSEKOKULU</v>
          </cell>
          <cell r="C441"/>
          <cell r="D441"/>
          <cell r="E441"/>
          <cell r="F441"/>
          <cell r="G441"/>
          <cell r="H441"/>
          <cell r="I441"/>
          <cell r="J441"/>
          <cell r="K441" t="str">
            <v>S.Ü. TEKNİK BİLİMLER MESLEK YÜKSEKOKULU</v>
          </cell>
          <cell r="L441" t="str">
            <v>S.Ü. TEKNİK BİLİMLER MESLEK YÜKSEKOKULU</v>
          </cell>
          <cell r="M441"/>
          <cell r="N441"/>
          <cell r="O441"/>
          <cell r="P441"/>
          <cell r="Q441"/>
          <cell r="R441"/>
        </row>
        <row r="442">
          <cell r="A442"/>
          <cell r="B442" t="str">
            <v>2013-2014  ÖĞRETİM YILI DERS DAĞITIM ÇİZELGESİ</v>
          </cell>
          <cell r="C442"/>
          <cell r="D442"/>
          <cell r="E442"/>
          <cell r="F442"/>
          <cell r="G442"/>
          <cell r="H442"/>
          <cell r="I442"/>
          <cell r="J442"/>
          <cell r="K442" t="str">
            <v>2014-2015  ÖĞRETİM YILI DERS DAĞITIM ÇİZELGESİ</v>
          </cell>
          <cell r="L442" t="str">
            <v>2014-2015  ÖĞRETİM YILI DERS DAĞITIM ÇİZELGESİ</v>
          </cell>
          <cell r="M442"/>
          <cell r="N442"/>
          <cell r="O442"/>
          <cell r="P442"/>
          <cell r="Q442"/>
          <cell r="R442"/>
        </row>
        <row r="443">
          <cell r="A443"/>
          <cell r="B443" t="str">
            <v>İKLİMLENDİRME VE SOĞUTMA TEKNOLOJİSİ (ikinci öğretim)</v>
          </cell>
          <cell r="C443"/>
          <cell r="D443"/>
          <cell r="E443"/>
          <cell r="F443"/>
          <cell r="G443"/>
          <cell r="H443"/>
          <cell r="I443"/>
          <cell r="J443"/>
          <cell r="K443" t="str">
            <v>İKLİMLENDİRME VE SOĞUTMA TEKNOLOJİSİ (ikinci öğretim)</v>
          </cell>
          <cell r="L443" t="str">
            <v>İKLİMLENDİRME VE SOĞUTMA TEKNOLOJİSİ (ikinci öğretim)</v>
          </cell>
          <cell r="M443"/>
          <cell r="N443"/>
          <cell r="O443"/>
          <cell r="P443"/>
          <cell r="Q443"/>
          <cell r="R443"/>
        </row>
        <row r="444">
          <cell r="A444" t="str">
            <v>Ders Kodu</v>
          </cell>
          <cell r="B444" t="str">
            <v>DERS ADI</v>
          </cell>
          <cell r="C444" t="str">
            <v>T</v>
          </cell>
          <cell r="D444" t="str">
            <v>U</v>
          </cell>
          <cell r="E444" t="str">
            <v>KRD</v>
          </cell>
          <cell r="F444" t="str">
            <v>AKTS</v>
          </cell>
          <cell r="G444" t="str">
            <v>DERS TİPİ</v>
          </cell>
          <cell r="H444"/>
          <cell r="I444"/>
          <cell r="J444" t="str">
            <v>Ders Kodu</v>
          </cell>
          <cell r="K444" t="str">
            <v>DERS ADI</v>
          </cell>
          <cell r="L444" t="str">
            <v>LESSON NAME</v>
          </cell>
          <cell r="M444" t="str">
            <v>T</v>
          </cell>
          <cell r="N444" t="str">
            <v>U</v>
          </cell>
          <cell r="O444" t="str">
            <v>KRD</v>
          </cell>
          <cell r="P444" t="str">
            <v>AKTS</v>
          </cell>
          <cell r="Q444" t="str">
            <v>DERS TİPİ</v>
          </cell>
          <cell r="R444"/>
        </row>
        <row r="445">
          <cell r="A445" t="str">
            <v>5014111</v>
          </cell>
          <cell r="B445" t="str">
            <v>Mesleki Matematik-1</v>
          </cell>
          <cell r="C445">
            <v>3</v>
          </cell>
          <cell r="D445">
            <v>0</v>
          </cell>
          <cell r="E445">
            <v>3</v>
          </cell>
          <cell r="F445">
            <v>4</v>
          </cell>
          <cell r="G445" t="str">
            <v>ZORUNLU</v>
          </cell>
          <cell r="H445"/>
          <cell r="I445"/>
          <cell r="J445">
            <v>5014111</v>
          </cell>
          <cell r="K445" t="str">
            <v xml:space="preserve">Mesleki Matematik-1_x000D_
</v>
          </cell>
          <cell r="L445" t="str">
            <v xml:space="preserve">Vocational Mathematics 1_x000D_
</v>
          </cell>
          <cell r="M445">
            <v>3</v>
          </cell>
          <cell r="N445">
            <v>1</v>
          </cell>
          <cell r="O445">
            <v>3.5</v>
          </cell>
          <cell r="P445">
            <v>4</v>
          </cell>
          <cell r="Q445" t="str">
            <v>ZORUNLU DERS</v>
          </cell>
          <cell r="R445" t="str">
            <v>AKTIF</v>
          </cell>
        </row>
        <row r="446">
          <cell r="A446" t="str">
            <v>5014113</v>
          </cell>
          <cell r="B446" t="str">
            <v>İklimlendirme ve Soğutma Teknolojileri</v>
          </cell>
          <cell r="C446">
            <v>4</v>
          </cell>
          <cell r="D446">
            <v>1</v>
          </cell>
          <cell r="E446">
            <v>4.5</v>
          </cell>
          <cell r="F446">
            <v>5</v>
          </cell>
          <cell r="G446" t="str">
            <v>ZORUNLU</v>
          </cell>
          <cell r="H446"/>
          <cell r="I446"/>
          <cell r="J446">
            <v>5014113</v>
          </cell>
          <cell r="K446" t="str">
            <v xml:space="preserve">İklimlendirme ve Soğutma Teknolojileri_x000D_
</v>
          </cell>
          <cell r="L446" t="str">
            <v>Air Conditioning and Refrigeration Technology</v>
          </cell>
          <cell r="M446">
            <v>4</v>
          </cell>
          <cell r="N446">
            <v>1</v>
          </cell>
          <cell r="O446">
            <v>4.5</v>
          </cell>
          <cell r="P446">
            <v>5</v>
          </cell>
          <cell r="Q446" t="str">
            <v>ZORUNLU DERS</v>
          </cell>
          <cell r="R446" t="str">
            <v>AKTIF</v>
          </cell>
        </row>
        <row r="447">
          <cell r="A447" t="str">
            <v>5014115</v>
          </cell>
          <cell r="B447" t="str">
            <v>Kaynak Teknolojisi ve Uygulamaları</v>
          </cell>
          <cell r="C447">
            <v>4</v>
          </cell>
          <cell r="D447">
            <v>2</v>
          </cell>
          <cell r="E447">
            <v>5</v>
          </cell>
          <cell r="F447">
            <v>6</v>
          </cell>
          <cell r="G447" t="str">
            <v>ZORUNLU</v>
          </cell>
          <cell r="H447"/>
          <cell r="I447"/>
          <cell r="J447">
            <v>5014115</v>
          </cell>
          <cell r="K447" t="str">
            <v xml:space="preserve">Kaynak Teknolojisi ve Uygulamaları_x000D_
</v>
          </cell>
          <cell r="L447" t="str">
            <v xml:space="preserve">Welding Technology_x000D_
</v>
          </cell>
          <cell r="M447">
            <v>4</v>
          </cell>
          <cell r="N447">
            <v>2</v>
          </cell>
          <cell r="O447">
            <v>5</v>
          </cell>
          <cell r="P447">
            <v>6</v>
          </cell>
          <cell r="Q447" t="str">
            <v>ZORUNLU DERS</v>
          </cell>
          <cell r="R447" t="str">
            <v>AKTIF</v>
          </cell>
        </row>
        <row r="448">
          <cell r="A448" t="str">
            <v>5014117</v>
          </cell>
          <cell r="B448" t="str">
            <v>Yabancı Dil-1</v>
          </cell>
          <cell r="C448">
            <v>2</v>
          </cell>
          <cell r="D448">
            <v>0</v>
          </cell>
          <cell r="E448">
            <v>2</v>
          </cell>
          <cell r="F448">
            <v>2</v>
          </cell>
          <cell r="G448" t="str">
            <v>ZORUNLU</v>
          </cell>
          <cell r="H448"/>
          <cell r="I448"/>
          <cell r="J448">
            <v>5014117</v>
          </cell>
          <cell r="K448" t="str">
            <v xml:space="preserve">Yabancı Dil-1_x000D_
</v>
          </cell>
          <cell r="L448" t="str">
            <v xml:space="preserve">Foreign Language-1 (English)_x000D_
</v>
          </cell>
          <cell r="M448">
            <v>2</v>
          </cell>
          <cell r="N448">
            <v>0</v>
          </cell>
          <cell r="O448">
            <v>2</v>
          </cell>
          <cell r="P448">
            <v>2</v>
          </cell>
          <cell r="Q448" t="str">
            <v>ZORUNLU DERS</v>
          </cell>
          <cell r="R448" t="str">
            <v>AKTIF</v>
          </cell>
        </row>
        <row r="449">
          <cell r="A449" t="str">
            <v>5014118</v>
          </cell>
          <cell r="B449" t="str">
            <v>Türk Dili-1</v>
          </cell>
          <cell r="C449">
            <v>2</v>
          </cell>
          <cell r="D449">
            <v>0</v>
          </cell>
          <cell r="E449">
            <v>2</v>
          </cell>
          <cell r="F449">
            <v>2</v>
          </cell>
          <cell r="G449" t="str">
            <v>ZORUNLU</v>
          </cell>
          <cell r="H449"/>
          <cell r="I449"/>
          <cell r="J449">
            <v>5014118</v>
          </cell>
          <cell r="K449" t="str">
            <v xml:space="preserve">Türk Dili-1_x000D_
</v>
          </cell>
          <cell r="L449" t="str">
            <v xml:space="preserve">Turkish Language-1_x000D_
</v>
          </cell>
          <cell r="M449">
            <v>2</v>
          </cell>
          <cell r="N449">
            <v>0</v>
          </cell>
          <cell r="O449">
            <v>2</v>
          </cell>
          <cell r="P449">
            <v>2</v>
          </cell>
          <cell r="Q449" t="str">
            <v>ZORUNLU DERS</v>
          </cell>
          <cell r="R449" t="str">
            <v>AKTIF</v>
          </cell>
        </row>
        <row r="450">
          <cell r="A450" t="str">
            <v>5014119</v>
          </cell>
          <cell r="B450" t="str">
            <v>Atatürk İlkeleri ve İnkılap Tarihi-1</v>
          </cell>
          <cell r="C450">
            <v>2</v>
          </cell>
          <cell r="D450">
            <v>0</v>
          </cell>
          <cell r="E450">
            <v>2</v>
          </cell>
          <cell r="F450">
            <v>2</v>
          </cell>
          <cell r="G450" t="str">
            <v>ZORUNLU</v>
          </cell>
          <cell r="H450"/>
          <cell r="I450"/>
          <cell r="J450">
            <v>5014119</v>
          </cell>
          <cell r="K450" t="str">
            <v xml:space="preserve">Atatürk İlkeleri ve İnkılap Tarihi-1_x000D_
</v>
          </cell>
          <cell r="L450" t="str">
            <v>Ataturk's Prin. and History of Turkish Rev. 1</v>
          </cell>
          <cell r="M450">
            <v>2</v>
          </cell>
          <cell r="N450">
            <v>0</v>
          </cell>
          <cell r="O450">
            <v>2</v>
          </cell>
          <cell r="P450">
            <v>2</v>
          </cell>
          <cell r="Q450" t="str">
            <v>ZORUNLU DERS</v>
          </cell>
          <cell r="R450" t="str">
            <v>AKTIF</v>
          </cell>
        </row>
        <row r="451">
          <cell r="A451" t="str">
            <v>5014121</v>
          </cell>
          <cell r="B451" t="str">
            <v>Teknik Resim</v>
          </cell>
          <cell r="C451">
            <v>3</v>
          </cell>
          <cell r="D451">
            <v>1</v>
          </cell>
          <cell r="E451">
            <v>3.5</v>
          </cell>
          <cell r="F451">
            <v>5</v>
          </cell>
          <cell r="G451" t="str">
            <v>ZORUNLU</v>
          </cell>
          <cell r="H451"/>
          <cell r="I451"/>
          <cell r="J451">
            <v>5014121</v>
          </cell>
          <cell r="K451" t="str">
            <v xml:space="preserve">Teknik Resim_x000D_
</v>
          </cell>
          <cell r="L451" t="str">
            <v xml:space="preserve">Technical Drawing_x000D_
</v>
          </cell>
          <cell r="M451">
            <v>3</v>
          </cell>
          <cell r="N451">
            <v>1</v>
          </cell>
          <cell r="O451">
            <v>3.5</v>
          </cell>
          <cell r="P451">
            <v>5</v>
          </cell>
          <cell r="Q451" t="str">
            <v>ZORUNLU DERS</v>
          </cell>
          <cell r="R451" t="str">
            <v>AKTIF</v>
          </cell>
        </row>
        <row r="452">
          <cell r="A452" t="str">
            <v>5014122</v>
          </cell>
          <cell r="B452" t="str">
            <v>Temel Elektrik</v>
          </cell>
          <cell r="C452">
            <v>3</v>
          </cell>
          <cell r="D452">
            <v>1</v>
          </cell>
          <cell r="E452">
            <v>3.5</v>
          </cell>
          <cell r="F452">
            <v>4</v>
          </cell>
          <cell r="G452" t="str">
            <v>ZORUNLU</v>
          </cell>
          <cell r="H452"/>
          <cell r="I452"/>
          <cell r="J452">
            <v>5014122</v>
          </cell>
          <cell r="K452" t="str">
            <v xml:space="preserve">Temel Elektrik_x000D_
</v>
          </cell>
          <cell r="L452" t="str">
            <v xml:space="preserve">Basic Electricity_x000D_
</v>
          </cell>
          <cell r="M452">
            <v>3</v>
          </cell>
          <cell r="N452">
            <v>1</v>
          </cell>
          <cell r="O452">
            <v>3.5</v>
          </cell>
          <cell r="P452">
            <v>4</v>
          </cell>
          <cell r="Q452" t="str">
            <v>ZORUNLU DERS</v>
          </cell>
          <cell r="R452" t="str">
            <v>AKTIF</v>
          </cell>
        </row>
        <row r="453">
          <cell r="A453"/>
          <cell r="B453" t="str">
            <v>yarıyıl toplamı</v>
          </cell>
          <cell r="C453">
            <v>23</v>
          </cell>
          <cell r="D453">
            <v>5</v>
          </cell>
          <cell r="E453">
            <v>25.5</v>
          </cell>
          <cell r="F453">
            <v>30</v>
          </cell>
          <cell r="G453"/>
          <cell r="H453"/>
          <cell r="I453"/>
          <cell r="J453"/>
          <cell r="K453" t="str">
            <v>yarıyıl toplamı</v>
          </cell>
          <cell r="L453" t="str">
            <v/>
          </cell>
          <cell r="M453">
            <v>23</v>
          </cell>
          <cell r="N453">
            <v>6</v>
          </cell>
          <cell r="O453">
            <v>26</v>
          </cell>
          <cell r="P453">
            <v>30</v>
          </cell>
          <cell r="Q453"/>
          <cell r="R453"/>
        </row>
        <row r="454">
          <cell r="A454" t="str">
            <v>Ders Kodu</v>
          </cell>
          <cell r="B454" t="str">
            <v>DERS ADI</v>
          </cell>
          <cell r="C454" t="str">
            <v>T</v>
          </cell>
          <cell r="D454" t="str">
            <v>U</v>
          </cell>
          <cell r="E454" t="str">
            <v>KRD</v>
          </cell>
          <cell r="F454" t="str">
            <v>AKTS</v>
          </cell>
          <cell r="G454" t="str">
            <v>DERS TİPİ</v>
          </cell>
          <cell r="H454"/>
          <cell r="I454"/>
          <cell r="J454" t="str">
            <v>Ders Kodu</v>
          </cell>
          <cell r="K454" t="str">
            <v>DERS ADI</v>
          </cell>
          <cell r="L454" t="str">
            <v>LESSON NAME</v>
          </cell>
          <cell r="M454" t="str">
            <v>T</v>
          </cell>
          <cell r="N454" t="str">
            <v>U</v>
          </cell>
          <cell r="O454" t="str">
            <v>KRD</v>
          </cell>
          <cell r="P454" t="str">
            <v>AKTS</v>
          </cell>
          <cell r="Q454" t="str">
            <v>DERS TİPİ</v>
          </cell>
          <cell r="R454"/>
        </row>
        <row r="455">
          <cell r="A455" t="str">
            <v>5014211</v>
          </cell>
          <cell r="B455" t="str">
            <v>Mesleki Matematik-2</v>
          </cell>
          <cell r="C455">
            <v>3</v>
          </cell>
          <cell r="D455">
            <v>0</v>
          </cell>
          <cell r="E455">
            <v>3</v>
          </cell>
          <cell r="F455">
            <v>3</v>
          </cell>
          <cell r="G455" t="str">
            <v>ZORUNLU</v>
          </cell>
          <cell r="H455"/>
          <cell r="I455"/>
          <cell r="J455">
            <v>5014211</v>
          </cell>
          <cell r="K455" t="str">
            <v xml:space="preserve">Mesleki Matematik-2_x000D_
</v>
          </cell>
          <cell r="L455" t="str">
            <v xml:space="preserve">Vocational Mathematics 2_x000D_
</v>
          </cell>
          <cell r="M455">
            <v>3</v>
          </cell>
          <cell r="N455">
            <v>1</v>
          </cell>
          <cell r="O455">
            <v>3.5</v>
          </cell>
          <cell r="P455">
            <v>4</v>
          </cell>
          <cell r="Q455" t="str">
            <v>ZORUNLU DERS</v>
          </cell>
          <cell r="R455" t="str">
            <v>AKTIF</v>
          </cell>
        </row>
        <row r="456">
          <cell r="A456" t="str">
            <v>5014216</v>
          </cell>
          <cell r="B456" t="str">
            <v>Bireysel İklimlendirme Sistemleri</v>
          </cell>
          <cell r="C456">
            <v>3</v>
          </cell>
          <cell r="D456">
            <v>1</v>
          </cell>
          <cell r="E456">
            <v>3.5</v>
          </cell>
          <cell r="F456">
            <v>5</v>
          </cell>
          <cell r="G456" t="str">
            <v>ZORUNLU</v>
          </cell>
          <cell r="H456"/>
          <cell r="I456"/>
          <cell r="J456">
            <v>5014216</v>
          </cell>
          <cell r="K456" t="str">
            <v xml:space="preserve">Bireysel İklimlendirme Sistemleri_x000D_
</v>
          </cell>
          <cell r="L456" t="str">
            <v xml:space="preserve">Individual Air Conditioning Systems_x000D_
</v>
          </cell>
          <cell r="M456">
            <v>3</v>
          </cell>
          <cell r="N456">
            <v>1</v>
          </cell>
          <cell r="O456">
            <v>3.5</v>
          </cell>
          <cell r="P456">
            <v>4</v>
          </cell>
          <cell r="Q456" t="str">
            <v>ZORUNLU DERS</v>
          </cell>
          <cell r="R456" t="str">
            <v>AKTIF</v>
          </cell>
        </row>
        <row r="457">
          <cell r="A457" t="str">
            <v>5014218</v>
          </cell>
          <cell r="B457" t="str">
            <v>Yabancı Dil-2</v>
          </cell>
          <cell r="C457">
            <v>2</v>
          </cell>
          <cell r="D457">
            <v>0</v>
          </cell>
          <cell r="E457">
            <v>2</v>
          </cell>
          <cell r="F457">
            <v>2</v>
          </cell>
          <cell r="G457" t="str">
            <v>ZORUNLU</v>
          </cell>
          <cell r="H457"/>
          <cell r="I457"/>
          <cell r="J457">
            <v>5014218</v>
          </cell>
          <cell r="K457" t="str">
            <v xml:space="preserve">Yabancı Dil-2_x000D_
</v>
          </cell>
          <cell r="L457" t="str">
            <v xml:space="preserve">Foreign Language-2 (English)_x000D_
</v>
          </cell>
          <cell r="M457">
            <v>2</v>
          </cell>
          <cell r="N457">
            <v>0</v>
          </cell>
          <cell r="O457">
            <v>2</v>
          </cell>
          <cell r="P457">
            <v>2</v>
          </cell>
          <cell r="Q457" t="str">
            <v>ZORUNLU DERS</v>
          </cell>
          <cell r="R457" t="str">
            <v>AKTIF</v>
          </cell>
        </row>
        <row r="458">
          <cell r="A458" t="str">
            <v>5014219</v>
          </cell>
          <cell r="B458" t="str">
            <v>Türk Dili-2</v>
          </cell>
          <cell r="C458">
            <v>2</v>
          </cell>
          <cell r="D458">
            <v>0</v>
          </cell>
          <cell r="E458">
            <v>2</v>
          </cell>
          <cell r="F458">
            <v>2</v>
          </cell>
          <cell r="G458" t="str">
            <v>ZORUNLU</v>
          </cell>
          <cell r="H458"/>
          <cell r="I458"/>
          <cell r="J458">
            <v>5014219</v>
          </cell>
          <cell r="K458" t="str">
            <v xml:space="preserve">Türk Dili-2_x000D_
</v>
          </cell>
          <cell r="L458" t="str">
            <v xml:space="preserve">Turkish Language-2_x000D_
</v>
          </cell>
          <cell r="M458">
            <v>2</v>
          </cell>
          <cell r="N458">
            <v>0</v>
          </cell>
          <cell r="O458">
            <v>2</v>
          </cell>
          <cell r="P458">
            <v>2</v>
          </cell>
          <cell r="Q458" t="str">
            <v>ZORUNLU DERS</v>
          </cell>
          <cell r="R458" t="str">
            <v>AKTIF</v>
          </cell>
        </row>
        <row r="459">
          <cell r="A459" t="str">
            <v>5014220</v>
          </cell>
          <cell r="B459" t="str">
            <v>Atatürk İlkeleri ve İnkılap Tarihi-2</v>
          </cell>
          <cell r="C459">
            <v>2</v>
          </cell>
          <cell r="D459">
            <v>0</v>
          </cell>
          <cell r="E459">
            <v>2</v>
          </cell>
          <cell r="F459">
            <v>2</v>
          </cell>
          <cell r="G459" t="str">
            <v>ZORUNLU</v>
          </cell>
          <cell r="H459"/>
          <cell r="I459"/>
          <cell r="J459">
            <v>5014220</v>
          </cell>
          <cell r="K459" t="str">
            <v xml:space="preserve">Atatürk İlkeleri ve İnkılap Tarihi-2_x000D_
</v>
          </cell>
          <cell r="L459" t="str">
            <v xml:space="preserve">Ataturk's Prin. and History of Turkish Rev. 2_x000D_
</v>
          </cell>
          <cell r="M459">
            <v>2</v>
          </cell>
          <cell r="N459">
            <v>0</v>
          </cell>
          <cell r="O459">
            <v>2</v>
          </cell>
          <cell r="P459">
            <v>2</v>
          </cell>
          <cell r="Q459" t="str">
            <v>ZORUNLU DERS</v>
          </cell>
          <cell r="R459" t="str">
            <v>AKTIF</v>
          </cell>
        </row>
        <row r="460">
          <cell r="A460" t="str">
            <v>5014223</v>
          </cell>
          <cell r="B460" t="str">
            <v>Staj-1 (30 İş Günü)</v>
          </cell>
          <cell r="C460">
            <v>0</v>
          </cell>
          <cell r="D460">
            <v>0</v>
          </cell>
          <cell r="E460"/>
          <cell r="F460">
            <v>8</v>
          </cell>
          <cell r="G460" t="str">
            <v>STAJ</v>
          </cell>
          <cell r="H460"/>
          <cell r="I460"/>
          <cell r="J460">
            <v>5014223</v>
          </cell>
          <cell r="K460" t="str">
            <v xml:space="preserve">Staj-1 (30 İş Günü)_x000D_
</v>
          </cell>
          <cell r="L460" t="str">
            <v xml:space="preserve">Internship-1 (30 Workdays)_x000D_
</v>
          </cell>
          <cell r="M460">
            <v>0</v>
          </cell>
          <cell r="N460">
            <v>0</v>
          </cell>
          <cell r="O460"/>
          <cell r="P460">
            <v>4</v>
          </cell>
          <cell r="Q460" t="str">
            <v>STAJ(HESAPLAMAYA KATILMAYAN)</v>
          </cell>
          <cell r="R460" t="str">
            <v>AKTIF</v>
          </cell>
        </row>
        <row r="461">
          <cell r="A461" t="str">
            <v>5014226</v>
          </cell>
          <cell r="B461" t="str">
            <v>Tesisat İşlemleri</v>
          </cell>
          <cell r="C461">
            <v>3</v>
          </cell>
          <cell r="D461">
            <v>1</v>
          </cell>
          <cell r="E461">
            <v>3.5</v>
          </cell>
          <cell r="F461">
            <v>4</v>
          </cell>
          <cell r="G461" t="str">
            <v>ZORUNLU</v>
          </cell>
          <cell r="H461"/>
          <cell r="I461"/>
          <cell r="J461">
            <v>5014226</v>
          </cell>
          <cell r="K461" t="str">
            <v xml:space="preserve">Tesisat İşlemleri_x000D_
</v>
          </cell>
          <cell r="L461" t="str">
            <v xml:space="preserve">Installation Processes_x000D_
</v>
          </cell>
          <cell r="M461">
            <v>3</v>
          </cell>
          <cell r="N461">
            <v>1</v>
          </cell>
          <cell r="O461">
            <v>3.5</v>
          </cell>
          <cell r="P461">
            <v>4</v>
          </cell>
          <cell r="Q461" t="str">
            <v>ZORUNLU DERS</v>
          </cell>
          <cell r="R461" t="str">
            <v>AKTIF</v>
          </cell>
        </row>
        <row r="462">
          <cell r="A462" t="str">
            <v>5014227</v>
          </cell>
          <cell r="B462" t="str">
            <v>Termodinamik</v>
          </cell>
          <cell r="C462">
            <v>3</v>
          </cell>
          <cell r="D462">
            <v>1</v>
          </cell>
          <cell r="E462">
            <v>3.5</v>
          </cell>
          <cell r="F462">
            <v>4</v>
          </cell>
          <cell r="G462" t="str">
            <v>SEÇMELİ</v>
          </cell>
          <cell r="H462"/>
          <cell r="I462"/>
          <cell r="J462">
            <v>5014227</v>
          </cell>
          <cell r="K462" t="str">
            <v xml:space="preserve">Termodinamik_x000D_
</v>
          </cell>
          <cell r="L462" t="str">
            <v>Thermodynamics</v>
          </cell>
          <cell r="M462">
            <v>3</v>
          </cell>
          <cell r="N462">
            <v>1</v>
          </cell>
          <cell r="O462">
            <v>3.5</v>
          </cell>
          <cell r="P462">
            <v>4</v>
          </cell>
          <cell r="Q462" t="str">
            <v>SEÇMELİ DERS</v>
          </cell>
          <cell r="R462" t="str">
            <v>AKTIF</v>
          </cell>
        </row>
        <row r="463">
          <cell r="A463" t="str">
            <v>5014228</v>
          </cell>
          <cell r="B463" t="str">
            <v>Meslek Resim</v>
          </cell>
          <cell r="C463">
            <v>3</v>
          </cell>
          <cell r="D463">
            <v>1</v>
          </cell>
          <cell r="E463">
            <v>3.5</v>
          </cell>
          <cell r="F463">
            <v>4</v>
          </cell>
          <cell r="G463" t="str">
            <v>SEÇMELİ</v>
          </cell>
          <cell r="H463" t="str">
            <v>pasif</v>
          </cell>
          <cell r="I463"/>
          <cell r="J463">
            <v>5014228</v>
          </cell>
          <cell r="K463" t="str">
            <v xml:space="preserve">Meslek Resim_x000D_
</v>
          </cell>
          <cell r="L463" t="str">
            <v xml:space="preserve">Job Picture_x000D_
</v>
          </cell>
          <cell r="M463">
            <v>3</v>
          </cell>
          <cell r="N463">
            <v>1</v>
          </cell>
          <cell r="O463">
            <v>3.5</v>
          </cell>
          <cell r="P463">
            <v>4</v>
          </cell>
          <cell r="Q463" t="str">
            <v>SEÇMELİ DERS</v>
          </cell>
          <cell r="R463" t="str">
            <v>AKTIF</v>
          </cell>
        </row>
        <row r="464">
          <cell r="A464"/>
          <cell r="B464"/>
          <cell r="C464"/>
          <cell r="D464"/>
          <cell r="E464"/>
          <cell r="F464"/>
          <cell r="G464"/>
          <cell r="H464"/>
          <cell r="I464" t="str">
            <v>yeni</v>
          </cell>
          <cell r="J464">
            <v>5014229</v>
          </cell>
          <cell r="K464" t="str">
            <v xml:space="preserve">Kalite Güvence Sistem ve Standartları_x000D_
</v>
          </cell>
          <cell r="L464" t="str">
            <v xml:space="preserve">Quality Assurance and Standards_x000D_
</v>
          </cell>
          <cell r="M464">
            <v>3</v>
          </cell>
          <cell r="N464">
            <v>1</v>
          </cell>
          <cell r="O464">
            <v>3.5</v>
          </cell>
          <cell r="P464">
            <v>4</v>
          </cell>
          <cell r="Q464" t="str">
            <v>SEÇMELİ DERS</v>
          </cell>
          <cell r="R464" t="str">
            <v>PASIF</v>
          </cell>
        </row>
        <row r="465">
          <cell r="A465"/>
          <cell r="B465"/>
          <cell r="C465"/>
          <cell r="D465"/>
          <cell r="E465"/>
          <cell r="F465"/>
          <cell r="G465"/>
          <cell r="H465"/>
          <cell r="I465" t="str">
            <v>yeni</v>
          </cell>
          <cell r="J465">
            <v>5014230</v>
          </cell>
          <cell r="K465" t="str">
            <v xml:space="preserve">İşletme Yönetimi_x000D_
</v>
          </cell>
          <cell r="L465" t="str">
            <v xml:space="preserve">Business Administration_x000D_
</v>
          </cell>
          <cell r="M465">
            <v>3</v>
          </cell>
          <cell r="N465">
            <v>1</v>
          </cell>
          <cell r="O465">
            <v>3.5</v>
          </cell>
          <cell r="P465">
            <v>4</v>
          </cell>
          <cell r="Q465" t="str">
            <v>SEÇMELİ DERS</v>
          </cell>
          <cell r="R465" t="str">
            <v>PASIF</v>
          </cell>
        </row>
        <row r="466">
          <cell r="A466"/>
          <cell r="B466" t="str">
            <v>yarıyıl toplamı</v>
          </cell>
          <cell r="C466">
            <v>18</v>
          </cell>
          <cell r="D466">
            <v>3</v>
          </cell>
          <cell r="E466">
            <v>19.5</v>
          </cell>
          <cell r="F466">
            <v>30</v>
          </cell>
          <cell r="G466"/>
          <cell r="H466"/>
          <cell r="I466"/>
          <cell r="J466"/>
          <cell r="K466" t="str">
            <v>yarıyıl toplamı</v>
          </cell>
          <cell r="L466" t="str">
            <v/>
          </cell>
          <cell r="M466">
            <v>21</v>
          </cell>
          <cell r="N466">
            <v>5</v>
          </cell>
          <cell r="O466">
            <v>23.5</v>
          </cell>
          <cell r="P466">
            <v>30</v>
          </cell>
          <cell r="Q466"/>
          <cell r="R466"/>
        </row>
        <row r="467">
          <cell r="A467" t="str">
            <v>Ders Kodu</v>
          </cell>
          <cell r="B467" t="str">
            <v>DERS ADI</v>
          </cell>
          <cell r="C467" t="str">
            <v>T</v>
          </cell>
          <cell r="D467" t="str">
            <v>U</v>
          </cell>
          <cell r="E467" t="str">
            <v>KRD</v>
          </cell>
          <cell r="F467" t="str">
            <v>AKTS</v>
          </cell>
          <cell r="G467" t="str">
            <v>DERS TİPİ</v>
          </cell>
          <cell r="H467"/>
          <cell r="I467"/>
          <cell r="J467" t="str">
            <v>Ders Kodu</v>
          </cell>
          <cell r="K467" t="str">
            <v>DERS ADI</v>
          </cell>
          <cell r="L467" t="str">
            <v>LESSON NAME</v>
          </cell>
          <cell r="M467" t="str">
            <v>T</v>
          </cell>
          <cell r="N467" t="str">
            <v>U</v>
          </cell>
          <cell r="O467" t="str">
            <v>KRD</v>
          </cell>
          <cell r="P467" t="str">
            <v>AKTS</v>
          </cell>
          <cell r="Q467" t="str">
            <v>DERS TİPİ</v>
          </cell>
          <cell r="R467"/>
        </row>
        <row r="468">
          <cell r="A468" t="str">
            <v>5014312</v>
          </cell>
          <cell r="B468" t="str">
            <v>Elektromekanik Kumanda Devreleri</v>
          </cell>
          <cell r="C468">
            <v>3</v>
          </cell>
          <cell r="D468">
            <v>1</v>
          </cell>
          <cell r="E468">
            <v>3.5</v>
          </cell>
          <cell r="F468">
            <v>4</v>
          </cell>
          <cell r="G468" t="str">
            <v>ZORUNLU</v>
          </cell>
          <cell r="H468"/>
          <cell r="I468"/>
          <cell r="J468">
            <v>5014312</v>
          </cell>
          <cell r="K468" t="str">
            <v xml:space="preserve">Elektromekanik Kumanda Devreleri_x000D_
</v>
          </cell>
          <cell r="L468" t="str">
            <v xml:space="preserve">Electromechanical Control Circuits_x000D_
</v>
          </cell>
          <cell r="M468">
            <v>3</v>
          </cell>
          <cell r="N468">
            <v>1</v>
          </cell>
          <cell r="O468">
            <v>3.5</v>
          </cell>
          <cell r="P468">
            <v>4</v>
          </cell>
          <cell r="Q468" t="str">
            <v>ZORUNLU DERS</v>
          </cell>
          <cell r="R468" t="str">
            <v>AKTIF</v>
          </cell>
        </row>
        <row r="469">
          <cell r="A469" t="str">
            <v>5014316</v>
          </cell>
          <cell r="B469" t="str">
            <v>Isıtma Sistemleri</v>
          </cell>
          <cell r="C469">
            <v>3</v>
          </cell>
          <cell r="D469">
            <v>1</v>
          </cell>
          <cell r="E469">
            <v>3.5</v>
          </cell>
          <cell r="F469">
            <v>4</v>
          </cell>
          <cell r="G469" t="str">
            <v>ZORUNLU</v>
          </cell>
          <cell r="H469"/>
          <cell r="I469"/>
          <cell r="J469">
            <v>5014316</v>
          </cell>
          <cell r="K469" t="str">
            <v xml:space="preserve">Isıtma Sistemleri_x000D_
</v>
          </cell>
          <cell r="L469" t="str">
            <v>Heating Systems</v>
          </cell>
          <cell r="M469">
            <v>3</v>
          </cell>
          <cell r="N469">
            <v>1</v>
          </cell>
          <cell r="O469">
            <v>3.5</v>
          </cell>
          <cell r="P469">
            <v>4</v>
          </cell>
          <cell r="Q469" t="str">
            <v>ZORUNLU DERS</v>
          </cell>
          <cell r="R469" t="str">
            <v>AKTIF</v>
          </cell>
        </row>
        <row r="470">
          <cell r="A470" t="str">
            <v>5014321</v>
          </cell>
          <cell r="B470" t="str">
            <v>Bilgisayar Destekli Çizim</v>
          </cell>
          <cell r="C470">
            <v>3</v>
          </cell>
          <cell r="D470">
            <v>1</v>
          </cell>
          <cell r="E470">
            <v>3.5</v>
          </cell>
          <cell r="F470">
            <v>4</v>
          </cell>
          <cell r="G470" t="str">
            <v>SEÇMELİ</v>
          </cell>
          <cell r="H470"/>
          <cell r="I470"/>
          <cell r="J470">
            <v>5014321</v>
          </cell>
          <cell r="K470" t="str">
            <v xml:space="preserve">Bilgisayar Destekli Çizim_x000D_
</v>
          </cell>
          <cell r="L470" t="str">
            <v xml:space="preserve">Computer-Aided Drawing_x000D_
</v>
          </cell>
          <cell r="M470">
            <v>3</v>
          </cell>
          <cell r="N470">
            <v>1</v>
          </cell>
          <cell r="O470">
            <v>3.5</v>
          </cell>
          <cell r="P470">
            <v>4</v>
          </cell>
          <cell r="Q470" t="str">
            <v>SEÇMELİ DERS</v>
          </cell>
          <cell r="R470" t="str">
            <v>AKTIF</v>
          </cell>
        </row>
        <row r="471">
          <cell r="A471" t="str">
            <v>5014322</v>
          </cell>
          <cell r="B471" t="str">
            <v>Doğalgaz Tesisatı</v>
          </cell>
          <cell r="C471">
            <v>3</v>
          </cell>
          <cell r="D471">
            <v>1</v>
          </cell>
          <cell r="E471">
            <v>3.5</v>
          </cell>
          <cell r="F471">
            <v>4</v>
          </cell>
          <cell r="G471" t="str">
            <v>ZORUNLU</v>
          </cell>
          <cell r="H471"/>
          <cell r="I471"/>
          <cell r="J471">
            <v>5014322</v>
          </cell>
          <cell r="K471" t="str">
            <v xml:space="preserve">Doğalgaz Tesisatı_x000D_
</v>
          </cell>
          <cell r="L471" t="str">
            <v xml:space="preserve">Natural Gas Facilities_x000D_
</v>
          </cell>
          <cell r="M471">
            <v>3</v>
          </cell>
          <cell r="N471">
            <v>1</v>
          </cell>
          <cell r="O471">
            <v>3.5</v>
          </cell>
          <cell r="P471">
            <v>4</v>
          </cell>
          <cell r="Q471" t="str">
            <v>ZORUNLU DERS</v>
          </cell>
          <cell r="R471" t="str">
            <v>AKTIF</v>
          </cell>
        </row>
        <row r="472">
          <cell r="A472" t="str">
            <v>5014323</v>
          </cell>
          <cell r="B472" t="str">
            <v>Havalandırma Sistemleri</v>
          </cell>
          <cell r="C472">
            <v>3</v>
          </cell>
          <cell r="D472">
            <v>1</v>
          </cell>
          <cell r="E472">
            <v>3.5</v>
          </cell>
          <cell r="F472">
            <v>4</v>
          </cell>
          <cell r="G472" t="str">
            <v>ZORUNLU</v>
          </cell>
          <cell r="H472"/>
          <cell r="I472"/>
          <cell r="J472">
            <v>5014323</v>
          </cell>
          <cell r="K472" t="str">
            <v xml:space="preserve">Havalandırma Sistemleri_x000D_
</v>
          </cell>
          <cell r="L472" t="str">
            <v xml:space="preserve">Ventilation Systems_x000D_
</v>
          </cell>
          <cell r="M472">
            <v>3</v>
          </cell>
          <cell r="N472">
            <v>1</v>
          </cell>
          <cell r="O472">
            <v>3.5</v>
          </cell>
          <cell r="P472">
            <v>4</v>
          </cell>
          <cell r="Q472" t="str">
            <v>ZORUNLU DERS</v>
          </cell>
          <cell r="R472" t="str">
            <v>AKTIF</v>
          </cell>
        </row>
        <row r="473">
          <cell r="A473" t="str">
            <v>5014325</v>
          </cell>
          <cell r="B473" t="str">
            <v>Ev Tipi Soğutma Sistemleri</v>
          </cell>
          <cell r="C473">
            <v>3</v>
          </cell>
          <cell r="D473">
            <v>1</v>
          </cell>
          <cell r="E473">
            <v>3.5</v>
          </cell>
          <cell r="F473">
            <v>4</v>
          </cell>
          <cell r="G473" t="str">
            <v>ZORUNLU</v>
          </cell>
          <cell r="H473"/>
          <cell r="I473"/>
          <cell r="J473">
            <v>5014325</v>
          </cell>
          <cell r="K473" t="str">
            <v xml:space="preserve">Ev Tipi Soğutma Sistemleri_x000D_
</v>
          </cell>
          <cell r="L473" t="str">
            <v>Home Type Cooling Systems</v>
          </cell>
          <cell r="M473">
            <v>3</v>
          </cell>
          <cell r="N473">
            <v>1</v>
          </cell>
          <cell r="O473">
            <v>3.5</v>
          </cell>
          <cell r="P473">
            <v>4</v>
          </cell>
          <cell r="Q473" t="str">
            <v>ZORUNLU DERS</v>
          </cell>
          <cell r="R473" t="str">
            <v>AKTIF</v>
          </cell>
        </row>
        <row r="474">
          <cell r="A474" t="str">
            <v>5014326</v>
          </cell>
          <cell r="B474" t="str">
            <v>Güneş Enerjisi</v>
          </cell>
          <cell r="C474">
            <v>3</v>
          </cell>
          <cell r="D474">
            <v>1</v>
          </cell>
          <cell r="E474">
            <v>3.5</v>
          </cell>
          <cell r="F474">
            <v>4</v>
          </cell>
          <cell r="G474" t="str">
            <v>SEÇMELİ</v>
          </cell>
          <cell r="H474"/>
          <cell r="I474"/>
          <cell r="J474">
            <v>5014326</v>
          </cell>
          <cell r="K474" t="str">
            <v xml:space="preserve">Güneş Enerjisi_x000D_
</v>
          </cell>
          <cell r="L474" t="str">
            <v xml:space="preserve">Solar Energy_x000D_
</v>
          </cell>
          <cell r="M474">
            <v>2</v>
          </cell>
          <cell r="N474">
            <v>0</v>
          </cell>
          <cell r="O474">
            <v>2</v>
          </cell>
          <cell r="P474">
            <v>2</v>
          </cell>
          <cell r="Q474" t="str">
            <v>SEÇMELİ DERS</v>
          </cell>
          <cell r="R474" t="str">
            <v>AKTIF</v>
          </cell>
        </row>
        <row r="475">
          <cell r="A475" t="str">
            <v>5014327</v>
          </cell>
          <cell r="B475" t="str">
            <v>Soğutma Servis İşlemleri</v>
          </cell>
          <cell r="C475">
            <v>2</v>
          </cell>
          <cell r="D475">
            <v>0</v>
          </cell>
          <cell r="E475">
            <v>2</v>
          </cell>
          <cell r="F475">
            <v>2</v>
          </cell>
          <cell r="G475" t="str">
            <v>ZORUNLU</v>
          </cell>
          <cell r="H475"/>
          <cell r="I475"/>
          <cell r="J475">
            <v>5014327</v>
          </cell>
          <cell r="K475" t="str">
            <v xml:space="preserve">Soğutma Servis İşlemleri_x000D_
</v>
          </cell>
          <cell r="L475" t="str">
            <v xml:space="preserve">Refrigeration Service Operations_x000D_
</v>
          </cell>
          <cell r="M475">
            <v>2</v>
          </cell>
          <cell r="N475">
            <v>0</v>
          </cell>
          <cell r="O475">
            <v>2</v>
          </cell>
          <cell r="P475">
            <v>2</v>
          </cell>
          <cell r="Q475" t="str">
            <v>ZORUNLU DERS</v>
          </cell>
          <cell r="R475" t="str">
            <v>AKTIF</v>
          </cell>
        </row>
        <row r="476">
          <cell r="A476" t="str">
            <v>5014328</v>
          </cell>
          <cell r="B476" t="str">
            <v>İş Güvenliği</v>
          </cell>
          <cell r="C476">
            <v>3</v>
          </cell>
          <cell r="D476">
            <v>1</v>
          </cell>
          <cell r="E476">
            <v>3.5</v>
          </cell>
          <cell r="F476">
            <v>4</v>
          </cell>
          <cell r="G476" t="str">
            <v>SEÇMELİ</v>
          </cell>
          <cell r="H476" t="str">
            <v>pasif</v>
          </cell>
          <cell r="I476"/>
          <cell r="J476">
            <v>5014328</v>
          </cell>
          <cell r="K476" t="str">
            <v xml:space="preserve">İş Güvenliği_x000D_
</v>
          </cell>
          <cell r="L476" t="str">
            <v>Job Security</v>
          </cell>
          <cell r="M476">
            <v>2</v>
          </cell>
          <cell r="N476">
            <v>0</v>
          </cell>
          <cell r="O476">
            <v>2</v>
          </cell>
          <cell r="P476">
            <v>2</v>
          </cell>
          <cell r="Q476" t="str">
            <v>SEÇMELİ DERS</v>
          </cell>
          <cell r="R476" t="str">
            <v>AKTIF</v>
          </cell>
        </row>
        <row r="477">
          <cell r="A477" t="str">
            <v>5014329</v>
          </cell>
          <cell r="B477" t="str">
            <v>Laboratuar 1</v>
          </cell>
          <cell r="C477">
            <v>3</v>
          </cell>
          <cell r="D477">
            <v>1</v>
          </cell>
          <cell r="E477">
            <v>3.5</v>
          </cell>
          <cell r="F477">
            <v>4</v>
          </cell>
          <cell r="G477" t="str">
            <v>SEÇMELİ</v>
          </cell>
          <cell r="H477" t="str">
            <v>pasif</v>
          </cell>
          <cell r="I477"/>
          <cell r="J477">
            <v>5014329</v>
          </cell>
          <cell r="K477" t="str">
            <v xml:space="preserve">Laboratuar 1_x000D_
</v>
          </cell>
          <cell r="L477" t="str">
            <v xml:space="preserve">Laboratory 1_x000D_
</v>
          </cell>
          <cell r="M477">
            <v>2</v>
          </cell>
          <cell r="N477">
            <v>0</v>
          </cell>
          <cell r="O477">
            <v>2</v>
          </cell>
          <cell r="P477">
            <v>2</v>
          </cell>
          <cell r="Q477" t="str">
            <v>SEÇMELİ DERS</v>
          </cell>
          <cell r="R477" t="str">
            <v>PASIF</v>
          </cell>
        </row>
        <row r="478">
          <cell r="A478" t="str">
            <v>5014330</v>
          </cell>
          <cell r="B478" t="str">
            <v>Girişimcilik</v>
          </cell>
          <cell r="C478">
            <v>3</v>
          </cell>
          <cell r="D478">
            <v>1</v>
          </cell>
          <cell r="E478">
            <v>3.5</v>
          </cell>
          <cell r="F478">
            <v>4</v>
          </cell>
          <cell r="G478" t="str">
            <v>SEÇMELİ</v>
          </cell>
          <cell r="H478" t="str">
            <v>pasif</v>
          </cell>
          <cell r="I478" t="str">
            <v>yeni</v>
          </cell>
          <cell r="J478">
            <v>5014330</v>
          </cell>
          <cell r="K478" t="str">
            <v xml:space="preserve">Girişimcilik_x000D_
</v>
          </cell>
          <cell r="L478" t="str">
            <v xml:space="preserve">Entrepreneurship_x000D_
</v>
          </cell>
          <cell r="M478">
            <v>2</v>
          </cell>
          <cell r="N478">
            <v>0</v>
          </cell>
          <cell r="O478">
            <v>2</v>
          </cell>
          <cell r="P478">
            <v>2</v>
          </cell>
          <cell r="Q478" t="str">
            <v>SEÇMELİ DERS</v>
          </cell>
          <cell r="R478" t="str">
            <v>PASIF</v>
          </cell>
        </row>
        <row r="479">
          <cell r="A479"/>
          <cell r="B479" t="str">
            <v>yarıyıl toplamı</v>
          </cell>
          <cell r="C479">
            <v>23</v>
          </cell>
          <cell r="D479">
            <v>7</v>
          </cell>
          <cell r="E479">
            <v>26.5</v>
          </cell>
          <cell r="F479">
            <v>30</v>
          </cell>
          <cell r="G479"/>
          <cell r="H479"/>
          <cell r="I479"/>
          <cell r="J479"/>
          <cell r="K479" t="str">
            <v>yarıyıl toplamı</v>
          </cell>
          <cell r="L479" t="str">
            <v/>
          </cell>
          <cell r="M479">
            <v>24</v>
          </cell>
          <cell r="N479">
            <v>6</v>
          </cell>
          <cell r="O479">
            <v>27</v>
          </cell>
          <cell r="P479">
            <v>30</v>
          </cell>
          <cell r="Q479"/>
          <cell r="R479"/>
        </row>
        <row r="480">
          <cell r="A480" t="str">
            <v>Ders Kodu</v>
          </cell>
          <cell r="B480" t="str">
            <v>DERS ADI</v>
          </cell>
          <cell r="C480" t="str">
            <v>T</v>
          </cell>
          <cell r="D480" t="str">
            <v>U</v>
          </cell>
          <cell r="E480" t="str">
            <v>KRD</v>
          </cell>
          <cell r="F480" t="str">
            <v>AKTS</v>
          </cell>
          <cell r="G480" t="str">
            <v>DERS TİPİ</v>
          </cell>
          <cell r="H480"/>
          <cell r="I480"/>
          <cell r="J480" t="str">
            <v>Ders Kodu</v>
          </cell>
          <cell r="K480" t="str">
            <v>DERS ADI</v>
          </cell>
          <cell r="L480" t="str">
            <v>LESSON NAME</v>
          </cell>
          <cell r="M480" t="str">
            <v>T</v>
          </cell>
          <cell r="N480" t="str">
            <v>U</v>
          </cell>
          <cell r="O480" t="str">
            <v>KRD</v>
          </cell>
          <cell r="P480" t="str">
            <v>AKTS</v>
          </cell>
          <cell r="Q480" t="str">
            <v>DERS TİPİ</v>
          </cell>
          <cell r="R480"/>
        </row>
        <row r="481">
          <cell r="A481" t="str">
            <v>5014412</v>
          </cell>
          <cell r="B481" t="str">
            <v>Soğutma Sistem Tasarımı</v>
          </cell>
          <cell r="C481">
            <v>3</v>
          </cell>
          <cell r="D481">
            <v>1</v>
          </cell>
          <cell r="E481">
            <v>3.5</v>
          </cell>
          <cell r="F481">
            <v>4</v>
          </cell>
          <cell r="G481" t="str">
            <v>ZORUNLU</v>
          </cell>
          <cell r="H481"/>
          <cell r="I481"/>
          <cell r="J481">
            <v>5014412</v>
          </cell>
          <cell r="K481" t="str">
            <v xml:space="preserve">Soğutma Sistem Tasarımı_x000D_
</v>
          </cell>
          <cell r="L481" t="str">
            <v xml:space="preserve">Cooling System Design_x000D_
</v>
          </cell>
          <cell r="M481">
            <v>3</v>
          </cell>
          <cell r="N481">
            <v>1</v>
          </cell>
          <cell r="O481">
            <v>3.5</v>
          </cell>
          <cell r="P481">
            <v>4</v>
          </cell>
          <cell r="Q481" t="str">
            <v>ZORUNLU DERS</v>
          </cell>
          <cell r="R481" t="str">
            <v>AKTIF</v>
          </cell>
        </row>
        <row r="482">
          <cell r="A482" t="str">
            <v>5014414</v>
          </cell>
          <cell r="B482" t="str">
            <v>Koruyucu Bakım ve Arıza Tespiti</v>
          </cell>
          <cell r="C482">
            <v>3</v>
          </cell>
          <cell r="D482">
            <v>1</v>
          </cell>
          <cell r="E482">
            <v>3.5</v>
          </cell>
          <cell r="F482">
            <v>4</v>
          </cell>
          <cell r="G482" t="str">
            <v>ZORUNLU</v>
          </cell>
          <cell r="H482"/>
          <cell r="I482"/>
          <cell r="J482">
            <v>5014414</v>
          </cell>
          <cell r="K482" t="str">
            <v xml:space="preserve">Koruyucu Bakım ve Arıza Tespiti_x000D_
</v>
          </cell>
          <cell r="L482" t="str">
            <v>Preventive Maintenance and Fault Diagnosis</v>
          </cell>
          <cell r="M482">
            <v>3</v>
          </cell>
          <cell r="N482">
            <v>1</v>
          </cell>
          <cell r="O482">
            <v>3.5</v>
          </cell>
          <cell r="P482">
            <v>4</v>
          </cell>
          <cell r="Q482" t="str">
            <v>ZORUNLU DERS</v>
          </cell>
          <cell r="R482" t="str">
            <v>AKTIF</v>
          </cell>
        </row>
        <row r="483">
          <cell r="A483" t="str">
            <v>5014421</v>
          </cell>
          <cell r="B483" t="str">
            <v>Staj-2 (30 İş Günü)</v>
          </cell>
          <cell r="C483">
            <v>0</v>
          </cell>
          <cell r="D483">
            <v>0</v>
          </cell>
          <cell r="E483"/>
          <cell r="F483">
            <v>8</v>
          </cell>
          <cell r="G483" t="str">
            <v>STAJ</v>
          </cell>
          <cell r="H483"/>
          <cell r="I483"/>
          <cell r="J483">
            <v>5014421</v>
          </cell>
          <cell r="K483" t="str">
            <v xml:space="preserve">Staj-2 (30 İş Günü)_x000D_
</v>
          </cell>
          <cell r="L483" t="str">
            <v xml:space="preserve">Internship-2 (30 Workdays)_x000D_
</v>
          </cell>
          <cell r="M483">
            <v>0</v>
          </cell>
          <cell r="N483">
            <v>0</v>
          </cell>
          <cell r="O483"/>
          <cell r="P483">
            <v>4</v>
          </cell>
          <cell r="Q483" t="str">
            <v>STAJ(HESAPLAMAYA KATILMAYAN)</v>
          </cell>
          <cell r="R483" t="str">
            <v>AKTIF</v>
          </cell>
        </row>
        <row r="484">
          <cell r="A484" t="str">
            <v>5014422</v>
          </cell>
          <cell r="B484" t="str">
            <v>Ticari Soğutma Sistemleri</v>
          </cell>
          <cell r="C484">
            <v>3</v>
          </cell>
          <cell r="D484">
            <v>1</v>
          </cell>
          <cell r="E484">
            <v>3.5</v>
          </cell>
          <cell r="F484">
            <v>4</v>
          </cell>
          <cell r="G484" t="str">
            <v>ZORUNLU</v>
          </cell>
          <cell r="H484"/>
          <cell r="I484"/>
          <cell r="J484">
            <v>5014422</v>
          </cell>
          <cell r="K484" t="str">
            <v xml:space="preserve">Ticari Soğutma Sistemleri_x000D_
</v>
          </cell>
          <cell r="L484" t="str">
            <v xml:space="preserve">Commercial Refrigeration Systems_x000D_
</v>
          </cell>
          <cell r="M484">
            <v>3</v>
          </cell>
          <cell r="N484">
            <v>1</v>
          </cell>
          <cell r="O484">
            <v>3.5</v>
          </cell>
          <cell r="P484">
            <v>4</v>
          </cell>
          <cell r="Q484" t="str">
            <v>ZORUNLU DERS</v>
          </cell>
          <cell r="R484" t="str">
            <v>AKTIF</v>
          </cell>
        </row>
        <row r="485">
          <cell r="A485" t="str">
            <v>5014423</v>
          </cell>
          <cell r="B485" t="str">
            <v>Merkezi İklimlendirme Sistemleri</v>
          </cell>
          <cell r="C485">
            <v>3</v>
          </cell>
          <cell r="D485">
            <v>1</v>
          </cell>
          <cell r="E485">
            <v>3.5</v>
          </cell>
          <cell r="F485">
            <v>4</v>
          </cell>
          <cell r="G485" t="str">
            <v>ZORUNLU</v>
          </cell>
          <cell r="H485"/>
          <cell r="I485"/>
          <cell r="J485">
            <v>5014423</v>
          </cell>
          <cell r="K485" t="str">
            <v xml:space="preserve">Merkezi İklimlendirme Sistemleri_x000D_
</v>
          </cell>
          <cell r="L485" t="str">
            <v xml:space="preserve">Central Air Conditioning Systems_x000D_
</v>
          </cell>
          <cell r="M485">
            <v>3</v>
          </cell>
          <cell r="N485">
            <v>1</v>
          </cell>
          <cell r="O485">
            <v>3.5</v>
          </cell>
          <cell r="P485">
            <v>4</v>
          </cell>
          <cell r="Q485" t="str">
            <v>ZORUNLU DERS</v>
          </cell>
          <cell r="R485" t="str">
            <v>AKTIF</v>
          </cell>
        </row>
        <row r="486">
          <cell r="A486" t="str">
            <v>5014424</v>
          </cell>
          <cell r="B486" t="str">
            <v>Programlanabilir Kumanda Devreleri</v>
          </cell>
          <cell r="C486">
            <v>3</v>
          </cell>
          <cell r="D486">
            <v>0</v>
          </cell>
          <cell r="E486">
            <v>3</v>
          </cell>
          <cell r="F486">
            <v>3</v>
          </cell>
          <cell r="G486" t="str">
            <v>SEÇMELİ</v>
          </cell>
          <cell r="H486"/>
          <cell r="I486"/>
          <cell r="J486">
            <v>5014424</v>
          </cell>
          <cell r="K486" t="str">
            <v xml:space="preserve">Programlanabilir Kumanda Devreleri_x000D_
</v>
          </cell>
          <cell r="L486" t="str">
            <v xml:space="preserve">Programmable Control Circuits_x000D_
</v>
          </cell>
          <cell r="M486">
            <v>3</v>
          </cell>
          <cell r="N486">
            <v>1</v>
          </cell>
          <cell r="O486">
            <v>3.5</v>
          </cell>
          <cell r="P486">
            <v>4</v>
          </cell>
          <cell r="Q486" t="str">
            <v>SEÇMELİ DERS</v>
          </cell>
          <cell r="R486" t="str">
            <v>AKTIF</v>
          </cell>
        </row>
        <row r="487">
          <cell r="A487" t="str">
            <v>5014426</v>
          </cell>
          <cell r="B487" t="str">
            <v>Tesisat Teknolojisi</v>
          </cell>
          <cell r="C487">
            <v>3</v>
          </cell>
          <cell r="D487">
            <v>0</v>
          </cell>
          <cell r="E487">
            <v>3</v>
          </cell>
          <cell r="F487">
            <v>3</v>
          </cell>
          <cell r="G487" t="str">
            <v>SEÇMELİ</v>
          </cell>
          <cell r="H487"/>
          <cell r="I487"/>
          <cell r="J487">
            <v>5014426</v>
          </cell>
          <cell r="K487" t="str">
            <v xml:space="preserve">Tesisat Teknolojisi_x000D_
</v>
          </cell>
          <cell r="L487" t="str">
            <v>Installation Technology</v>
          </cell>
          <cell r="M487">
            <v>2</v>
          </cell>
          <cell r="N487">
            <v>0</v>
          </cell>
          <cell r="O487">
            <v>2</v>
          </cell>
          <cell r="P487">
            <v>2</v>
          </cell>
          <cell r="Q487" t="str">
            <v>SEÇMELİ DERS</v>
          </cell>
          <cell r="R487" t="str">
            <v>AKTIF</v>
          </cell>
        </row>
        <row r="488">
          <cell r="A488" t="str">
            <v>5014427</v>
          </cell>
          <cell r="B488" t="str">
            <v>Laboratuvar 2</v>
          </cell>
          <cell r="C488">
            <v>3</v>
          </cell>
          <cell r="D488">
            <v>0</v>
          </cell>
          <cell r="E488">
            <v>3</v>
          </cell>
          <cell r="F488">
            <v>3</v>
          </cell>
          <cell r="G488" t="str">
            <v>SEÇMELİ</v>
          </cell>
          <cell r="H488" t="str">
            <v>pasif</v>
          </cell>
          <cell r="I488" t="str">
            <v>pasif</v>
          </cell>
          <cell r="J488"/>
          <cell r="K488"/>
          <cell r="L488"/>
          <cell r="M488"/>
          <cell r="N488"/>
          <cell r="O488"/>
          <cell r="P488"/>
          <cell r="Q488"/>
          <cell r="R488"/>
        </row>
        <row r="489">
          <cell r="A489" t="str">
            <v>5014428</v>
          </cell>
          <cell r="B489" t="str">
            <v>Sistem Analizi ve Tasarımı</v>
          </cell>
          <cell r="C489">
            <v>3</v>
          </cell>
          <cell r="D489">
            <v>0</v>
          </cell>
          <cell r="E489">
            <v>3</v>
          </cell>
          <cell r="F489">
            <v>3</v>
          </cell>
          <cell r="G489" t="str">
            <v>SEÇMELİ</v>
          </cell>
          <cell r="H489" t="str">
            <v>pasif</v>
          </cell>
          <cell r="I489"/>
          <cell r="J489">
            <v>5014428</v>
          </cell>
          <cell r="K489" t="str">
            <v xml:space="preserve">Sistem Analizi ve Tasarımı_x000D_
</v>
          </cell>
          <cell r="L489" t="str">
            <v xml:space="preserve">Systems Analysis and Design_x000D_
</v>
          </cell>
          <cell r="M489">
            <v>3</v>
          </cell>
          <cell r="N489">
            <v>1</v>
          </cell>
          <cell r="O489">
            <v>3.5</v>
          </cell>
          <cell r="P489">
            <v>4</v>
          </cell>
          <cell r="Q489" t="str">
            <v>ZORUNLU DERS</v>
          </cell>
          <cell r="R489" t="str">
            <v>AKTIF</v>
          </cell>
        </row>
        <row r="490">
          <cell r="A490"/>
          <cell r="B490"/>
          <cell r="C490"/>
          <cell r="D490"/>
          <cell r="E490"/>
          <cell r="F490"/>
          <cell r="G490"/>
          <cell r="H490"/>
          <cell r="I490" t="str">
            <v>yeni</v>
          </cell>
          <cell r="J490">
            <v>5014429</v>
          </cell>
          <cell r="K490" t="str">
            <v xml:space="preserve">İletişim_x000D_
</v>
          </cell>
          <cell r="L490" t="str">
            <v xml:space="preserve">Communication_x000D_
</v>
          </cell>
          <cell r="M490">
            <v>2</v>
          </cell>
          <cell r="N490">
            <v>0</v>
          </cell>
          <cell r="O490">
            <v>2</v>
          </cell>
          <cell r="P490">
            <v>2</v>
          </cell>
          <cell r="Q490" t="str">
            <v>SEÇMELİ DERS</v>
          </cell>
          <cell r="R490" t="str">
            <v>PASIF</v>
          </cell>
        </row>
        <row r="491">
          <cell r="A491"/>
          <cell r="B491"/>
          <cell r="C491"/>
          <cell r="D491"/>
          <cell r="E491"/>
          <cell r="F491"/>
          <cell r="G491"/>
          <cell r="H491"/>
          <cell r="I491" t="str">
            <v>yeni</v>
          </cell>
          <cell r="J491">
            <v>5014430</v>
          </cell>
          <cell r="K491" t="str">
            <v xml:space="preserve">Girişimcilik_x000D_
</v>
          </cell>
          <cell r="L491" t="str">
            <v xml:space="preserve">Entrepreneurship_x000D_
</v>
          </cell>
          <cell r="M491">
            <v>2</v>
          </cell>
          <cell r="N491">
            <v>0</v>
          </cell>
          <cell r="O491">
            <v>2</v>
          </cell>
          <cell r="P491">
            <v>2</v>
          </cell>
          <cell r="Q491" t="str">
            <v>SEÇMELİ DERS</v>
          </cell>
          <cell r="R491" t="str">
            <v>PASIF</v>
          </cell>
        </row>
        <row r="492">
          <cell r="A492"/>
          <cell r="B492"/>
          <cell r="C492"/>
          <cell r="D492"/>
          <cell r="E492"/>
          <cell r="F492"/>
          <cell r="G492"/>
          <cell r="H492"/>
          <cell r="I492" t="str">
            <v>yeni</v>
          </cell>
          <cell r="J492">
            <v>5014431</v>
          </cell>
          <cell r="K492" t="str">
            <v xml:space="preserve">Yönlendirilmiş Çalışma_x000D_
</v>
          </cell>
          <cell r="L492" t="str">
            <v xml:space="preserve">Guided Study_x000D_
</v>
          </cell>
          <cell r="M492">
            <v>2</v>
          </cell>
          <cell r="N492">
            <v>0</v>
          </cell>
          <cell r="O492">
            <v>2</v>
          </cell>
          <cell r="P492">
            <v>2</v>
          </cell>
          <cell r="Q492" t="str">
            <v>SEÇMELİ DERS</v>
          </cell>
          <cell r="R492" t="str">
            <v>PASIF</v>
          </cell>
        </row>
        <row r="493">
          <cell r="A493"/>
          <cell r="B493" t="str">
            <v>yarıyıl toplamı</v>
          </cell>
          <cell r="C493">
            <v>18</v>
          </cell>
          <cell r="D493">
            <v>4</v>
          </cell>
          <cell r="E493">
            <v>20</v>
          </cell>
          <cell r="F493">
            <v>30</v>
          </cell>
          <cell r="G493"/>
          <cell r="H493"/>
          <cell r="I493"/>
          <cell r="J493"/>
          <cell r="K493" t="str">
            <v>yarıyıl toplamı</v>
          </cell>
          <cell r="L493"/>
          <cell r="M493">
            <v>20</v>
          </cell>
          <cell r="N493">
            <v>6</v>
          </cell>
          <cell r="O493">
            <v>23</v>
          </cell>
          <cell r="P493">
            <v>30</v>
          </cell>
          <cell r="Q493"/>
          <cell r="R493"/>
        </row>
        <row r="494">
          <cell r="A494"/>
          <cell r="B494" t="str">
            <v>Genel Kredi Toplam</v>
          </cell>
          <cell r="C494">
            <v>82</v>
          </cell>
          <cell r="D494">
            <v>19</v>
          </cell>
          <cell r="E494">
            <v>91.5</v>
          </cell>
          <cell r="F494">
            <v>120</v>
          </cell>
          <cell r="G494"/>
          <cell r="H494"/>
          <cell r="I494"/>
          <cell r="J494"/>
          <cell r="K494" t="str">
            <v>Genel Kredi Toplam</v>
          </cell>
          <cell r="L494"/>
          <cell r="M494">
            <v>88</v>
          </cell>
          <cell r="N494">
            <v>23</v>
          </cell>
          <cell r="O494">
            <v>99.5</v>
          </cell>
          <cell r="P494">
            <v>120</v>
          </cell>
          <cell r="Q494"/>
          <cell r="R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 t="str">
            <v>AÇIKLAMALAR</v>
          </cell>
          <cell r="K495"/>
          <cell r="L495"/>
          <cell r="M495"/>
          <cell r="N495"/>
          <cell r="O495"/>
          <cell r="P495"/>
          <cell r="Q495"/>
          <cell r="R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 t="str">
            <v>1- 5014328 İş Güvenliği, 5014428 Sistem Analizi ve Tasarımı dersini 2013 ve sonrası,</v>
          </cell>
          <cell r="K496"/>
          <cell r="L496"/>
          <cell r="M496"/>
          <cell r="N496"/>
          <cell r="O496"/>
          <cell r="P496"/>
          <cell r="Q496"/>
          <cell r="R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 t="str">
            <v>5014228 Meslek Resim dersini 2014 kayıtlı ve sonrası öğrenciler alacak.</v>
          </cell>
          <cell r="K497"/>
          <cell r="L497"/>
          <cell r="M497"/>
          <cell r="N497"/>
          <cell r="O497"/>
          <cell r="P497"/>
          <cell r="Q497"/>
          <cell r="R497"/>
        </row>
        <row r="498">
          <cell r="A498"/>
          <cell r="B498" t="str">
            <v>S.Ü. TEKNİK BİLİMLER MESLEK YÜKSEKOKULU</v>
          </cell>
          <cell r="C498"/>
          <cell r="D498"/>
          <cell r="E498"/>
          <cell r="F498"/>
          <cell r="G498"/>
          <cell r="H498"/>
          <cell r="I498"/>
          <cell r="J498"/>
          <cell r="K498" t="str">
            <v>S.Ü. TEKNİK BİLİMLER MESLEK YÜKSEKOKULU</v>
          </cell>
          <cell r="L498" t="str">
            <v>S.Ü. TEKNİK BİLİMLER MESLEK YÜKSEKOKULU</v>
          </cell>
          <cell r="M498"/>
          <cell r="N498"/>
          <cell r="O498"/>
          <cell r="P498"/>
          <cell r="Q498"/>
          <cell r="R498"/>
        </row>
        <row r="499">
          <cell r="A499"/>
          <cell r="B499" t="str">
            <v>2013-2014  ÖĞRETİM YILI DERS DAĞITIM ÇİZELGESİ</v>
          </cell>
          <cell r="C499"/>
          <cell r="D499"/>
          <cell r="E499"/>
          <cell r="F499"/>
          <cell r="G499"/>
          <cell r="H499"/>
          <cell r="I499"/>
          <cell r="J499"/>
          <cell r="K499" t="str">
            <v>2014-2015  ÖĞRETİM YILI DERS DAĞITIM ÇİZELGESİ</v>
          </cell>
          <cell r="L499" t="str">
            <v>2014-2015  ÖĞRETİM YILI DERS DAĞITIM ÇİZELGESİ</v>
          </cell>
          <cell r="M499"/>
          <cell r="N499"/>
          <cell r="O499"/>
          <cell r="P499"/>
          <cell r="Q499"/>
          <cell r="R499"/>
        </row>
        <row r="500">
          <cell r="A500"/>
          <cell r="B500" t="str">
            <v>İNŞAAT TEKNOLOJİSİ</v>
          </cell>
          <cell r="C500"/>
          <cell r="D500"/>
          <cell r="E500"/>
          <cell r="F500"/>
          <cell r="G500"/>
          <cell r="H500"/>
          <cell r="I500"/>
          <cell r="J500"/>
          <cell r="K500" t="str">
            <v>İNŞAAT TEKNOLOJİSİ</v>
          </cell>
          <cell r="L500" t="str">
            <v>İNŞAAT TEKNOLOJİSİ</v>
          </cell>
          <cell r="M500"/>
          <cell r="N500"/>
          <cell r="O500"/>
          <cell r="P500"/>
          <cell r="Q500"/>
          <cell r="R500"/>
        </row>
        <row r="501">
          <cell r="A501" t="str">
            <v>Ders Kodu</v>
          </cell>
          <cell r="B501" t="str">
            <v>DERS ADI</v>
          </cell>
          <cell r="C501" t="str">
            <v>T</v>
          </cell>
          <cell r="D501" t="str">
            <v>U</v>
          </cell>
          <cell r="E501" t="str">
            <v>KRD</v>
          </cell>
          <cell r="F501" t="str">
            <v>AKTS</v>
          </cell>
          <cell r="G501" t="str">
            <v>DERS TİPİ</v>
          </cell>
          <cell r="H501"/>
          <cell r="I501"/>
          <cell r="J501" t="str">
            <v>Ders Kodu</v>
          </cell>
          <cell r="K501" t="str">
            <v>DERS ADI</v>
          </cell>
          <cell r="L501" t="str">
            <v>LESSON NAME</v>
          </cell>
          <cell r="M501" t="str">
            <v>T</v>
          </cell>
          <cell r="N501" t="str">
            <v>U</v>
          </cell>
          <cell r="O501" t="str">
            <v>KRD</v>
          </cell>
          <cell r="P501" t="str">
            <v>AKTS</v>
          </cell>
          <cell r="Q501" t="str">
            <v>DERS TİPİ</v>
          </cell>
          <cell r="R501"/>
        </row>
        <row r="502">
          <cell r="A502" t="str">
            <v>5015111</v>
          </cell>
          <cell r="B502" t="str">
            <v>Matematik-1</v>
          </cell>
          <cell r="C502">
            <v>3</v>
          </cell>
          <cell r="D502">
            <v>1</v>
          </cell>
          <cell r="E502">
            <v>3.5</v>
          </cell>
          <cell r="F502">
            <v>4</v>
          </cell>
          <cell r="G502" t="str">
            <v>ZORUNLU</v>
          </cell>
          <cell r="H502"/>
          <cell r="I502"/>
          <cell r="J502" t="str">
            <v>5015111</v>
          </cell>
          <cell r="K502" t="str">
            <v xml:space="preserve">Matematik-1_x000D_
</v>
          </cell>
          <cell r="L502" t="str">
            <v xml:space="preserve">Mathematics-1_x000D_
</v>
          </cell>
          <cell r="M502">
            <v>3</v>
          </cell>
          <cell r="N502">
            <v>1</v>
          </cell>
          <cell r="O502">
            <v>3.5</v>
          </cell>
          <cell r="P502">
            <v>4</v>
          </cell>
          <cell r="Q502" t="str">
            <v>ZORUNLU DERS</v>
          </cell>
          <cell r="R502" t="str">
            <v>AKTIF</v>
          </cell>
        </row>
        <row r="503">
          <cell r="A503" t="str">
            <v>5015113</v>
          </cell>
          <cell r="B503" t="str">
            <v>Mekanik Statik</v>
          </cell>
          <cell r="C503">
            <v>2</v>
          </cell>
          <cell r="D503">
            <v>0</v>
          </cell>
          <cell r="E503">
            <v>2</v>
          </cell>
          <cell r="F503">
            <v>2</v>
          </cell>
          <cell r="G503" t="str">
            <v>ZORUNLU</v>
          </cell>
          <cell r="H503"/>
          <cell r="I503"/>
          <cell r="J503" t="str">
            <v>5015113</v>
          </cell>
          <cell r="K503" t="str">
            <v xml:space="preserve">Mekanik Statik_x000D_
</v>
          </cell>
          <cell r="L503" t="str">
            <v xml:space="preserve">Mechanical Statics _x000D_
</v>
          </cell>
          <cell r="M503">
            <v>2</v>
          </cell>
          <cell r="N503">
            <v>0</v>
          </cell>
          <cell r="O503">
            <v>2</v>
          </cell>
          <cell r="P503">
            <v>2</v>
          </cell>
          <cell r="Q503" t="str">
            <v>ZORUNLU DERS</v>
          </cell>
          <cell r="R503" t="str">
            <v>AKTIF</v>
          </cell>
        </row>
        <row r="504">
          <cell r="A504" t="str">
            <v>5015115</v>
          </cell>
          <cell r="B504" t="str">
            <v>Yapı Teknolojisi-1</v>
          </cell>
          <cell r="C504">
            <v>2</v>
          </cell>
          <cell r="D504">
            <v>0</v>
          </cell>
          <cell r="E504">
            <v>2</v>
          </cell>
          <cell r="F504">
            <v>3</v>
          </cell>
          <cell r="G504" t="str">
            <v>ZORUNLU</v>
          </cell>
          <cell r="H504"/>
          <cell r="I504"/>
          <cell r="J504" t="str">
            <v>5015115</v>
          </cell>
          <cell r="K504" t="str">
            <v xml:space="preserve">Yapı Teknolojisi-1_x000D_
</v>
          </cell>
          <cell r="L504" t="str">
            <v xml:space="preserve">Construction Technolgy -1_x000D_
</v>
          </cell>
          <cell r="M504">
            <v>2</v>
          </cell>
          <cell r="N504">
            <v>0</v>
          </cell>
          <cell r="O504">
            <v>2</v>
          </cell>
          <cell r="P504">
            <v>3</v>
          </cell>
          <cell r="Q504" t="str">
            <v>ZORUNLU DERS</v>
          </cell>
          <cell r="R504" t="str">
            <v>AKTIF</v>
          </cell>
        </row>
        <row r="505">
          <cell r="A505" t="str">
            <v>5015116</v>
          </cell>
          <cell r="B505" t="str">
            <v>Yapı Malzemesi</v>
          </cell>
          <cell r="C505">
            <v>3</v>
          </cell>
          <cell r="D505">
            <v>1</v>
          </cell>
          <cell r="E505">
            <v>3.5</v>
          </cell>
          <cell r="F505">
            <v>4</v>
          </cell>
          <cell r="G505" t="str">
            <v>ZORUNLU</v>
          </cell>
          <cell r="H505"/>
          <cell r="I505"/>
          <cell r="J505" t="str">
            <v>5015116</v>
          </cell>
          <cell r="K505" t="str">
            <v xml:space="preserve">Yapı Malzemesi_x000D_
</v>
          </cell>
          <cell r="L505" t="str">
            <v xml:space="preserve">Construction Material_x000D_
</v>
          </cell>
          <cell r="M505">
            <v>3</v>
          </cell>
          <cell r="N505">
            <v>1</v>
          </cell>
          <cell r="O505">
            <v>3.5</v>
          </cell>
          <cell r="P505">
            <v>4</v>
          </cell>
          <cell r="Q505" t="str">
            <v>ZORUNLU DERS</v>
          </cell>
          <cell r="R505" t="str">
            <v>AKTIF</v>
          </cell>
        </row>
        <row r="506">
          <cell r="A506" t="str">
            <v>5015118</v>
          </cell>
          <cell r="B506" t="str">
            <v>Yabancı Dil-1</v>
          </cell>
          <cell r="C506">
            <v>2</v>
          </cell>
          <cell r="D506">
            <v>0</v>
          </cell>
          <cell r="E506">
            <v>2</v>
          </cell>
          <cell r="F506">
            <v>2</v>
          </cell>
          <cell r="G506" t="str">
            <v>ZORUNLU</v>
          </cell>
          <cell r="H506"/>
          <cell r="I506"/>
          <cell r="J506" t="str">
            <v>5015118</v>
          </cell>
          <cell r="K506" t="str">
            <v>Yabancı Dil-1</v>
          </cell>
          <cell r="L506" t="str">
            <v xml:space="preserve">Foreign Language-1 (English)_x000D_
</v>
          </cell>
          <cell r="M506">
            <v>2</v>
          </cell>
          <cell r="N506">
            <v>0</v>
          </cell>
          <cell r="O506">
            <v>2</v>
          </cell>
          <cell r="P506">
            <v>2</v>
          </cell>
          <cell r="Q506" t="str">
            <v>ZORUNLU DERS</v>
          </cell>
          <cell r="R506" t="str">
            <v>AKTIF</v>
          </cell>
        </row>
        <row r="507">
          <cell r="A507" t="str">
            <v>5015119</v>
          </cell>
          <cell r="B507" t="str">
            <v>Türk Dili-1</v>
          </cell>
          <cell r="C507">
            <v>2</v>
          </cell>
          <cell r="D507">
            <v>0</v>
          </cell>
          <cell r="E507">
            <v>2</v>
          </cell>
          <cell r="F507">
            <v>2</v>
          </cell>
          <cell r="G507" t="str">
            <v>ZORUNLU</v>
          </cell>
          <cell r="H507"/>
          <cell r="I507"/>
          <cell r="J507" t="str">
            <v>5015119</v>
          </cell>
          <cell r="K507" t="str">
            <v xml:space="preserve">Türk Dili-1_x000D_
</v>
          </cell>
          <cell r="L507" t="str">
            <v xml:space="preserve">Turkish Language-1_x000D_
</v>
          </cell>
          <cell r="M507">
            <v>2</v>
          </cell>
          <cell r="N507">
            <v>0</v>
          </cell>
          <cell r="O507">
            <v>2</v>
          </cell>
          <cell r="P507">
            <v>2</v>
          </cell>
          <cell r="Q507" t="str">
            <v>ZORUNLU DERS</v>
          </cell>
          <cell r="R507" t="str">
            <v>AKTIF</v>
          </cell>
        </row>
        <row r="508">
          <cell r="A508" t="str">
            <v>5015120</v>
          </cell>
          <cell r="B508" t="str">
            <v>Atatürk İlkeleri ve İnkılap Tarihi-1</v>
          </cell>
          <cell r="C508">
            <v>2</v>
          </cell>
          <cell r="D508">
            <v>0</v>
          </cell>
          <cell r="E508">
            <v>2</v>
          </cell>
          <cell r="F508">
            <v>2</v>
          </cell>
          <cell r="G508" t="str">
            <v>ZORUNLU</v>
          </cell>
          <cell r="H508"/>
          <cell r="I508"/>
          <cell r="J508" t="str">
            <v>5015120</v>
          </cell>
          <cell r="K508" t="str">
            <v xml:space="preserve">Atatürk İlkeleri ve İnkılap Tarihi-1_x000D_
</v>
          </cell>
          <cell r="L508" t="str">
            <v xml:space="preserve">Ataturk's Prin. and History of Turkish Rev. 1_x000D_
</v>
          </cell>
          <cell r="M508">
            <v>2</v>
          </cell>
          <cell r="N508">
            <v>0</v>
          </cell>
          <cell r="O508">
            <v>2</v>
          </cell>
          <cell r="P508">
            <v>2</v>
          </cell>
          <cell r="Q508" t="str">
            <v>ZORUNLU DERS</v>
          </cell>
          <cell r="R508" t="str">
            <v>AKTIF</v>
          </cell>
        </row>
        <row r="509">
          <cell r="A509" t="str">
            <v>5015123</v>
          </cell>
          <cell r="B509" t="str">
            <v>Teknik Resim</v>
          </cell>
          <cell r="C509">
            <v>3</v>
          </cell>
          <cell r="D509">
            <v>1</v>
          </cell>
          <cell r="E509">
            <v>3.5</v>
          </cell>
          <cell r="F509">
            <v>5</v>
          </cell>
          <cell r="G509" t="str">
            <v>ZORUNLU</v>
          </cell>
          <cell r="H509"/>
          <cell r="I509"/>
          <cell r="J509" t="str">
            <v>5015123</v>
          </cell>
          <cell r="K509" t="str">
            <v xml:space="preserve">Teknik Resim_x000D_
</v>
          </cell>
          <cell r="L509" t="str">
            <v xml:space="preserve">Technical Drawing_x000D_
</v>
          </cell>
          <cell r="M509">
            <v>3</v>
          </cell>
          <cell r="N509">
            <v>1</v>
          </cell>
          <cell r="O509">
            <v>3.5</v>
          </cell>
          <cell r="P509">
            <v>5</v>
          </cell>
          <cell r="Q509" t="str">
            <v>ZORUNLU DERS</v>
          </cell>
          <cell r="R509" t="str">
            <v>AKTIF</v>
          </cell>
        </row>
        <row r="510">
          <cell r="A510" t="str">
            <v>5015124</v>
          </cell>
          <cell r="B510" t="str">
            <v>Arazi Ölçmeleri</v>
          </cell>
          <cell r="C510">
            <v>3</v>
          </cell>
          <cell r="D510">
            <v>1</v>
          </cell>
          <cell r="E510">
            <v>3.5</v>
          </cell>
          <cell r="F510">
            <v>4</v>
          </cell>
          <cell r="G510" t="str">
            <v>ZORUNLU</v>
          </cell>
          <cell r="H510"/>
          <cell r="I510"/>
          <cell r="J510" t="str">
            <v>5015124</v>
          </cell>
          <cell r="K510" t="str">
            <v xml:space="preserve">Arazi Ölçmeleri_x000D_
</v>
          </cell>
          <cell r="L510" t="str">
            <v>Land Surveying</v>
          </cell>
          <cell r="M510">
            <v>3</v>
          </cell>
          <cell r="N510">
            <v>1</v>
          </cell>
          <cell r="O510">
            <v>3.5</v>
          </cell>
          <cell r="P510">
            <v>4</v>
          </cell>
          <cell r="Q510" t="str">
            <v>ZORUNLU DERS</v>
          </cell>
          <cell r="R510" t="str">
            <v>AKTIF</v>
          </cell>
        </row>
        <row r="511">
          <cell r="A511" t="str">
            <v>5015125</v>
          </cell>
          <cell r="B511" t="str">
            <v>Araştırma Yöntem ve Teknikleri</v>
          </cell>
          <cell r="C511">
            <v>2</v>
          </cell>
          <cell r="D511">
            <v>0</v>
          </cell>
          <cell r="E511">
            <v>2</v>
          </cell>
          <cell r="F511">
            <v>2</v>
          </cell>
          <cell r="G511" t="str">
            <v>SEÇMELİ</v>
          </cell>
          <cell r="H511"/>
          <cell r="I511"/>
          <cell r="J511" t="str">
            <v>5015125</v>
          </cell>
          <cell r="K511" t="str">
            <v xml:space="preserve">Araştırma Yöntem ve Teknikleri_x000D_
</v>
          </cell>
          <cell r="L511" t="str">
            <v>Research Methods and Techniques</v>
          </cell>
          <cell r="M511">
            <v>2</v>
          </cell>
          <cell r="N511">
            <v>0</v>
          </cell>
          <cell r="O511">
            <v>2</v>
          </cell>
          <cell r="P511">
            <v>2</v>
          </cell>
          <cell r="Q511" t="str">
            <v>SEÇMELİ DERS</v>
          </cell>
          <cell r="R511" t="str">
            <v>AKTIF</v>
          </cell>
        </row>
        <row r="512">
          <cell r="A512" t="str">
            <v>5015126</v>
          </cell>
          <cell r="B512" t="str">
            <v>İş Güvenliği ve İşçi Sağlığı</v>
          </cell>
          <cell r="C512">
            <v>2</v>
          </cell>
          <cell r="D512">
            <v>0</v>
          </cell>
          <cell r="E512">
            <v>2</v>
          </cell>
          <cell r="F512">
            <v>2</v>
          </cell>
          <cell r="G512" t="str">
            <v>SEÇMELİ</v>
          </cell>
          <cell r="H512" t="str">
            <v>pasif</v>
          </cell>
          <cell r="I512"/>
          <cell r="J512" t="str">
            <v>5015126</v>
          </cell>
          <cell r="K512" t="str">
            <v xml:space="preserve">İş Sağlığı ve Güvenliği_x000D_
</v>
          </cell>
          <cell r="L512" t="str">
            <v/>
          </cell>
          <cell r="M512">
            <v>2</v>
          </cell>
          <cell r="N512">
            <v>0</v>
          </cell>
          <cell r="O512">
            <v>2</v>
          </cell>
          <cell r="P512">
            <v>2</v>
          </cell>
          <cell r="Q512" t="str">
            <v>SEÇMELİ DERS</v>
          </cell>
          <cell r="R512" t="str">
            <v>PASIF</v>
          </cell>
        </row>
        <row r="513">
          <cell r="A513"/>
          <cell r="B513"/>
          <cell r="C513"/>
          <cell r="D513"/>
          <cell r="E513"/>
          <cell r="F513"/>
          <cell r="G513"/>
          <cell r="H513"/>
          <cell r="I513" t="str">
            <v>yeni</v>
          </cell>
          <cell r="J513" t="str">
            <v>5015127</v>
          </cell>
          <cell r="K513" t="str">
            <v xml:space="preserve">Çevre Koruma_x000D_
</v>
          </cell>
          <cell r="L513" t="str">
            <v/>
          </cell>
          <cell r="M513">
            <v>2</v>
          </cell>
          <cell r="N513">
            <v>0</v>
          </cell>
          <cell r="O513">
            <v>2</v>
          </cell>
          <cell r="P513">
            <v>2</v>
          </cell>
          <cell r="Q513" t="str">
            <v>SEÇMELİ DERS</v>
          </cell>
          <cell r="R513" t="str">
            <v>PASIF</v>
          </cell>
        </row>
        <row r="514">
          <cell r="A514"/>
          <cell r="B514"/>
          <cell r="C514"/>
          <cell r="D514"/>
          <cell r="E514"/>
          <cell r="F514"/>
          <cell r="G514"/>
          <cell r="H514"/>
          <cell r="I514" t="str">
            <v>yeni</v>
          </cell>
          <cell r="J514" t="str">
            <v>5015128</v>
          </cell>
          <cell r="K514" t="str">
            <v xml:space="preserve">Meslek Etiği_x000D_
</v>
          </cell>
          <cell r="L514" t="str">
            <v/>
          </cell>
          <cell r="M514">
            <v>2</v>
          </cell>
          <cell r="N514">
            <v>0</v>
          </cell>
          <cell r="O514">
            <v>2</v>
          </cell>
          <cell r="P514">
            <v>2</v>
          </cell>
          <cell r="Q514" t="str">
            <v>SEÇMELİ DERS</v>
          </cell>
          <cell r="R514" t="str">
            <v>PASIF</v>
          </cell>
        </row>
        <row r="515">
          <cell r="A515"/>
          <cell r="B515"/>
          <cell r="C515"/>
          <cell r="D515"/>
          <cell r="E515"/>
          <cell r="F515"/>
          <cell r="G515"/>
          <cell r="H515"/>
          <cell r="I515" t="str">
            <v>yeni</v>
          </cell>
          <cell r="J515" t="str">
            <v>5015129</v>
          </cell>
          <cell r="K515" t="str">
            <v xml:space="preserve">Finansal Okur-Yazarlık_x000D_
</v>
          </cell>
          <cell r="L515" t="str">
            <v/>
          </cell>
          <cell r="M515">
            <v>2</v>
          </cell>
          <cell r="N515">
            <v>0</v>
          </cell>
          <cell r="O515">
            <v>2</v>
          </cell>
          <cell r="P515">
            <v>2</v>
          </cell>
          <cell r="Q515" t="str">
            <v>SEÇMELİ DERS</v>
          </cell>
          <cell r="R515" t="str">
            <v>PASIF</v>
          </cell>
        </row>
        <row r="516">
          <cell r="A516"/>
          <cell r="B516"/>
          <cell r="C516"/>
          <cell r="D516"/>
          <cell r="E516"/>
          <cell r="F516"/>
          <cell r="G516"/>
          <cell r="H516"/>
          <cell r="I516" t="str">
            <v>yeni</v>
          </cell>
          <cell r="J516" t="str">
            <v>5015130</v>
          </cell>
          <cell r="K516" t="str">
            <v xml:space="preserve">İşaret Dili_x000D_
</v>
          </cell>
          <cell r="L516" t="str">
            <v/>
          </cell>
          <cell r="M516">
            <v>2</v>
          </cell>
          <cell r="N516">
            <v>0</v>
          </cell>
          <cell r="O516">
            <v>2</v>
          </cell>
          <cell r="P516">
            <v>2</v>
          </cell>
          <cell r="Q516" t="str">
            <v>SEÇMELİ DERS</v>
          </cell>
          <cell r="R516" t="str">
            <v>PASIF</v>
          </cell>
        </row>
        <row r="517">
          <cell r="A517"/>
          <cell r="B517" t="str">
            <v>yarıyıl toplamı</v>
          </cell>
          <cell r="C517">
            <v>24</v>
          </cell>
          <cell r="D517">
            <v>4</v>
          </cell>
          <cell r="E517">
            <v>26</v>
          </cell>
          <cell r="F517">
            <v>30</v>
          </cell>
          <cell r="G517"/>
          <cell r="H517"/>
          <cell r="I517"/>
          <cell r="J517"/>
          <cell r="K517" t="str">
            <v>yarıyıl toplamı</v>
          </cell>
          <cell r="L517" t="str">
            <v/>
          </cell>
          <cell r="M517">
            <v>24</v>
          </cell>
          <cell r="N517">
            <v>4</v>
          </cell>
          <cell r="O517">
            <v>26</v>
          </cell>
          <cell r="P517">
            <v>30</v>
          </cell>
          <cell r="Q517"/>
          <cell r="R517"/>
        </row>
        <row r="518">
          <cell r="A518" t="str">
            <v>Ders Kodu</v>
          </cell>
          <cell r="B518" t="str">
            <v>DERS ADI</v>
          </cell>
          <cell r="C518" t="str">
            <v>T</v>
          </cell>
          <cell r="D518" t="str">
            <v>U</v>
          </cell>
          <cell r="E518" t="str">
            <v>KRD</v>
          </cell>
          <cell r="F518" t="str">
            <v>AKTS</v>
          </cell>
          <cell r="G518" t="str">
            <v>DERS TİPİ</v>
          </cell>
          <cell r="H518"/>
          <cell r="I518"/>
          <cell r="J518" t="str">
            <v>Ders Kodu</v>
          </cell>
          <cell r="K518" t="str">
            <v>DERS ADI</v>
          </cell>
          <cell r="L518" t="str">
            <v>LESSON NAME</v>
          </cell>
          <cell r="M518" t="str">
            <v>T</v>
          </cell>
          <cell r="N518" t="str">
            <v>U</v>
          </cell>
          <cell r="O518" t="str">
            <v>KRD</v>
          </cell>
          <cell r="P518" t="str">
            <v>AKTS</v>
          </cell>
          <cell r="Q518" t="str">
            <v>DERS TİPİ</v>
          </cell>
          <cell r="R518"/>
        </row>
        <row r="519">
          <cell r="A519" t="str">
            <v>5015211</v>
          </cell>
          <cell r="B519" t="str">
            <v>Matematik-2</v>
          </cell>
          <cell r="C519">
            <v>2</v>
          </cell>
          <cell r="D519">
            <v>0</v>
          </cell>
          <cell r="E519">
            <v>2</v>
          </cell>
          <cell r="F519">
            <v>2</v>
          </cell>
          <cell r="G519" t="str">
            <v>ZORUNLU</v>
          </cell>
          <cell r="H519"/>
          <cell r="I519"/>
          <cell r="J519" t="str">
            <v>5015211</v>
          </cell>
          <cell r="K519" t="str">
            <v xml:space="preserve">Matematik-2_x000D_
</v>
          </cell>
          <cell r="L519" t="str">
            <v xml:space="preserve">Mathematics-2_x000D_
</v>
          </cell>
          <cell r="M519">
            <v>2</v>
          </cell>
          <cell r="N519">
            <v>0</v>
          </cell>
          <cell r="O519">
            <v>2</v>
          </cell>
          <cell r="P519">
            <v>2</v>
          </cell>
          <cell r="Q519" t="str">
            <v>ZORUNLU DERS</v>
          </cell>
          <cell r="R519" t="str">
            <v>AKTIF</v>
          </cell>
        </row>
        <row r="520">
          <cell r="A520" t="str">
            <v>5015214</v>
          </cell>
          <cell r="B520" t="str">
            <v>Yapı Teknolojisi-2</v>
          </cell>
          <cell r="C520">
            <v>2</v>
          </cell>
          <cell r="D520">
            <v>0</v>
          </cell>
          <cell r="E520">
            <v>2</v>
          </cell>
          <cell r="F520">
            <v>2</v>
          </cell>
          <cell r="G520" t="str">
            <v>ZORUNLU</v>
          </cell>
          <cell r="H520"/>
          <cell r="I520"/>
          <cell r="J520" t="str">
            <v>5015214</v>
          </cell>
          <cell r="K520" t="str">
            <v xml:space="preserve">Yapı Teknolojisi-2_x000D_
</v>
          </cell>
          <cell r="L520" t="str">
            <v xml:space="preserve">Construction Technolgy -2_x000D_
</v>
          </cell>
          <cell r="M520">
            <v>2</v>
          </cell>
          <cell r="N520">
            <v>0</v>
          </cell>
          <cell r="O520">
            <v>2</v>
          </cell>
          <cell r="P520">
            <v>2</v>
          </cell>
          <cell r="Q520" t="str">
            <v>ZORUNLU DERS</v>
          </cell>
          <cell r="R520" t="str">
            <v>AKTIF</v>
          </cell>
        </row>
        <row r="521">
          <cell r="A521" t="str">
            <v>5015215</v>
          </cell>
          <cell r="B521" t="str">
            <v>Beton Teknolojisi</v>
          </cell>
          <cell r="C521">
            <v>3</v>
          </cell>
          <cell r="D521">
            <v>1</v>
          </cell>
          <cell r="E521">
            <v>3.5</v>
          </cell>
          <cell r="F521">
            <v>4</v>
          </cell>
          <cell r="G521" t="str">
            <v>ZORUNLU</v>
          </cell>
          <cell r="H521"/>
          <cell r="I521"/>
          <cell r="J521" t="str">
            <v>5015215</v>
          </cell>
          <cell r="K521" t="str">
            <v xml:space="preserve">Beton Teknolojisi_x000D_
</v>
          </cell>
          <cell r="L521" t="str">
            <v xml:space="preserve">Concrete Technology_x000D_
</v>
          </cell>
          <cell r="M521">
            <v>3</v>
          </cell>
          <cell r="N521">
            <v>1</v>
          </cell>
          <cell r="O521">
            <v>3.5</v>
          </cell>
          <cell r="P521">
            <v>4</v>
          </cell>
          <cell r="Q521" t="str">
            <v>ZORUNLU DERS</v>
          </cell>
          <cell r="R521" t="str">
            <v>AKTIF</v>
          </cell>
        </row>
        <row r="522">
          <cell r="A522" t="str">
            <v>5015216</v>
          </cell>
          <cell r="B522" t="str">
            <v>Mukavemet</v>
          </cell>
          <cell r="C522">
            <v>2</v>
          </cell>
          <cell r="D522">
            <v>0</v>
          </cell>
          <cell r="E522">
            <v>2</v>
          </cell>
          <cell r="F522">
            <v>2</v>
          </cell>
          <cell r="G522" t="str">
            <v>ZORUNLU</v>
          </cell>
          <cell r="H522"/>
          <cell r="I522"/>
          <cell r="J522" t="str">
            <v>5015216</v>
          </cell>
          <cell r="K522" t="str">
            <v xml:space="preserve">Mukavemet_x000D_
</v>
          </cell>
          <cell r="L522" t="str">
            <v xml:space="preserve">Strength_x000D_
</v>
          </cell>
          <cell r="M522">
            <v>2</v>
          </cell>
          <cell r="N522">
            <v>0</v>
          </cell>
          <cell r="O522">
            <v>2</v>
          </cell>
          <cell r="P522">
            <v>2</v>
          </cell>
          <cell r="Q522" t="str">
            <v>ZORUNLU DERS</v>
          </cell>
          <cell r="R522" t="str">
            <v>AKTIF</v>
          </cell>
        </row>
        <row r="523">
          <cell r="A523" t="str">
            <v>5015217</v>
          </cell>
          <cell r="B523" t="str">
            <v>Meslek Resmi</v>
          </cell>
          <cell r="C523">
            <v>2</v>
          </cell>
          <cell r="D523">
            <v>0</v>
          </cell>
          <cell r="E523">
            <v>2</v>
          </cell>
          <cell r="F523">
            <v>2</v>
          </cell>
          <cell r="G523" t="str">
            <v>ZORUNLU</v>
          </cell>
          <cell r="H523"/>
          <cell r="I523"/>
          <cell r="J523" t="str">
            <v>5015217</v>
          </cell>
          <cell r="K523" t="str">
            <v xml:space="preserve">Meslek Resmi_x000D_
</v>
          </cell>
          <cell r="L523" t="str">
            <v xml:space="preserve">Vocational Drawing_x000D_
</v>
          </cell>
          <cell r="M523">
            <v>2</v>
          </cell>
          <cell r="N523">
            <v>0</v>
          </cell>
          <cell r="O523">
            <v>2</v>
          </cell>
          <cell r="P523">
            <v>2</v>
          </cell>
          <cell r="Q523" t="str">
            <v>ZORUNLU DERS</v>
          </cell>
          <cell r="R523" t="str">
            <v>AKTIF</v>
          </cell>
        </row>
        <row r="524">
          <cell r="A524" t="str">
            <v>5015218</v>
          </cell>
          <cell r="B524" t="str">
            <v>Yabancı Dil-2</v>
          </cell>
          <cell r="C524">
            <v>2</v>
          </cell>
          <cell r="D524">
            <v>0</v>
          </cell>
          <cell r="E524">
            <v>2</v>
          </cell>
          <cell r="F524">
            <v>2</v>
          </cell>
          <cell r="G524" t="str">
            <v>ZORUNLU</v>
          </cell>
          <cell r="H524"/>
          <cell r="I524"/>
          <cell r="J524" t="str">
            <v>5015218</v>
          </cell>
          <cell r="K524" t="str">
            <v xml:space="preserve">Yabancı Dil-2_x000D_
</v>
          </cell>
          <cell r="L524" t="str">
            <v xml:space="preserve">Foreign Language-2 (English)_x000D_
</v>
          </cell>
          <cell r="M524">
            <v>2</v>
          </cell>
          <cell r="N524">
            <v>0</v>
          </cell>
          <cell r="O524">
            <v>2</v>
          </cell>
          <cell r="P524">
            <v>2</v>
          </cell>
          <cell r="Q524" t="str">
            <v>ZORUNLU DERS</v>
          </cell>
          <cell r="R524" t="str">
            <v>AKTIF</v>
          </cell>
        </row>
        <row r="525">
          <cell r="A525" t="str">
            <v>5015219</v>
          </cell>
          <cell r="B525" t="str">
            <v>Türk Dili-2</v>
          </cell>
          <cell r="C525">
            <v>2</v>
          </cell>
          <cell r="D525">
            <v>0</v>
          </cell>
          <cell r="E525">
            <v>2</v>
          </cell>
          <cell r="F525">
            <v>2</v>
          </cell>
          <cell r="G525" t="str">
            <v>ZORUNLU</v>
          </cell>
          <cell r="H525"/>
          <cell r="I525"/>
          <cell r="J525" t="str">
            <v>5015219</v>
          </cell>
          <cell r="K525" t="str">
            <v xml:space="preserve">Türk Dili-2_x000D_
</v>
          </cell>
          <cell r="L525" t="str">
            <v xml:space="preserve">Turkish Language-2_x000D_
</v>
          </cell>
          <cell r="M525">
            <v>2</v>
          </cell>
          <cell r="N525">
            <v>0</v>
          </cell>
          <cell r="O525">
            <v>2</v>
          </cell>
          <cell r="P525">
            <v>2</v>
          </cell>
          <cell r="Q525" t="str">
            <v>ZORUNLU DERS</v>
          </cell>
          <cell r="R525" t="str">
            <v>AKTIF</v>
          </cell>
        </row>
        <row r="526">
          <cell r="A526" t="str">
            <v>5015220</v>
          </cell>
          <cell r="B526" t="str">
            <v>Atatürk İlkeleri ve İnkılap Tarihi-2</v>
          </cell>
          <cell r="C526">
            <v>2</v>
          </cell>
          <cell r="D526">
            <v>0</v>
          </cell>
          <cell r="E526">
            <v>2</v>
          </cell>
          <cell r="F526">
            <v>2</v>
          </cell>
          <cell r="G526" t="str">
            <v>ZORUNLU</v>
          </cell>
          <cell r="H526"/>
          <cell r="I526"/>
          <cell r="J526" t="str">
            <v>5015220</v>
          </cell>
          <cell r="K526" t="str">
            <v xml:space="preserve">Atatürk İlkeleri ve İnkılap Tarihi-2_x000D_
</v>
          </cell>
          <cell r="L526" t="str">
            <v xml:space="preserve">Ataturk's Prin. and History of Turkish Rev. 2_x000D_
</v>
          </cell>
          <cell r="M526">
            <v>2</v>
          </cell>
          <cell r="N526">
            <v>0</v>
          </cell>
          <cell r="O526">
            <v>2</v>
          </cell>
          <cell r="P526">
            <v>2</v>
          </cell>
          <cell r="Q526" t="str">
            <v>ZORUNLU DERS</v>
          </cell>
          <cell r="R526" t="str">
            <v>AKTIF</v>
          </cell>
        </row>
        <row r="527">
          <cell r="A527" t="str">
            <v>5015221</v>
          </cell>
          <cell r="B527" t="str">
            <v>Staj-1 (30 İş Günü)</v>
          </cell>
          <cell r="C527">
            <v>0</v>
          </cell>
          <cell r="D527">
            <v>0</v>
          </cell>
          <cell r="E527"/>
          <cell r="F527">
            <v>8</v>
          </cell>
          <cell r="G527" t="str">
            <v>STAJ</v>
          </cell>
          <cell r="H527"/>
          <cell r="I527"/>
          <cell r="J527" t="str">
            <v>5015221</v>
          </cell>
          <cell r="K527" t="str">
            <v xml:space="preserve">Staj-1 (30 İş Günü)_x000D_
</v>
          </cell>
          <cell r="L527" t="str">
            <v xml:space="preserve">Internship-1 (30 workdays)_x000D_
</v>
          </cell>
          <cell r="M527">
            <v>0</v>
          </cell>
          <cell r="N527">
            <v>0</v>
          </cell>
          <cell r="O527"/>
          <cell r="P527">
            <v>4</v>
          </cell>
          <cell r="Q527" t="str">
            <v>STAJ(HESAPLAMAYA KATILMAYAN)</v>
          </cell>
          <cell r="R527" t="str">
            <v>AKTIF</v>
          </cell>
        </row>
        <row r="528">
          <cell r="A528" t="str">
            <v>5015226</v>
          </cell>
          <cell r="B528" t="str">
            <v>Bilgisayar Destekli Çizim</v>
          </cell>
          <cell r="C528">
            <v>3</v>
          </cell>
          <cell r="D528">
            <v>1</v>
          </cell>
          <cell r="E528">
            <v>3.5</v>
          </cell>
          <cell r="F528">
            <v>4</v>
          </cell>
          <cell r="G528" t="str">
            <v>ZORUNLU</v>
          </cell>
          <cell r="H528"/>
          <cell r="I528"/>
          <cell r="J528" t="str">
            <v>5015226</v>
          </cell>
          <cell r="K528" t="str">
            <v xml:space="preserve">Bilgisayar Destekli Çizim_x000D_
</v>
          </cell>
          <cell r="L528" t="str">
            <v xml:space="preserve">Computer-Aided Drawing _x000D_
</v>
          </cell>
          <cell r="M528">
            <v>3</v>
          </cell>
          <cell r="N528">
            <v>1</v>
          </cell>
          <cell r="O528">
            <v>3.5</v>
          </cell>
          <cell r="P528">
            <v>4</v>
          </cell>
          <cell r="Q528" t="str">
            <v>ZORUNLU DERS</v>
          </cell>
          <cell r="R528" t="str">
            <v>AKTIF</v>
          </cell>
        </row>
        <row r="529">
          <cell r="A529"/>
          <cell r="B529"/>
          <cell r="C529"/>
          <cell r="D529"/>
          <cell r="E529"/>
          <cell r="F529"/>
          <cell r="G529"/>
          <cell r="H529"/>
          <cell r="I529" t="str">
            <v>yeni</v>
          </cell>
          <cell r="J529" t="str">
            <v>5015227</v>
          </cell>
          <cell r="K529" t="str">
            <v xml:space="preserve">Demiryolu Mühendisliği_x000D_
</v>
          </cell>
          <cell r="L529" t="str">
            <v/>
          </cell>
          <cell r="M529">
            <v>4</v>
          </cell>
          <cell r="N529">
            <v>0</v>
          </cell>
          <cell r="O529">
            <v>4</v>
          </cell>
          <cell r="P529">
            <v>4</v>
          </cell>
          <cell r="Q529" t="str">
            <v>SEÇMELİ DERS</v>
          </cell>
          <cell r="R529" t="str">
            <v>PASIF</v>
          </cell>
        </row>
        <row r="530">
          <cell r="A530"/>
          <cell r="B530"/>
          <cell r="C530"/>
          <cell r="D530"/>
          <cell r="E530"/>
          <cell r="F530"/>
          <cell r="G530"/>
          <cell r="H530"/>
          <cell r="I530" t="str">
            <v>yeni</v>
          </cell>
          <cell r="J530" t="str">
            <v>5015228</v>
          </cell>
          <cell r="K530" t="str">
            <v xml:space="preserve">Beton Yol ve Hava Meydanları_x000D_
</v>
          </cell>
          <cell r="L530" t="str">
            <v/>
          </cell>
          <cell r="M530">
            <v>4</v>
          </cell>
          <cell r="N530">
            <v>0</v>
          </cell>
          <cell r="O530">
            <v>4</v>
          </cell>
          <cell r="P530">
            <v>4</v>
          </cell>
          <cell r="Q530" t="str">
            <v>SEÇMELİ DERS</v>
          </cell>
          <cell r="R530" t="str">
            <v>PASIF</v>
          </cell>
        </row>
        <row r="531">
          <cell r="A531"/>
          <cell r="B531"/>
          <cell r="C531"/>
          <cell r="D531"/>
          <cell r="E531"/>
          <cell r="F531"/>
          <cell r="G531"/>
          <cell r="H531"/>
          <cell r="I531" t="str">
            <v>yeni</v>
          </cell>
          <cell r="J531" t="str">
            <v>5015229</v>
          </cell>
          <cell r="K531" t="str">
            <v xml:space="preserve">Kent İçi Ulaşım_x000D_
</v>
          </cell>
          <cell r="L531" t="str">
            <v/>
          </cell>
          <cell r="M531">
            <v>4</v>
          </cell>
          <cell r="N531">
            <v>0</v>
          </cell>
          <cell r="O531">
            <v>4</v>
          </cell>
          <cell r="P531">
            <v>4</v>
          </cell>
          <cell r="Q531" t="str">
            <v>SEÇMELİ DERS</v>
          </cell>
          <cell r="R531" t="str">
            <v>AKTIF</v>
          </cell>
        </row>
        <row r="532">
          <cell r="A532"/>
          <cell r="B532"/>
          <cell r="C532"/>
          <cell r="D532"/>
          <cell r="E532"/>
          <cell r="F532"/>
          <cell r="G532"/>
          <cell r="H532"/>
          <cell r="I532" t="str">
            <v>yeni</v>
          </cell>
          <cell r="J532" t="str">
            <v>5015230</v>
          </cell>
          <cell r="K532" t="str">
            <v xml:space="preserve">Mesleki Yabancı Dil_x000D_
</v>
          </cell>
          <cell r="L532" t="str">
            <v/>
          </cell>
          <cell r="M532">
            <v>4</v>
          </cell>
          <cell r="N532">
            <v>0</v>
          </cell>
          <cell r="O532">
            <v>4</v>
          </cell>
          <cell r="P532">
            <v>4</v>
          </cell>
          <cell r="Q532" t="str">
            <v>SEÇMELİ DERS</v>
          </cell>
          <cell r="R532" t="str">
            <v>PASIF</v>
          </cell>
        </row>
        <row r="533">
          <cell r="A533"/>
          <cell r="B533"/>
          <cell r="C533"/>
          <cell r="D533"/>
          <cell r="E533"/>
          <cell r="F533"/>
          <cell r="G533"/>
          <cell r="H533"/>
          <cell r="I533" t="str">
            <v>yeni</v>
          </cell>
          <cell r="J533" t="str">
            <v>5015231</v>
          </cell>
          <cell r="K533" t="str">
            <v xml:space="preserve">Ergonomi_x000D_
</v>
          </cell>
          <cell r="L533" t="str">
            <v/>
          </cell>
          <cell r="M533">
            <v>4</v>
          </cell>
          <cell r="N533">
            <v>0</v>
          </cell>
          <cell r="O533">
            <v>4</v>
          </cell>
          <cell r="P533">
            <v>4</v>
          </cell>
          <cell r="Q533" t="str">
            <v>SEÇMELİ DERS</v>
          </cell>
          <cell r="R533" t="str">
            <v>PASIF</v>
          </cell>
        </row>
        <row r="534">
          <cell r="A534"/>
          <cell r="B534" t="str">
            <v>yarıyıl toplamı</v>
          </cell>
          <cell r="C534">
            <v>20</v>
          </cell>
          <cell r="D534">
            <v>2</v>
          </cell>
          <cell r="E534">
            <v>21</v>
          </cell>
          <cell r="F534">
            <v>30</v>
          </cell>
          <cell r="G534"/>
          <cell r="H534"/>
          <cell r="I534"/>
          <cell r="J534"/>
          <cell r="K534" t="str">
            <v>yarıyıl toplamı</v>
          </cell>
          <cell r="L534" t="str">
            <v/>
          </cell>
          <cell r="M534">
            <v>24</v>
          </cell>
          <cell r="N534">
            <v>2</v>
          </cell>
          <cell r="O534">
            <v>25</v>
          </cell>
          <cell r="P534">
            <v>30</v>
          </cell>
          <cell r="Q534"/>
          <cell r="R534"/>
        </row>
        <row r="535">
          <cell r="A535" t="str">
            <v>Ders Kodu</v>
          </cell>
          <cell r="B535" t="str">
            <v>DERS ADI</v>
          </cell>
          <cell r="C535" t="str">
            <v>T</v>
          </cell>
          <cell r="D535" t="str">
            <v>U</v>
          </cell>
          <cell r="E535" t="str">
            <v>KRD</v>
          </cell>
          <cell r="F535" t="str">
            <v>AKTS</v>
          </cell>
          <cell r="G535" t="str">
            <v>DERS TİPİ</v>
          </cell>
          <cell r="H535"/>
          <cell r="I535"/>
          <cell r="J535" t="str">
            <v>Ders Kodu</v>
          </cell>
          <cell r="K535" t="str">
            <v>DERS ADI</v>
          </cell>
          <cell r="L535" t="str">
            <v>LESSON NAME</v>
          </cell>
          <cell r="M535" t="str">
            <v>T</v>
          </cell>
          <cell r="N535" t="str">
            <v>U</v>
          </cell>
          <cell r="O535" t="str">
            <v>KRD</v>
          </cell>
          <cell r="P535" t="str">
            <v>AKTS</v>
          </cell>
          <cell r="Q535" t="str">
            <v>DERS TİPİ</v>
          </cell>
          <cell r="R535"/>
        </row>
        <row r="536">
          <cell r="A536" t="str">
            <v>5015312</v>
          </cell>
          <cell r="B536" t="str">
            <v>Zemin Mekaniği-1</v>
          </cell>
          <cell r="C536">
            <v>2</v>
          </cell>
          <cell r="D536">
            <v>1</v>
          </cell>
          <cell r="E536">
            <v>2.5</v>
          </cell>
          <cell r="F536">
            <v>3</v>
          </cell>
          <cell r="G536" t="str">
            <v>ZORUNLU</v>
          </cell>
          <cell r="H536"/>
          <cell r="I536"/>
          <cell r="J536" t="str">
            <v>5015312</v>
          </cell>
          <cell r="K536" t="str">
            <v xml:space="preserve">Zemin Mekaniği-1_x000D_
</v>
          </cell>
          <cell r="L536" t="str">
            <v xml:space="preserve">Mechanics of Ground 1_x000D_
</v>
          </cell>
          <cell r="M536">
            <v>2</v>
          </cell>
          <cell r="N536">
            <v>1</v>
          </cell>
          <cell r="O536">
            <v>2.5</v>
          </cell>
          <cell r="P536">
            <v>3</v>
          </cell>
          <cell r="Q536" t="str">
            <v>ZORUNLU DERS</v>
          </cell>
          <cell r="R536" t="str">
            <v>AKTIF</v>
          </cell>
        </row>
        <row r="537">
          <cell r="A537" t="str">
            <v>5015315</v>
          </cell>
          <cell r="B537" t="str">
            <v>Yapı Tesisatları</v>
          </cell>
          <cell r="C537">
            <v>2</v>
          </cell>
          <cell r="D537">
            <v>0</v>
          </cell>
          <cell r="E537">
            <v>2</v>
          </cell>
          <cell r="F537">
            <v>2</v>
          </cell>
          <cell r="G537" t="str">
            <v>ZORUNLU</v>
          </cell>
          <cell r="H537"/>
          <cell r="I537"/>
          <cell r="J537" t="str">
            <v>5015315</v>
          </cell>
          <cell r="K537" t="str">
            <v xml:space="preserve">Yapı Tesisatları_x000D_
</v>
          </cell>
          <cell r="L537" t="str">
            <v xml:space="preserve">Buildings Installation Knowledge_x000D_
</v>
          </cell>
          <cell r="M537">
            <v>2</v>
          </cell>
          <cell r="N537">
            <v>0</v>
          </cell>
          <cell r="O537">
            <v>2</v>
          </cell>
          <cell r="P537">
            <v>2</v>
          </cell>
          <cell r="Q537" t="str">
            <v>ZORUNLU DERS</v>
          </cell>
          <cell r="R537" t="str">
            <v>AKTIF</v>
          </cell>
        </row>
        <row r="538">
          <cell r="A538" t="str">
            <v>5015316</v>
          </cell>
          <cell r="B538" t="str">
            <v>Şantiye Organizasyonu ve Yönetimi</v>
          </cell>
          <cell r="C538">
            <v>3</v>
          </cell>
          <cell r="D538">
            <v>1</v>
          </cell>
          <cell r="E538">
            <v>3.5</v>
          </cell>
          <cell r="F538">
            <v>4</v>
          </cell>
          <cell r="G538" t="str">
            <v>ZORUNLU</v>
          </cell>
          <cell r="H538"/>
          <cell r="I538"/>
          <cell r="J538" t="str">
            <v>5015316</v>
          </cell>
          <cell r="K538" t="str">
            <v xml:space="preserve">Şantiye Organizasyonu ve Yönetimi_x000D_
</v>
          </cell>
          <cell r="L538" t="str">
            <v xml:space="preserve">Organization of Construction and Management_x000D_
</v>
          </cell>
          <cell r="M538">
            <v>3</v>
          </cell>
          <cell r="N538">
            <v>1</v>
          </cell>
          <cell r="O538">
            <v>3.5</v>
          </cell>
          <cell r="P538">
            <v>4</v>
          </cell>
          <cell r="Q538" t="str">
            <v>ZORUNLU DERS</v>
          </cell>
          <cell r="R538" t="str">
            <v>AKTIF</v>
          </cell>
        </row>
        <row r="539">
          <cell r="A539" t="str">
            <v>5015317</v>
          </cell>
          <cell r="B539" t="str">
            <v>Çelik Yapılar</v>
          </cell>
          <cell r="C539">
            <v>2</v>
          </cell>
          <cell r="D539">
            <v>0</v>
          </cell>
          <cell r="E539">
            <v>2</v>
          </cell>
          <cell r="F539">
            <v>2</v>
          </cell>
          <cell r="G539" t="str">
            <v>ZORUNLU</v>
          </cell>
          <cell r="H539"/>
          <cell r="I539"/>
          <cell r="J539" t="str">
            <v>5015317</v>
          </cell>
          <cell r="K539" t="str">
            <v xml:space="preserve">Çelik Yapılar_x000D_
</v>
          </cell>
          <cell r="L539" t="str">
            <v xml:space="preserve">Steel Buildings 1_x000D_
</v>
          </cell>
          <cell r="M539">
            <v>2</v>
          </cell>
          <cell r="N539">
            <v>0</v>
          </cell>
          <cell r="O539">
            <v>2</v>
          </cell>
          <cell r="P539">
            <v>2</v>
          </cell>
          <cell r="Q539" t="str">
            <v>ZORUNLU DERS</v>
          </cell>
          <cell r="R539" t="str">
            <v>AKTIF</v>
          </cell>
        </row>
        <row r="540">
          <cell r="A540" t="str">
            <v>5015318</v>
          </cell>
          <cell r="B540" t="str">
            <v>Su Temini ve Atık Sular</v>
          </cell>
          <cell r="C540">
            <v>3</v>
          </cell>
          <cell r="D540">
            <v>1</v>
          </cell>
          <cell r="E540">
            <v>3.5</v>
          </cell>
          <cell r="F540">
            <v>4</v>
          </cell>
          <cell r="G540" t="str">
            <v>SEÇMELİ</v>
          </cell>
          <cell r="H540"/>
          <cell r="I540"/>
          <cell r="J540" t="str">
            <v>5015318</v>
          </cell>
          <cell r="K540" t="str">
            <v xml:space="preserve">Su Temini ve Atık Sular_x000D_
</v>
          </cell>
          <cell r="L540" t="str">
            <v xml:space="preserve">Water Supply and Waste Water_x000D_
</v>
          </cell>
          <cell r="M540">
            <v>3</v>
          </cell>
          <cell r="N540">
            <v>1</v>
          </cell>
          <cell r="O540">
            <v>3.5</v>
          </cell>
          <cell r="P540">
            <v>4</v>
          </cell>
          <cell r="Q540" t="str">
            <v>ZORUNLU DERS</v>
          </cell>
          <cell r="R540" t="str">
            <v>AKTIF</v>
          </cell>
        </row>
        <row r="541">
          <cell r="A541" t="str">
            <v>5015319</v>
          </cell>
          <cell r="B541" t="str">
            <v>Karayolları İnşaatı</v>
          </cell>
          <cell r="C541">
            <v>3</v>
          </cell>
          <cell r="D541">
            <v>1</v>
          </cell>
          <cell r="E541">
            <v>3.5</v>
          </cell>
          <cell r="F541">
            <v>4</v>
          </cell>
          <cell r="G541" t="str">
            <v>ZORUNLU</v>
          </cell>
          <cell r="H541"/>
          <cell r="I541"/>
          <cell r="J541" t="str">
            <v>5015319</v>
          </cell>
          <cell r="K541" t="str">
            <v xml:space="preserve">Karayolları İnşaatı_x000D_
</v>
          </cell>
          <cell r="L541" t="str">
            <v xml:space="preserve">Construction of Highway _x000D_
</v>
          </cell>
          <cell r="M541">
            <v>3</v>
          </cell>
          <cell r="N541">
            <v>1</v>
          </cell>
          <cell r="O541">
            <v>3.5</v>
          </cell>
          <cell r="P541">
            <v>4</v>
          </cell>
          <cell r="Q541" t="str">
            <v>ZORUNLU DERS</v>
          </cell>
          <cell r="R541" t="str">
            <v>AKTIF</v>
          </cell>
        </row>
        <row r="542">
          <cell r="A542" t="str">
            <v>5015321</v>
          </cell>
          <cell r="B542" t="str">
            <v>Yapı Statiği</v>
          </cell>
          <cell r="C542">
            <v>3</v>
          </cell>
          <cell r="D542">
            <v>0</v>
          </cell>
          <cell r="E542">
            <v>3</v>
          </cell>
          <cell r="F542">
            <v>3</v>
          </cell>
          <cell r="G542" t="str">
            <v>ZORUNLU</v>
          </cell>
          <cell r="H542"/>
          <cell r="I542"/>
          <cell r="J542" t="str">
            <v>5015321</v>
          </cell>
          <cell r="K542" t="str">
            <v xml:space="preserve">Yapı Statiği_x000D_
</v>
          </cell>
          <cell r="L542" t="str">
            <v xml:space="preserve">Construction Statics_x000D_
</v>
          </cell>
          <cell r="M542">
            <v>3</v>
          </cell>
          <cell r="N542">
            <v>0</v>
          </cell>
          <cell r="O542">
            <v>3</v>
          </cell>
          <cell r="P542">
            <v>3</v>
          </cell>
          <cell r="Q542" t="str">
            <v>ZORUNLU DERS</v>
          </cell>
          <cell r="R542" t="str">
            <v>AKTIF</v>
          </cell>
        </row>
        <row r="543">
          <cell r="A543" t="str">
            <v>5015322</v>
          </cell>
          <cell r="B543" t="str">
            <v>Bilgisayar Destekli Tasarım</v>
          </cell>
          <cell r="C543">
            <v>3</v>
          </cell>
          <cell r="D543">
            <v>1</v>
          </cell>
          <cell r="E543">
            <v>3.5</v>
          </cell>
          <cell r="F543">
            <v>4</v>
          </cell>
          <cell r="G543" t="str">
            <v>ZORUNLU</v>
          </cell>
          <cell r="H543"/>
          <cell r="I543"/>
          <cell r="J543" t="str">
            <v>5015322</v>
          </cell>
          <cell r="K543" t="str">
            <v xml:space="preserve">Bilgisayar Destekli Tasarım_x000D_
</v>
          </cell>
          <cell r="L543" t="str">
            <v xml:space="preserve">Computer-Aided Design_x000D_
</v>
          </cell>
          <cell r="M543">
            <v>3</v>
          </cell>
          <cell r="N543">
            <v>1</v>
          </cell>
          <cell r="O543">
            <v>3.5</v>
          </cell>
          <cell r="P543">
            <v>4</v>
          </cell>
          <cell r="Q543" t="str">
            <v>ZORUNLU DERS</v>
          </cell>
          <cell r="R543" t="str">
            <v>AKTIF</v>
          </cell>
        </row>
        <row r="544">
          <cell r="A544" t="str">
            <v>5015323</v>
          </cell>
          <cell r="B544" t="str">
            <v>İşletme Yönetimi ve Kalite Güvence Sistemleri</v>
          </cell>
          <cell r="C544">
            <v>3</v>
          </cell>
          <cell r="D544">
            <v>1</v>
          </cell>
          <cell r="E544">
            <v>3.5</v>
          </cell>
          <cell r="F544">
            <v>4</v>
          </cell>
          <cell r="G544" t="str">
            <v>SEÇMELİ</v>
          </cell>
          <cell r="H544"/>
          <cell r="I544"/>
          <cell r="J544" t="str">
            <v>5015323</v>
          </cell>
          <cell r="K544" t="str">
            <v xml:space="preserve">İşletme Yönetimi ve Kalite Güvence Sistemleri_x000D_
</v>
          </cell>
          <cell r="L544" t="str">
            <v xml:space="preserve">Business Management and Quality Guaranty Systems_x000D_
</v>
          </cell>
          <cell r="M544">
            <v>3</v>
          </cell>
          <cell r="N544">
            <v>1</v>
          </cell>
          <cell r="O544">
            <v>3.5</v>
          </cell>
          <cell r="P544">
            <v>4</v>
          </cell>
          <cell r="Q544" t="str">
            <v>SEÇMELİ DERS</v>
          </cell>
          <cell r="R544" t="str">
            <v>AKTIF</v>
          </cell>
        </row>
        <row r="545">
          <cell r="A545" t="str">
            <v>5015324</v>
          </cell>
          <cell r="B545" t="str">
            <v>Ahşap Yapılar</v>
          </cell>
          <cell r="C545">
            <v>3</v>
          </cell>
          <cell r="D545">
            <v>1</v>
          </cell>
          <cell r="E545">
            <v>3.5</v>
          </cell>
          <cell r="F545">
            <v>4</v>
          </cell>
          <cell r="G545" t="str">
            <v>SEÇMELİ</v>
          </cell>
          <cell r="H545" t="str">
            <v>pasif</v>
          </cell>
          <cell r="I545"/>
          <cell r="J545" t="str">
            <v>5015324</v>
          </cell>
          <cell r="K545" t="str">
            <v xml:space="preserve">Ahşap Yapılar_x000D_
</v>
          </cell>
          <cell r="L545" t="str">
            <v xml:space="preserve">Wooden Construction_x000D_
</v>
          </cell>
          <cell r="M545">
            <v>3</v>
          </cell>
          <cell r="N545">
            <v>1</v>
          </cell>
          <cell r="O545">
            <v>3.5</v>
          </cell>
          <cell r="P545">
            <v>4</v>
          </cell>
          <cell r="Q545" t="str">
            <v>SEÇMELİ DERS</v>
          </cell>
          <cell r="R545" t="str">
            <v>PASIF</v>
          </cell>
        </row>
        <row r="546">
          <cell r="A546" t="str">
            <v>5015325</v>
          </cell>
          <cell r="B546" t="str">
            <v>Kagir Yapılar</v>
          </cell>
          <cell r="C546">
            <v>3</v>
          </cell>
          <cell r="D546">
            <v>1</v>
          </cell>
          <cell r="E546">
            <v>3.5</v>
          </cell>
          <cell r="F546">
            <v>4</v>
          </cell>
          <cell r="G546" t="str">
            <v>SEÇMELİ</v>
          </cell>
          <cell r="H546" t="str">
            <v>pasif</v>
          </cell>
          <cell r="I546"/>
          <cell r="J546" t="str">
            <v>5015325</v>
          </cell>
          <cell r="K546" t="str">
            <v xml:space="preserve">Kagir Yapılar_x000D_
</v>
          </cell>
          <cell r="L546" t="str">
            <v xml:space="preserve">Masonry Construction_x000D_
</v>
          </cell>
          <cell r="M546">
            <v>3</v>
          </cell>
          <cell r="N546">
            <v>1</v>
          </cell>
          <cell r="O546">
            <v>3.5</v>
          </cell>
          <cell r="P546">
            <v>4</v>
          </cell>
          <cell r="Q546" t="str">
            <v>SEÇMELİ DERS</v>
          </cell>
          <cell r="R546" t="str">
            <v>PASIF</v>
          </cell>
        </row>
        <row r="547">
          <cell r="A547"/>
          <cell r="B547"/>
          <cell r="C547"/>
          <cell r="D547"/>
          <cell r="E547"/>
          <cell r="F547"/>
          <cell r="G547"/>
          <cell r="H547"/>
          <cell r="I547" t="str">
            <v>yeni</v>
          </cell>
          <cell r="J547" t="str">
            <v>5015326</v>
          </cell>
          <cell r="K547" t="str">
            <v xml:space="preserve">Hidrolik ve Hidroloji_x000D_
</v>
          </cell>
          <cell r="L547" t="str">
            <v/>
          </cell>
          <cell r="M547">
            <v>3</v>
          </cell>
          <cell r="N547">
            <v>1</v>
          </cell>
          <cell r="O547">
            <v>3.5</v>
          </cell>
          <cell r="P547">
            <v>4</v>
          </cell>
          <cell r="Q547" t="str">
            <v>SEÇMELİ DERS</v>
          </cell>
          <cell r="R547" t="str">
            <v>PASIF</v>
          </cell>
        </row>
        <row r="548">
          <cell r="A548"/>
          <cell r="B548" t="str">
            <v>yarıyıl toplamı</v>
          </cell>
          <cell r="C548">
            <v>24</v>
          </cell>
          <cell r="D548">
            <v>6</v>
          </cell>
          <cell r="E548">
            <v>27</v>
          </cell>
          <cell r="F548">
            <v>30</v>
          </cell>
          <cell r="G548"/>
          <cell r="H548"/>
          <cell r="I548"/>
          <cell r="J548"/>
          <cell r="K548" t="str">
            <v>yarıyıl toplamı</v>
          </cell>
          <cell r="L548" t="str">
            <v/>
          </cell>
          <cell r="M548">
            <v>24</v>
          </cell>
          <cell r="N548">
            <v>6</v>
          </cell>
          <cell r="O548">
            <v>27</v>
          </cell>
          <cell r="P548">
            <v>30</v>
          </cell>
          <cell r="Q548"/>
          <cell r="R548"/>
        </row>
        <row r="549">
          <cell r="A549" t="str">
            <v>Ders Kodu</v>
          </cell>
          <cell r="B549" t="str">
            <v>DERS ADI</v>
          </cell>
          <cell r="C549" t="str">
            <v>T</v>
          </cell>
          <cell r="D549" t="str">
            <v>U</v>
          </cell>
          <cell r="E549" t="str">
            <v>KRD</v>
          </cell>
          <cell r="F549" t="str">
            <v>AKTS</v>
          </cell>
          <cell r="G549" t="str">
            <v>DERS TİPİ</v>
          </cell>
          <cell r="H549"/>
          <cell r="I549"/>
          <cell r="J549" t="str">
            <v>Ders Kodu</v>
          </cell>
          <cell r="K549" t="str">
            <v>DERS ADI</v>
          </cell>
          <cell r="L549" t="str">
            <v>LESSON NAME</v>
          </cell>
          <cell r="M549" t="str">
            <v>T</v>
          </cell>
          <cell r="N549" t="str">
            <v>U</v>
          </cell>
          <cell r="O549" t="str">
            <v>KRD</v>
          </cell>
          <cell r="P549" t="str">
            <v>AKTS</v>
          </cell>
          <cell r="Q549" t="str">
            <v>DERS TİPİ</v>
          </cell>
          <cell r="R549"/>
        </row>
        <row r="550">
          <cell r="A550" t="str">
            <v>5015415</v>
          </cell>
          <cell r="B550" t="str">
            <v>Zemin Mekaniği-2</v>
          </cell>
          <cell r="C550">
            <v>2</v>
          </cell>
          <cell r="D550">
            <v>0</v>
          </cell>
          <cell r="E550">
            <v>2</v>
          </cell>
          <cell r="F550">
            <v>2</v>
          </cell>
          <cell r="G550" t="str">
            <v>ZORUNLU</v>
          </cell>
          <cell r="H550"/>
          <cell r="I550"/>
          <cell r="J550" t="str">
            <v>5015415</v>
          </cell>
          <cell r="K550" t="str">
            <v xml:space="preserve">Zemin Mekaniği-2_x000D_
</v>
          </cell>
          <cell r="L550" t="str">
            <v xml:space="preserve">Mechanics of Ground 2_x000D_
</v>
          </cell>
          <cell r="M550">
            <v>2</v>
          </cell>
          <cell r="N550">
            <v>0</v>
          </cell>
          <cell r="O550">
            <v>2</v>
          </cell>
          <cell r="P550">
            <v>2</v>
          </cell>
          <cell r="Q550" t="str">
            <v>ZORUNLU DERS</v>
          </cell>
          <cell r="R550" t="str">
            <v>AKTIF</v>
          </cell>
        </row>
        <row r="551">
          <cell r="A551" t="str">
            <v>5015416</v>
          </cell>
          <cell r="B551" t="str">
            <v>Betonarme</v>
          </cell>
          <cell r="C551">
            <v>3</v>
          </cell>
          <cell r="D551">
            <v>1</v>
          </cell>
          <cell r="E551">
            <v>3.5</v>
          </cell>
          <cell r="F551">
            <v>4</v>
          </cell>
          <cell r="G551" t="str">
            <v>ZORUNLU</v>
          </cell>
          <cell r="H551"/>
          <cell r="I551"/>
          <cell r="J551" t="str">
            <v>5015416</v>
          </cell>
          <cell r="K551" t="str">
            <v xml:space="preserve">Betonarme_x000D_
</v>
          </cell>
          <cell r="L551" t="str">
            <v xml:space="preserve">Reinforced Concrete_x000D_
</v>
          </cell>
          <cell r="M551">
            <v>3</v>
          </cell>
          <cell r="N551">
            <v>1</v>
          </cell>
          <cell r="O551">
            <v>3.5</v>
          </cell>
          <cell r="P551">
            <v>4</v>
          </cell>
          <cell r="Q551" t="str">
            <v>ZORUNLU DERS</v>
          </cell>
          <cell r="R551" t="str">
            <v>AKTIF</v>
          </cell>
        </row>
        <row r="552">
          <cell r="A552" t="str">
            <v>5015417</v>
          </cell>
          <cell r="B552" t="str">
            <v>Yapı Metrajı ve Yapı Ekonomisi</v>
          </cell>
          <cell r="C552">
            <v>3</v>
          </cell>
          <cell r="D552">
            <v>1</v>
          </cell>
          <cell r="E552">
            <v>3.5</v>
          </cell>
          <cell r="F552">
            <v>4</v>
          </cell>
          <cell r="G552" t="str">
            <v>ZORUNLU</v>
          </cell>
          <cell r="H552"/>
          <cell r="I552"/>
          <cell r="J552" t="str">
            <v>5015417</v>
          </cell>
          <cell r="K552" t="str">
            <v xml:space="preserve">Yapı Metrajı ve Yapı Ekonomisi_x000D_
</v>
          </cell>
          <cell r="L552" t="str">
            <v xml:space="preserve">Measurement Investigation and Building Economy_x000D_
</v>
          </cell>
          <cell r="M552">
            <v>3</v>
          </cell>
          <cell r="N552">
            <v>1</v>
          </cell>
          <cell r="O552">
            <v>3.5</v>
          </cell>
          <cell r="P552">
            <v>4</v>
          </cell>
          <cell r="Q552" t="str">
            <v>ZORUNLU DERS</v>
          </cell>
          <cell r="R552" t="str">
            <v>AKTIF</v>
          </cell>
        </row>
        <row r="553">
          <cell r="A553" t="str">
            <v>5015419</v>
          </cell>
          <cell r="B553" t="str">
            <v>Proje Etüdü ve Uygulaması</v>
          </cell>
          <cell r="C553">
            <v>2</v>
          </cell>
          <cell r="D553">
            <v>0</v>
          </cell>
          <cell r="E553">
            <v>2</v>
          </cell>
          <cell r="F553">
            <v>2</v>
          </cell>
          <cell r="G553" t="str">
            <v>ZORUNLU</v>
          </cell>
          <cell r="H553"/>
          <cell r="I553"/>
          <cell r="J553" t="str">
            <v>5015419</v>
          </cell>
          <cell r="K553" t="str">
            <v xml:space="preserve">Proje Etüdü ve Uygulaması (Yapı)_x000D_
</v>
          </cell>
          <cell r="L553" t="str">
            <v xml:space="preserve">Project Study and Implementation_x000D_
</v>
          </cell>
          <cell r="M553">
            <v>2</v>
          </cell>
          <cell r="N553">
            <v>0</v>
          </cell>
          <cell r="O553">
            <v>2</v>
          </cell>
          <cell r="P553">
            <v>2</v>
          </cell>
          <cell r="Q553" t="str">
            <v>ZORUNLU DERS</v>
          </cell>
          <cell r="R553" t="str">
            <v>AKTIF</v>
          </cell>
        </row>
        <row r="554">
          <cell r="A554" t="str">
            <v>5015424</v>
          </cell>
          <cell r="B554" t="str">
            <v>Staj-2 (30 İş Günü)</v>
          </cell>
          <cell r="C554">
            <v>0</v>
          </cell>
          <cell r="D554">
            <v>0</v>
          </cell>
          <cell r="E554"/>
          <cell r="F554">
            <v>8</v>
          </cell>
          <cell r="G554" t="str">
            <v>STAJ</v>
          </cell>
          <cell r="H554"/>
          <cell r="I554"/>
          <cell r="J554" t="str">
            <v>5015424</v>
          </cell>
          <cell r="K554" t="str">
            <v xml:space="preserve">Staj-2 (30 İş Günü)_x000D_
</v>
          </cell>
          <cell r="L554" t="str">
            <v xml:space="preserve">Internship-2 (30 workdays)_x000D_
</v>
          </cell>
          <cell r="M554">
            <v>0</v>
          </cell>
          <cell r="N554">
            <v>0</v>
          </cell>
          <cell r="O554"/>
          <cell r="P554">
            <v>4</v>
          </cell>
          <cell r="Q554" t="str">
            <v>STAJ(HESAPLAMAYA KATILMAYAN)</v>
          </cell>
          <cell r="R554" t="str">
            <v>AKTIF</v>
          </cell>
        </row>
        <row r="555">
          <cell r="A555" t="str">
            <v>5015425</v>
          </cell>
          <cell r="B555" t="str">
            <v>Yapı Onarımı ve Güçlendirme</v>
          </cell>
          <cell r="C555">
            <v>2</v>
          </cell>
          <cell r="D555">
            <v>0</v>
          </cell>
          <cell r="E555">
            <v>2</v>
          </cell>
          <cell r="F555">
            <v>2</v>
          </cell>
          <cell r="G555" t="str">
            <v>ZORUNLU</v>
          </cell>
          <cell r="H555"/>
          <cell r="I555"/>
          <cell r="J555" t="str">
            <v>5015425</v>
          </cell>
          <cell r="K555" t="str">
            <v xml:space="preserve">Yapı Onarımı ve Güçlendirme_x000D_
</v>
          </cell>
          <cell r="L555" t="str">
            <v xml:space="preserve">Project Study and Reinforcement_x000D_
</v>
          </cell>
          <cell r="M555">
            <v>2</v>
          </cell>
          <cell r="N555">
            <v>0</v>
          </cell>
          <cell r="O555">
            <v>2</v>
          </cell>
          <cell r="P555">
            <v>2</v>
          </cell>
          <cell r="Q555" t="str">
            <v>ZORUNLU DERS</v>
          </cell>
          <cell r="R555" t="str">
            <v>AKTIF</v>
          </cell>
        </row>
        <row r="556">
          <cell r="A556" t="str">
            <v>5015427</v>
          </cell>
          <cell r="B556" t="str">
            <v>Esnek Üst Yapılar</v>
          </cell>
          <cell r="C556">
            <v>3</v>
          </cell>
          <cell r="D556">
            <v>1</v>
          </cell>
          <cell r="E556">
            <v>3.5</v>
          </cell>
          <cell r="F556">
            <v>4</v>
          </cell>
          <cell r="G556" t="str">
            <v>SEÇMELİ</v>
          </cell>
          <cell r="H556"/>
          <cell r="I556"/>
          <cell r="J556" t="str">
            <v>5015427</v>
          </cell>
          <cell r="K556" t="str">
            <v xml:space="preserve">Esnek Üst Yapılar_x000D_
</v>
          </cell>
          <cell r="L556" t="str">
            <v xml:space="preserve">Ductile Superstructures_x000D_
</v>
          </cell>
          <cell r="M556">
            <v>3</v>
          </cell>
          <cell r="N556">
            <v>1</v>
          </cell>
          <cell r="O556">
            <v>3.5</v>
          </cell>
          <cell r="P556">
            <v>4</v>
          </cell>
          <cell r="Q556" t="str">
            <v>SEÇMELİ DERS</v>
          </cell>
          <cell r="R556" t="str">
            <v>AKTIF</v>
          </cell>
        </row>
        <row r="557">
          <cell r="A557" t="str">
            <v>5015428</v>
          </cell>
          <cell r="B557" t="str">
            <v>Yalıtım Teknolojisi</v>
          </cell>
          <cell r="C557">
            <v>3</v>
          </cell>
          <cell r="D557">
            <v>1</v>
          </cell>
          <cell r="E557">
            <v>3.5</v>
          </cell>
          <cell r="F557">
            <v>4</v>
          </cell>
          <cell r="G557" t="str">
            <v>SEÇMELİ</v>
          </cell>
          <cell r="H557"/>
          <cell r="I557"/>
          <cell r="J557" t="str">
            <v>5015428</v>
          </cell>
          <cell r="K557" t="str">
            <v xml:space="preserve">Yalıtım Teknolojisi_x000D_
</v>
          </cell>
          <cell r="L557" t="str">
            <v xml:space="preserve">Insulation Technology_x000D_
</v>
          </cell>
          <cell r="M557">
            <v>3</v>
          </cell>
          <cell r="N557">
            <v>1</v>
          </cell>
          <cell r="O557">
            <v>3.5</v>
          </cell>
          <cell r="P557">
            <v>4</v>
          </cell>
          <cell r="Q557" t="str">
            <v>SEÇMELİ DERS</v>
          </cell>
          <cell r="R557" t="str">
            <v>AKTIF</v>
          </cell>
        </row>
        <row r="558">
          <cell r="A558" t="str">
            <v>5015429</v>
          </cell>
          <cell r="B558" t="str">
            <v>Temel İnşaat</v>
          </cell>
          <cell r="C558">
            <v>3</v>
          </cell>
          <cell r="D558">
            <v>1</v>
          </cell>
          <cell r="E558">
            <v>3.5</v>
          </cell>
          <cell r="F558">
            <v>4</v>
          </cell>
          <cell r="G558" t="str">
            <v>SEÇMELİ</v>
          </cell>
          <cell r="H558" t="str">
            <v>pasif</v>
          </cell>
          <cell r="I558"/>
          <cell r="J558" t="str">
            <v>5015429</v>
          </cell>
          <cell r="K558" t="str">
            <v xml:space="preserve">Temel İnşaat_x000D_
</v>
          </cell>
          <cell r="L558" t="str">
            <v xml:space="preserve">Groundwork_x000D_
</v>
          </cell>
          <cell r="M558">
            <v>3</v>
          </cell>
          <cell r="N558">
            <v>1</v>
          </cell>
          <cell r="O558">
            <v>3.5</v>
          </cell>
          <cell r="P558">
            <v>4</v>
          </cell>
          <cell r="Q558" t="str">
            <v>SEÇMELİ DERS</v>
          </cell>
          <cell r="R558" t="str">
            <v>AKTIF</v>
          </cell>
        </row>
        <row r="559">
          <cell r="A559" t="str">
            <v>5015430</v>
          </cell>
          <cell r="B559" t="str">
            <v>Mesleki Uygulamalar</v>
          </cell>
          <cell r="C559">
            <v>3</v>
          </cell>
          <cell r="D559">
            <v>1</v>
          </cell>
          <cell r="E559">
            <v>3.5</v>
          </cell>
          <cell r="F559">
            <v>4</v>
          </cell>
          <cell r="G559" t="str">
            <v>SEÇMELİ</v>
          </cell>
          <cell r="H559" t="str">
            <v>pasif</v>
          </cell>
          <cell r="I559"/>
          <cell r="J559" t="str">
            <v>5015430</v>
          </cell>
          <cell r="K559" t="str">
            <v>Mesleki Uygulamalar</v>
          </cell>
          <cell r="L559" t="str">
            <v>Vocational Practice</v>
          </cell>
          <cell r="M559">
            <v>3</v>
          </cell>
          <cell r="N559">
            <v>1</v>
          </cell>
          <cell r="O559">
            <v>3.5</v>
          </cell>
          <cell r="P559">
            <v>4</v>
          </cell>
          <cell r="Q559" t="str">
            <v>SEÇMELİ DERS</v>
          </cell>
          <cell r="R559" t="str">
            <v>PASIF</v>
          </cell>
        </row>
        <row r="560">
          <cell r="A560"/>
          <cell r="B560"/>
          <cell r="C560"/>
          <cell r="D560"/>
          <cell r="E560"/>
          <cell r="F560"/>
          <cell r="G560"/>
          <cell r="H560"/>
          <cell r="I560" t="str">
            <v>yeni</v>
          </cell>
          <cell r="J560" t="str">
            <v>5015433</v>
          </cell>
          <cell r="K560" t="str">
            <v xml:space="preserve">Prefabrik Yapılar_x000D_
</v>
          </cell>
          <cell r="L560" t="str">
            <v/>
          </cell>
          <cell r="M560">
            <v>3</v>
          </cell>
          <cell r="N560">
            <v>1</v>
          </cell>
          <cell r="O560">
            <v>3.5</v>
          </cell>
          <cell r="P560">
            <v>4</v>
          </cell>
          <cell r="Q560" t="str">
            <v>SEÇMELİ DERS</v>
          </cell>
          <cell r="R560" t="str">
            <v>PASIF</v>
          </cell>
        </row>
        <row r="561">
          <cell r="A561"/>
          <cell r="B561"/>
          <cell r="C561"/>
          <cell r="D561"/>
          <cell r="E561"/>
          <cell r="F561"/>
          <cell r="G561"/>
          <cell r="H561"/>
          <cell r="I561" t="str">
            <v>yeni</v>
          </cell>
          <cell r="J561" t="str">
            <v>5015434</v>
          </cell>
          <cell r="K561" t="str">
            <v xml:space="preserve">Restorasyon_x000D_
</v>
          </cell>
          <cell r="L561" t="str">
            <v/>
          </cell>
          <cell r="M561">
            <v>3</v>
          </cell>
          <cell r="N561">
            <v>1</v>
          </cell>
          <cell r="O561">
            <v>3.5</v>
          </cell>
          <cell r="P561">
            <v>4</v>
          </cell>
          <cell r="Q561" t="str">
            <v>SEÇMELİ DERS</v>
          </cell>
          <cell r="R561" t="str">
            <v>PASIF</v>
          </cell>
        </row>
        <row r="562">
          <cell r="A562"/>
          <cell r="B562"/>
          <cell r="C562"/>
          <cell r="D562"/>
          <cell r="E562"/>
          <cell r="F562"/>
          <cell r="G562"/>
          <cell r="H562"/>
          <cell r="I562" t="str">
            <v>yeni</v>
          </cell>
          <cell r="J562" t="str">
            <v>5015435</v>
          </cell>
          <cell r="K562" t="str">
            <v xml:space="preserve">Proje Etüdü ve Uygulaması (Ulaştırma)_x000D_
</v>
          </cell>
          <cell r="L562" t="str">
            <v/>
          </cell>
          <cell r="M562">
            <v>2</v>
          </cell>
          <cell r="N562">
            <v>0</v>
          </cell>
          <cell r="O562">
            <v>2</v>
          </cell>
          <cell r="P562">
            <v>2</v>
          </cell>
          <cell r="Q562" t="str">
            <v>SEÇMELİ DERS</v>
          </cell>
          <cell r="R562" t="str">
            <v>PASIF</v>
          </cell>
        </row>
        <row r="563">
          <cell r="A563"/>
          <cell r="B563"/>
          <cell r="C563"/>
          <cell r="D563"/>
          <cell r="E563"/>
          <cell r="F563"/>
          <cell r="G563"/>
          <cell r="H563"/>
          <cell r="I563" t="str">
            <v>yeni</v>
          </cell>
          <cell r="J563" t="str">
            <v>5015436</v>
          </cell>
          <cell r="K563" t="str">
            <v xml:space="preserve">Proje Etüdü ve Uygulaması (Zemin)_x000D_
</v>
          </cell>
          <cell r="L563" t="str">
            <v/>
          </cell>
          <cell r="M563">
            <v>2</v>
          </cell>
          <cell r="N563">
            <v>0</v>
          </cell>
          <cell r="O563">
            <v>2</v>
          </cell>
          <cell r="P563">
            <v>2</v>
          </cell>
          <cell r="Q563" t="str">
            <v>SEÇMELİ DERS</v>
          </cell>
          <cell r="R563" t="str">
            <v>PASIF</v>
          </cell>
        </row>
        <row r="564">
          <cell r="A564"/>
          <cell r="B564"/>
          <cell r="C564"/>
          <cell r="D564"/>
          <cell r="E564"/>
          <cell r="F564"/>
          <cell r="G564"/>
          <cell r="H564"/>
          <cell r="I564" t="str">
            <v>yeni</v>
          </cell>
          <cell r="J564" t="str">
            <v>5015437</v>
          </cell>
          <cell r="K564" t="str">
            <v xml:space="preserve">Proje Etüdü ve Uygulaması (Hidrolik)_x000D_
</v>
          </cell>
          <cell r="L564" t="str">
            <v/>
          </cell>
          <cell r="M564">
            <v>2</v>
          </cell>
          <cell r="N564">
            <v>0</v>
          </cell>
          <cell r="O564">
            <v>2</v>
          </cell>
          <cell r="P564">
            <v>2</v>
          </cell>
          <cell r="Q564" t="str">
            <v>SEÇMELİ DERS</v>
          </cell>
          <cell r="R564" t="str">
            <v>PASIF</v>
          </cell>
        </row>
        <row r="565">
          <cell r="A565"/>
          <cell r="B565" t="str">
            <v>yarıyıl toplamı</v>
          </cell>
          <cell r="C565">
            <v>18</v>
          </cell>
          <cell r="D565">
            <v>4</v>
          </cell>
          <cell r="E565">
            <v>20</v>
          </cell>
          <cell r="F565">
            <v>30</v>
          </cell>
          <cell r="G565"/>
          <cell r="H565"/>
          <cell r="I565"/>
          <cell r="J565"/>
          <cell r="K565" t="str">
            <v>yarıyıl toplamı</v>
          </cell>
          <cell r="L565"/>
          <cell r="M565">
            <v>21</v>
          </cell>
          <cell r="N565">
            <v>5</v>
          </cell>
          <cell r="O565">
            <v>23.5</v>
          </cell>
          <cell r="P565">
            <v>30</v>
          </cell>
          <cell r="Q565"/>
          <cell r="R565"/>
        </row>
        <row r="566">
          <cell r="A566"/>
          <cell r="B566" t="str">
            <v>Genel Kredi Toplam</v>
          </cell>
          <cell r="C566">
            <v>86</v>
          </cell>
          <cell r="D566">
            <v>16</v>
          </cell>
          <cell r="E566">
            <v>94</v>
          </cell>
          <cell r="F566">
            <v>120</v>
          </cell>
          <cell r="G566"/>
          <cell r="H566"/>
          <cell r="I566"/>
          <cell r="J566"/>
          <cell r="K566" t="str">
            <v>Genel Kredi Toplam</v>
          </cell>
          <cell r="L566"/>
          <cell r="M566">
            <v>93</v>
          </cell>
          <cell r="N566">
            <v>17</v>
          </cell>
          <cell r="O566">
            <v>101.5</v>
          </cell>
          <cell r="P566">
            <v>120</v>
          </cell>
          <cell r="Q566"/>
          <cell r="R566"/>
        </row>
        <row r="567">
          <cell r="A567"/>
          <cell r="B567" t="str">
            <v>S.Ü. TEKNİK BİLİMLER MESLEK YÜKSEKOKULU</v>
          </cell>
          <cell r="C567"/>
          <cell r="D567"/>
          <cell r="E567"/>
          <cell r="F567"/>
          <cell r="G567"/>
          <cell r="H567"/>
          <cell r="I567"/>
          <cell r="J567"/>
          <cell r="K567" t="str">
            <v>S.Ü. TEKNİK BİLİMLER MESLEK YÜKSEKOKULU</v>
          </cell>
          <cell r="L567" t="str">
            <v>S.Ü. TEKNİK BİLİMLER MESLEK YÜKSEKOKULU</v>
          </cell>
          <cell r="M567"/>
          <cell r="N567"/>
          <cell r="O567"/>
          <cell r="P567"/>
          <cell r="Q567"/>
          <cell r="R567"/>
        </row>
        <row r="568">
          <cell r="A568"/>
          <cell r="B568" t="str">
            <v>2013-2014  ÖĞRETİM YILI DERS DAĞITIM ÇİZELGESİ</v>
          </cell>
          <cell r="C568"/>
          <cell r="D568"/>
          <cell r="E568"/>
          <cell r="F568"/>
          <cell r="G568"/>
          <cell r="H568"/>
          <cell r="I568"/>
          <cell r="J568"/>
          <cell r="K568" t="str">
            <v>2014-2015  ÖĞRETİM YILI DERS DAĞITIM ÇİZELGESİ</v>
          </cell>
          <cell r="L568" t="str">
            <v>2014-2015  ÖĞRETİM YILI DERS DAĞITIM ÇİZELGESİ</v>
          </cell>
          <cell r="M568"/>
          <cell r="N568"/>
          <cell r="O568"/>
          <cell r="P568"/>
          <cell r="Q568"/>
          <cell r="R568"/>
        </row>
        <row r="569">
          <cell r="A569"/>
          <cell r="B569" t="str">
            <v>İNŞAAT TEKNOLOJİSİ (ikinci öğretim)</v>
          </cell>
          <cell r="C569"/>
          <cell r="D569"/>
          <cell r="E569"/>
          <cell r="F569"/>
          <cell r="G569"/>
          <cell r="H569"/>
          <cell r="I569"/>
          <cell r="J569"/>
          <cell r="K569" t="str">
            <v>İNŞAAT TEKNOLOJİSİ (ikinci öğretim)</v>
          </cell>
          <cell r="L569" t="str">
            <v>İNŞAAT TEKNOLOJİSİ (ikinci öğretim)</v>
          </cell>
          <cell r="M569"/>
          <cell r="N569"/>
          <cell r="O569"/>
          <cell r="P569"/>
          <cell r="Q569"/>
          <cell r="R569"/>
        </row>
        <row r="570">
          <cell r="A570" t="str">
            <v>Ders Kodu</v>
          </cell>
          <cell r="B570" t="str">
            <v>DERS ADI</v>
          </cell>
          <cell r="C570" t="str">
            <v>T</v>
          </cell>
          <cell r="D570" t="str">
            <v>U</v>
          </cell>
          <cell r="E570" t="str">
            <v>KRD</v>
          </cell>
          <cell r="F570" t="str">
            <v>AKTS</v>
          </cell>
          <cell r="G570" t="str">
            <v>DERS TİPİ</v>
          </cell>
          <cell r="H570"/>
          <cell r="I570"/>
          <cell r="J570" t="str">
            <v>Ders Kodu</v>
          </cell>
          <cell r="K570" t="str">
            <v>DERS ADI</v>
          </cell>
          <cell r="L570" t="str">
            <v>LESSON NAME</v>
          </cell>
          <cell r="M570" t="str">
            <v>T</v>
          </cell>
          <cell r="N570" t="str">
            <v>U</v>
          </cell>
          <cell r="O570" t="str">
            <v>KRD</v>
          </cell>
          <cell r="P570" t="str">
            <v>AKTS</v>
          </cell>
          <cell r="Q570" t="str">
            <v>DERS TİPİ</v>
          </cell>
          <cell r="R570"/>
        </row>
        <row r="571">
          <cell r="A571" t="str">
            <v>5016111</v>
          </cell>
          <cell r="B571" t="str">
            <v>Matematik-1</v>
          </cell>
          <cell r="C571">
            <v>3</v>
          </cell>
          <cell r="D571">
            <v>1</v>
          </cell>
          <cell r="E571">
            <v>3.5</v>
          </cell>
          <cell r="F571">
            <v>4</v>
          </cell>
          <cell r="G571" t="str">
            <v>ZORUNLU</v>
          </cell>
          <cell r="H571"/>
          <cell r="I571"/>
          <cell r="J571">
            <v>5016111</v>
          </cell>
          <cell r="K571" t="str">
            <v xml:space="preserve">Matematik-1_x000D_
</v>
          </cell>
          <cell r="L571" t="str">
            <v xml:space="preserve">Mathematics-1_x000D_
</v>
          </cell>
          <cell r="M571">
            <v>3</v>
          </cell>
          <cell r="N571">
            <v>1</v>
          </cell>
          <cell r="O571">
            <v>3.5</v>
          </cell>
          <cell r="P571">
            <v>4</v>
          </cell>
          <cell r="Q571" t="str">
            <v>ZORUNLU DERS</v>
          </cell>
          <cell r="R571" t="str">
            <v>AKTIF</v>
          </cell>
        </row>
        <row r="572">
          <cell r="A572" t="str">
            <v>5016113</v>
          </cell>
          <cell r="B572" t="str">
            <v>Mekanik Statik</v>
          </cell>
          <cell r="C572">
            <v>2</v>
          </cell>
          <cell r="D572">
            <v>0</v>
          </cell>
          <cell r="E572">
            <v>2</v>
          </cell>
          <cell r="F572">
            <v>2</v>
          </cell>
          <cell r="G572" t="str">
            <v>ZORUNLU</v>
          </cell>
          <cell r="H572"/>
          <cell r="I572"/>
          <cell r="J572">
            <v>5016113</v>
          </cell>
          <cell r="K572" t="str">
            <v xml:space="preserve">Mekanik Statik_x000D_
</v>
          </cell>
          <cell r="L572" t="str">
            <v xml:space="preserve">Mechanical Statics _x000D_
</v>
          </cell>
          <cell r="M572">
            <v>2</v>
          </cell>
          <cell r="N572">
            <v>0</v>
          </cell>
          <cell r="O572">
            <v>2</v>
          </cell>
          <cell r="P572">
            <v>2</v>
          </cell>
          <cell r="Q572" t="str">
            <v>ZORUNLU DERS</v>
          </cell>
          <cell r="R572" t="str">
            <v>AKTIF</v>
          </cell>
        </row>
        <row r="573">
          <cell r="A573" t="str">
            <v>5016115</v>
          </cell>
          <cell r="B573" t="str">
            <v>Yapı Teknolojisi-1</v>
          </cell>
          <cell r="C573">
            <v>2</v>
          </cell>
          <cell r="D573">
            <v>0</v>
          </cell>
          <cell r="E573">
            <v>2</v>
          </cell>
          <cell r="F573">
            <v>3</v>
          </cell>
          <cell r="G573" t="str">
            <v>ZORUNLU</v>
          </cell>
          <cell r="H573"/>
          <cell r="I573"/>
          <cell r="J573">
            <v>5016115</v>
          </cell>
          <cell r="K573" t="str">
            <v xml:space="preserve">Yapı Teknolojisi-1_x000D_
</v>
          </cell>
          <cell r="L573" t="str">
            <v xml:space="preserve">Construction Technolgy -1_x000D_
</v>
          </cell>
          <cell r="M573">
            <v>2</v>
          </cell>
          <cell r="N573">
            <v>0</v>
          </cell>
          <cell r="O573">
            <v>2</v>
          </cell>
          <cell r="P573">
            <v>3</v>
          </cell>
          <cell r="Q573" t="str">
            <v>ZORUNLU DERS</v>
          </cell>
          <cell r="R573" t="str">
            <v>AKTIF</v>
          </cell>
        </row>
        <row r="574">
          <cell r="A574" t="str">
            <v>5016116</v>
          </cell>
          <cell r="B574" t="str">
            <v>Yapı Malzemesi</v>
          </cell>
          <cell r="C574">
            <v>3</v>
          </cell>
          <cell r="D574">
            <v>1</v>
          </cell>
          <cell r="E574">
            <v>3.5</v>
          </cell>
          <cell r="F574">
            <v>4</v>
          </cell>
          <cell r="G574" t="str">
            <v>ZORUNLU</v>
          </cell>
          <cell r="H574"/>
          <cell r="I574"/>
          <cell r="J574">
            <v>5016116</v>
          </cell>
          <cell r="K574" t="str">
            <v xml:space="preserve">Yapı Malzemesi_x000D_
</v>
          </cell>
          <cell r="L574" t="str">
            <v xml:space="preserve">Construction Material_x000D_
</v>
          </cell>
          <cell r="M574">
            <v>3</v>
          </cell>
          <cell r="N574">
            <v>1</v>
          </cell>
          <cell r="O574">
            <v>3.5</v>
          </cell>
          <cell r="P574">
            <v>4</v>
          </cell>
          <cell r="Q574" t="str">
            <v>ZORUNLU DERS</v>
          </cell>
          <cell r="R574" t="str">
            <v>AKTIF</v>
          </cell>
        </row>
        <row r="575">
          <cell r="A575" t="str">
            <v>5016118</v>
          </cell>
          <cell r="B575" t="str">
            <v>Yabancı Dil-1</v>
          </cell>
          <cell r="C575">
            <v>2</v>
          </cell>
          <cell r="D575">
            <v>0</v>
          </cell>
          <cell r="E575">
            <v>2</v>
          </cell>
          <cell r="F575">
            <v>2</v>
          </cell>
          <cell r="G575" t="str">
            <v>ZORUNLU</v>
          </cell>
          <cell r="H575"/>
          <cell r="I575"/>
          <cell r="J575">
            <v>5016118</v>
          </cell>
          <cell r="K575" t="str">
            <v>Yabancı Dil-1</v>
          </cell>
          <cell r="L575" t="str">
            <v xml:space="preserve">Foreign Language-1 (English)_x000D_
</v>
          </cell>
          <cell r="M575">
            <v>2</v>
          </cell>
          <cell r="N575">
            <v>0</v>
          </cell>
          <cell r="O575">
            <v>2</v>
          </cell>
          <cell r="P575">
            <v>2</v>
          </cell>
          <cell r="Q575" t="str">
            <v>ZORUNLU DERS</v>
          </cell>
          <cell r="R575" t="str">
            <v>AKTIF</v>
          </cell>
        </row>
        <row r="576">
          <cell r="A576" t="str">
            <v>5016119</v>
          </cell>
          <cell r="B576" t="str">
            <v>Türk Dili-1</v>
          </cell>
          <cell r="C576">
            <v>2</v>
          </cell>
          <cell r="D576">
            <v>0</v>
          </cell>
          <cell r="E576">
            <v>2</v>
          </cell>
          <cell r="F576">
            <v>2</v>
          </cell>
          <cell r="G576" t="str">
            <v>ZORUNLU</v>
          </cell>
          <cell r="H576"/>
          <cell r="I576"/>
          <cell r="J576">
            <v>5016119</v>
          </cell>
          <cell r="K576" t="str">
            <v xml:space="preserve">Türk Dili-1_x000D_
</v>
          </cell>
          <cell r="L576" t="str">
            <v xml:space="preserve">Turkish Language-1_x000D_
</v>
          </cell>
          <cell r="M576">
            <v>2</v>
          </cell>
          <cell r="N576">
            <v>0</v>
          </cell>
          <cell r="O576">
            <v>2</v>
          </cell>
          <cell r="P576">
            <v>2</v>
          </cell>
          <cell r="Q576" t="str">
            <v>ZORUNLU DERS</v>
          </cell>
          <cell r="R576" t="str">
            <v>AKTIF</v>
          </cell>
        </row>
        <row r="577">
          <cell r="A577" t="str">
            <v>5016120</v>
          </cell>
          <cell r="B577" t="str">
            <v>Atatürk İlkeleri ve İnkılap Tarihi-1</v>
          </cell>
          <cell r="C577">
            <v>2</v>
          </cell>
          <cell r="D577">
            <v>0</v>
          </cell>
          <cell r="E577">
            <v>2</v>
          </cell>
          <cell r="F577">
            <v>2</v>
          </cell>
          <cell r="G577" t="str">
            <v>ZORUNLU</v>
          </cell>
          <cell r="H577"/>
          <cell r="I577"/>
          <cell r="J577">
            <v>5016120</v>
          </cell>
          <cell r="K577" t="str">
            <v xml:space="preserve">Atatürk İlkeleri ve İnkılap Tarihi-1_x000D_
</v>
          </cell>
          <cell r="L577" t="str">
            <v xml:space="preserve">Ataturk's Prin. and History of Turkish Rev. 1_x000D_
</v>
          </cell>
          <cell r="M577">
            <v>2</v>
          </cell>
          <cell r="N577">
            <v>0</v>
          </cell>
          <cell r="O577">
            <v>2</v>
          </cell>
          <cell r="P577">
            <v>2</v>
          </cell>
          <cell r="Q577" t="str">
            <v>ZORUNLU DERS</v>
          </cell>
          <cell r="R577" t="str">
            <v>AKTIF</v>
          </cell>
        </row>
        <row r="578">
          <cell r="A578" t="str">
            <v>5016123</v>
          </cell>
          <cell r="B578" t="str">
            <v>Teknik Resim</v>
          </cell>
          <cell r="C578">
            <v>3</v>
          </cell>
          <cell r="D578">
            <v>1</v>
          </cell>
          <cell r="E578">
            <v>3.5</v>
          </cell>
          <cell r="F578">
            <v>5</v>
          </cell>
          <cell r="G578" t="str">
            <v>ZORUNLU</v>
          </cell>
          <cell r="H578"/>
          <cell r="I578"/>
          <cell r="J578">
            <v>5016123</v>
          </cell>
          <cell r="K578" t="str">
            <v xml:space="preserve">Teknik Resim_x000D_
</v>
          </cell>
          <cell r="L578" t="str">
            <v xml:space="preserve">Technical Drawing_x000D_
</v>
          </cell>
          <cell r="M578">
            <v>3</v>
          </cell>
          <cell r="N578">
            <v>1</v>
          </cell>
          <cell r="O578">
            <v>3.5</v>
          </cell>
          <cell r="P578">
            <v>5</v>
          </cell>
          <cell r="Q578" t="str">
            <v>ZORUNLU DERS</v>
          </cell>
          <cell r="R578" t="str">
            <v>AKTIF</v>
          </cell>
        </row>
        <row r="579">
          <cell r="A579" t="str">
            <v>5016124</v>
          </cell>
          <cell r="B579" t="str">
            <v>Arazi Ölçmeleri</v>
          </cell>
          <cell r="C579">
            <v>3</v>
          </cell>
          <cell r="D579">
            <v>1</v>
          </cell>
          <cell r="E579">
            <v>3.5</v>
          </cell>
          <cell r="F579">
            <v>4</v>
          </cell>
          <cell r="G579" t="str">
            <v>ZORUNLU</v>
          </cell>
          <cell r="H579"/>
          <cell r="I579"/>
          <cell r="J579">
            <v>5016124</v>
          </cell>
          <cell r="K579" t="str">
            <v xml:space="preserve">Arazi Ölçmeleri_x000D_
</v>
          </cell>
          <cell r="L579" t="str">
            <v>Land Surveying</v>
          </cell>
          <cell r="M579">
            <v>3</v>
          </cell>
          <cell r="N579">
            <v>1</v>
          </cell>
          <cell r="O579">
            <v>3.5</v>
          </cell>
          <cell r="P579">
            <v>4</v>
          </cell>
          <cell r="Q579" t="str">
            <v>ZORUNLU DERS</v>
          </cell>
          <cell r="R579" t="str">
            <v>AKTIF</v>
          </cell>
        </row>
        <row r="580">
          <cell r="A580" t="str">
            <v>5016125</v>
          </cell>
          <cell r="B580" t="str">
            <v>Araştırma Yöntem ve Teknikleri</v>
          </cell>
          <cell r="C580">
            <v>2</v>
          </cell>
          <cell r="D580">
            <v>0</v>
          </cell>
          <cell r="E580">
            <v>2</v>
          </cell>
          <cell r="F580">
            <v>2</v>
          </cell>
          <cell r="G580" t="str">
            <v>SEÇMELİ</v>
          </cell>
          <cell r="H580"/>
          <cell r="I580"/>
          <cell r="J580">
            <v>5016125</v>
          </cell>
          <cell r="K580" t="str">
            <v xml:space="preserve">Araştırma Yöntem ve Teknikleri_x000D_
</v>
          </cell>
          <cell r="L580" t="str">
            <v>Research Methods and Techniques</v>
          </cell>
          <cell r="M580">
            <v>2</v>
          </cell>
          <cell r="N580">
            <v>0</v>
          </cell>
          <cell r="O580">
            <v>2</v>
          </cell>
          <cell r="P580">
            <v>2</v>
          </cell>
          <cell r="Q580" t="str">
            <v>SEÇMELİ DERS</v>
          </cell>
          <cell r="R580" t="str">
            <v>AKTIF</v>
          </cell>
        </row>
        <row r="581">
          <cell r="A581" t="str">
            <v>5016126</v>
          </cell>
          <cell r="B581" t="str">
            <v>İş Güvenliği ve İşçi Sağlığı</v>
          </cell>
          <cell r="C581">
            <v>2</v>
          </cell>
          <cell r="D581">
            <v>0</v>
          </cell>
          <cell r="E581">
            <v>2</v>
          </cell>
          <cell r="F581">
            <v>2</v>
          </cell>
          <cell r="G581" t="str">
            <v>SEÇMELİ</v>
          </cell>
          <cell r="H581" t="str">
            <v>pasif</v>
          </cell>
          <cell r="I581"/>
          <cell r="J581">
            <v>5016126</v>
          </cell>
          <cell r="K581" t="str">
            <v xml:space="preserve">İş Sağlığı ve Güvenliği_x000D_
</v>
          </cell>
          <cell r="L581" t="str">
            <v/>
          </cell>
          <cell r="M581">
            <v>2</v>
          </cell>
          <cell r="N581">
            <v>0</v>
          </cell>
          <cell r="O581">
            <v>2</v>
          </cell>
          <cell r="P581">
            <v>2</v>
          </cell>
          <cell r="Q581" t="str">
            <v>SEÇMELİ DERS</v>
          </cell>
          <cell r="R581" t="str">
            <v>PASIF</v>
          </cell>
        </row>
        <row r="582">
          <cell r="A582"/>
          <cell r="B582"/>
          <cell r="C582"/>
          <cell r="D582"/>
          <cell r="E582"/>
          <cell r="F582"/>
          <cell r="G582"/>
          <cell r="H582"/>
          <cell r="I582" t="str">
            <v>yeni</v>
          </cell>
          <cell r="J582">
            <v>5016127</v>
          </cell>
          <cell r="K582" t="str">
            <v xml:space="preserve">Çevre Koruma_x000D_
</v>
          </cell>
          <cell r="L582" t="str">
            <v/>
          </cell>
          <cell r="M582">
            <v>2</v>
          </cell>
          <cell r="N582">
            <v>0</v>
          </cell>
          <cell r="O582">
            <v>2</v>
          </cell>
          <cell r="P582">
            <v>2</v>
          </cell>
          <cell r="Q582" t="str">
            <v>SEÇMELİ DERS</v>
          </cell>
          <cell r="R582" t="str">
            <v>PASIF</v>
          </cell>
        </row>
        <row r="583">
          <cell r="A583"/>
          <cell r="B583"/>
          <cell r="C583"/>
          <cell r="D583"/>
          <cell r="E583"/>
          <cell r="F583"/>
          <cell r="G583"/>
          <cell r="H583"/>
          <cell r="I583" t="str">
            <v>yeni</v>
          </cell>
          <cell r="J583">
            <v>5016128</v>
          </cell>
          <cell r="K583" t="str">
            <v xml:space="preserve">Meslek Etiği_x000D_
</v>
          </cell>
          <cell r="L583" t="str">
            <v/>
          </cell>
          <cell r="M583">
            <v>2</v>
          </cell>
          <cell r="N583">
            <v>0</v>
          </cell>
          <cell r="O583">
            <v>2</v>
          </cell>
          <cell r="P583">
            <v>2</v>
          </cell>
          <cell r="Q583" t="str">
            <v>SEÇMELİ DERS</v>
          </cell>
          <cell r="R583" t="str">
            <v>PASIF</v>
          </cell>
        </row>
        <row r="584">
          <cell r="A584"/>
          <cell r="B584"/>
          <cell r="C584"/>
          <cell r="D584"/>
          <cell r="E584"/>
          <cell r="F584"/>
          <cell r="G584"/>
          <cell r="H584"/>
          <cell r="I584" t="str">
            <v>yeni</v>
          </cell>
          <cell r="J584">
            <v>5016129</v>
          </cell>
          <cell r="K584" t="str">
            <v xml:space="preserve">Finansal Okur-Yazarlık_x000D_
</v>
          </cell>
          <cell r="L584" t="str">
            <v/>
          </cell>
          <cell r="M584">
            <v>2</v>
          </cell>
          <cell r="N584">
            <v>0</v>
          </cell>
          <cell r="O584">
            <v>2</v>
          </cell>
          <cell r="P584">
            <v>2</v>
          </cell>
          <cell r="Q584" t="str">
            <v>SEÇMELİ DERS</v>
          </cell>
          <cell r="R584" t="str">
            <v>PASIF</v>
          </cell>
        </row>
        <row r="585">
          <cell r="A585"/>
          <cell r="B585"/>
          <cell r="C585"/>
          <cell r="D585"/>
          <cell r="E585"/>
          <cell r="F585"/>
          <cell r="G585"/>
          <cell r="H585"/>
          <cell r="I585" t="str">
            <v>yeni</v>
          </cell>
          <cell r="J585">
            <v>5016130</v>
          </cell>
          <cell r="K585" t="str">
            <v xml:space="preserve">İşaret Dili_x000D_
</v>
          </cell>
          <cell r="L585" t="str">
            <v/>
          </cell>
          <cell r="M585">
            <v>2</v>
          </cell>
          <cell r="N585">
            <v>0</v>
          </cell>
          <cell r="O585">
            <v>2</v>
          </cell>
          <cell r="P585">
            <v>2</v>
          </cell>
          <cell r="Q585" t="str">
            <v>SEÇMELİ DERS</v>
          </cell>
          <cell r="R585" t="str">
            <v>PASIF</v>
          </cell>
        </row>
        <row r="586">
          <cell r="A586"/>
          <cell r="B586" t="str">
            <v>yarıyıl toplamı</v>
          </cell>
          <cell r="C586">
            <v>24</v>
          </cell>
          <cell r="D586">
            <v>4</v>
          </cell>
          <cell r="E586">
            <v>26</v>
          </cell>
          <cell r="F586">
            <v>30</v>
          </cell>
          <cell r="G586"/>
          <cell r="H586"/>
          <cell r="I586"/>
          <cell r="J586"/>
          <cell r="K586" t="str">
            <v>yarıyıl toplamı</v>
          </cell>
          <cell r="L586" t="str">
            <v/>
          </cell>
          <cell r="M586">
            <v>24</v>
          </cell>
          <cell r="N586">
            <v>4</v>
          </cell>
          <cell r="O586">
            <v>26</v>
          </cell>
          <cell r="P586">
            <v>30</v>
          </cell>
          <cell r="Q586"/>
          <cell r="R586"/>
        </row>
        <row r="587">
          <cell r="A587" t="str">
            <v>Ders Kodu</v>
          </cell>
          <cell r="B587" t="str">
            <v>DERS ADI</v>
          </cell>
          <cell r="C587" t="str">
            <v>T</v>
          </cell>
          <cell r="D587" t="str">
            <v>U</v>
          </cell>
          <cell r="E587" t="str">
            <v>KRD</v>
          </cell>
          <cell r="F587" t="str">
            <v>AKTS</v>
          </cell>
          <cell r="G587" t="str">
            <v>DERS TİPİ</v>
          </cell>
          <cell r="H587"/>
          <cell r="I587"/>
          <cell r="J587" t="str">
            <v>Ders Kodu</v>
          </cell>
          <cell r="K587" t="str">
            <v>DERS ADI</v>
          </cell>
          <cell r="L587" t="str">
            <v>LESSON NAME</v>
          </cell>
          <cell r="M587" t="str">
            <v>T</v>
          </cell>
          <cell r="N587" t="str">
            <v>U</v>
          </cell>
          <cell r="O587" t="str">
            <v>KRD</v>
          </cell>
          <cell r="P587" t="str">
            <v>AKTS</v>
          </cell>
          <cell r="Q587" t="str">
            <v>DERS TİPİ</v>
          </cell>
          <cell r="R587"/>
        </row>
        <row r="588">
          <cell r="A588" t="str">
            <v>5016211</v>
          </cell>
          <cell r="B588" t="str">
            <v>Matematik-2</v>
          </cell>
          <cell r="C588">
            <v>2</v>
          </cell>
          <cell r="D588">
            <v>0</v>
          </cell>
          <cell r="E588">
            <v>2</v>
          </cell>
          <cell r="F588">
            <v>2</v>
          </cell>
          <cell r="G588" t="str">
            <v>ZORUNLU</v>
          </cell>
          <cell r="H588"/>
          <cell r="I588"/>
          <cell r="J588">
            <v>5016211</v>
          </cell>
          <cell r="K588" t="str">
            <v xml:space="preserve">Matematik-2_x000D_
</v>
          </cell>
          <cell r="L588" t="str">
            <v xml:space="preserve">Mathematics-2_x000D_
</v>
          </cell>
          <cell r="M588">
            <v>2</v>
          </cell>
          <cell r="N588">
            <v>0</v>
          </cell>
          <cell r="O588">
            <v>2</v>
          </cell>
          <cell r="P588">
            <v>2</v>
          </cell>
          <cell r="Q588" t="str">
            <v>ZORUNLU DERS</v>
          </cell>
          <cell r="R588" t="str">
            <v>AKTIF</v>
          </cell>
        </row>
        <row r="589">
          <cell r="A589" t="str">
            <v>5016214</v>
          </cell>
          <cell r="B589" t="str">
            <v>Yapı Teknolojisi-2</v>
          </cell>
          <cell r="C589">
            <v>2</v>
          </cell>
          <cell r="D589">
            <v>0</v>
          </cell>
          <cell r="E589">
            <v>2</v>
          </cell>
          <cell r="F589">
            <v>2</v>
          </cell>
          <cell r="G589" t="str">
            <v>ZORUNLU</v>
          </cell>
          <cell r="H589"/>
          <cell r="I589"/>
          <cell r="J589">
            <v>5016214</v>
          </cell>
          <cell r="K589" t="str">
            <v xml:space="preserve">Yapı Teknolojisi-2_x000D_
</v>
          </cell>
          <cell r="L589" t="str">
            <v xml:space="preserve">Construction Technolgy -2_x000D_
</v>
          </cell>
          <cell r="M589">
            <v>2</v>
          </cell>
          <cell r="N589">
            <v>0</v>
          </cell>
          <cell r="O589">
            <v>2</v>
          </cell>
          <cell r="P589">
            <v>2</v>
          </cell>
          <cell r="Q589" t="str">
            <v>ZORUNLU DERS</v>
          </cell>
          <cell r="R589" t="str">
            <v>AKTIF</v>
          </cell>
        </row>
        <row r="590">
          <cell r="A590" t="str">
            <v>5016215</v>
          </cell>
          <cell r="B590" t="str">
            <v>Beton Teknolojisi</v>
          </cell>
          <cell r="C590">
            <v>3</v>
          </cell>
          <cell r="D590">
            <v>1</v>
          </cell>
          <cell r="E590">
            <v>3.5</v>
          </cell>
          <cell r="F590">
            <v>4</v>
          </cell>
          <cell r="G590" t="str">
            <v>ZORUNLU</v>
          </cell>
          <cell r="H590"/>
          <cell r="I590"/>
          <cell r="J590">
            <v>5016215</v>
          </cell>
          <cell r="K590" t="str">
            <v xml:space="preserve">Beton Teknolojisi_x000D_
</v>
          </cell>
          <cell r="L590" t="str">
            <v xml:space="preserve">Concrete Technology_x000D_
</v>
          </cell>
          <cell r="M590">
            <v>3</v>
          </cell>
          <cell r="N590">
            <v>1</v>
          </cell>
          <cell r="O590">
            <v>3.5</v>
          </cell>
          <cell r="P590">
            <v>4</v>
          </cell>
          <cell r="Q590" t="str">
            <v>ZORUNLU DERS</v>
          </cell>
          <cell r="R590" t="str">
            <v>AKTIF</v>
          </cell>
        </row>
        <row r="591">
          <cell r="A591" t="str">
            <v>5016216</v>
          </cell>
          <cell r="B591" t="str">
            <v>Mukavemet</v>
          </cell>
          <cell r="C591">
            <v>2</v>
          </cell>
          <cell r="D591">
            <v>0</v>
          </cell>
          <cell r="E591">
            <v>2</v>
          </cell>
          <cell r="F591">
            <v>2</v>
          </cell>
          <cell r="G591" t="str">
            <v>ZORUNLU</v>
          </cell>
          <cell r="H591"/>
          <cell r="I591"/>
          <cell r="J591">
            <v>5016216</v>
          </cell>
          <cell r="K591" t="str">
            <v xml:space="preserve">Mukavemet_x000D_
</v>
          </cell>
          <cell r="L591" t="str">
            <v xml:space="preserve">Strength_x000D_
</v>
          </cell>
          <cell r="M591">
            <v>2</v>
          </cell>
          <cell r="N591">
            <v>0</v>
          </cell>
          <cell r="O591">
            <v>2</v>
          </cell>
          <cell r="P591">
            <v>2</v>
          </cell>
          <cell r="Q591" t="str">
            <v>ZORUNLU DERS</v>
          </cell>
          <cell r="R591" t="str">
            <v>AKTIF</v>
          </cell>
        </row>
        <row r="592">
          <cell r="A592" t="str">
            <v>5016217</v>
          </cell>
          <cell r="B592" t="str">
            <v>Meslek Resmi</v>
          </cell>
          <cell r="C592">
            <v>2</v>
          </cell>
          <cell r="D592">
            <v>0</v>
          </cell>
          <cell r="E592">
            <v>2</v>
          </cell>
          <cell r="F592">
            <v>2</v>
          </cell>
          <cell r="G592" t="str">
            <v>ZORUNLU</v>
          </cell>
          <cell r="H592"/>
          <cell r="I592"/>
          <cell r="J592">
            <v>5016217</v>
          </cell>
          <cell r="K592" t="str">
            <v xml:space="preserve">Meslek Resmi_x000D_
</v>
          </cell>
          <cell r="L592" t="str">
            <v xml:space="preserve">Vocational Drawing_x000D_
</v>
          </cell>
          <cell r="M592">
            <v>2</v>
          </cell>
          <cell r="N592">
            <v>0</v>
          </cell>
          <cell r="O592">
            <v>2</v>
          </cell>
          <cell r="P592">
            <v>2</v>
          </cell>
          <cell r="Q592" t="str">
            <v>ZORUNLU DERS</v>
          </cell>
          <cell r="R592" t="str">
            <v>AKTIF</v>
          </cell>
        </row>
        <row r="593">
          <cell r="A593" t="str">
            <v>5016218</v>
          </cell>
          <cell r="B593" t="str">
            <v>Yabancı Dil-2</v>
          </cell>
          <cell r="C593">
            <v>2</v>
          </cell>
          <cell r="D593">
            <v>0</v>
          </cell>
          <cell r="E593">
            <v>2</v>
          </cell>
          <cell r="F593">
            <v>2</v>
          </cell>
          <cell r="G593" t="str">
            <v>ZORUNLU</v>
          </cell>
          <cell r="H593"/>
          <cell r="I593"/>
          <cell r="J593">
            <v>5016218</v>
          </cell>
          <cell r="K593" t="str">
            <v xml:space="preserve">Yabancı Dil-2_x000D_
</v>
          </cell>
          <cell r="L593" t="str">
            <v xml:space="preserve">Foreign Language-2 (English)_x000D_
</v>
          </cell>
          <cell r="M593">
            <v>2</v>
          </cell>
          <cell r="N593">
            <v>0</v>
          </cell>
          <cell r="O593">
            <v>2</v>
          </cell>
          <cell r="P593">
            <v>2</v>
          </cell>
          <cell r="Q593" t="str">
            <v>ZORUNLU DERS</v>
          </cell>
          <cell r="R593" t="str">
            <v>AKTIF</v>
          </cell>
        </row>
        <row r="594">
          <cell r="A594" t="str">
            <v>5016219</v>
          </cell>
          <cell r="B594" t="str">
            <v>Türk Dili-2</v>
          </cell>
          <cell r="C594">
            <v>2</v>
          </cell>
          <cell r="D594">
            <v>0</v>
          </cell>
          <cell r="E594">
            <v>2</v>
          </cell>
          <cell r="F594">
            <v>2</v>
          </cell>
          <cell r="G594" t="str">
            <v>ZORUNLU</v>
          </cell>
          <cell r="H594"/>
          <cell r="I594"/>
          <cell r="J594">
            <v>5016219</v>
          </cell>
          <cell r="K594" t="str">
            <v xml:space="preserve">Türk Dili-2_x000D_
</v>
          </cell>
          <cell r="L594" t="str">
            <v xml:space="preserve">Turkish Language-2_x000D_
</v>
          </cell>
          <cell r="M594">
            <v>2</v>
          </cell>
          <cell r="N594">
            <v>0</v>
          </cell>
          <cell r="O594">
            <v>2</v>
          </cell>
          <cell r="P594">
            <v>2</v>
          </cell>
          <cell r="Q594" t="str">
            <v>ZORUNLU DERS</v>
          </cell>
          <cell r="R594" t="str">
            <v>AKTIF</v>
          </cell>
        </row>
        <row r="595">
          <cell r="A595" t="str">
            <v>5016220</v>
          </cell>
          <cell r="B595" t="str">
            <v>Atatürk İlkeleri ve İnkılap Tarihi-2</v>
          </cell>
          <cell r="C595">
            <v>2</v>
          </cell>
          <cell r="D595">
            <v>0</v>
          </cell>
          <cell r="E595">
            <v>2</v>
          </cell>
          <cell r="F595">
            <v>2</v>
          </cell>
          <cell r="G595" t="str">
            <v>ZORUNLU</v>
          </cell>
          <cell r="H595"/>
          <cell r="I595"/>
          <cell r="J595">
            <v>5016220</v>
          </cell>
          <cell r="K595" t="str">
            <v xml:space="preserve">Atatürk İlkeleri ve İnkılap Tarihi-2_x000D_
</v>
          </cell>
          <cell r="L595" t="str">
            <v xml:space="preserve">Ataturk's Prin. and History of Turkish Rev. 2_x000D_
</v>
          </cell>
          <cell r="M595">
            <v>2</v>
          </cell>
          <cell r="N595">
            <v>0</v>
          </cell>
          <cell r="O595">
            <v>2</v>
          </cell>
          <cell r="P595">
            <v>2</v>
          </cell>
          <cell r="Q595" t="str">
            <v>ZORUNLU DERS</v>
          </cell>
          <cell r="R595" t="str">
            <v>AKTIF</v>
          </cell>
        </row>
        <row r="596">
          <cell r="A596" t="str">
            <v>5016221</v>
          </cell>
          <cell r="B596" t="str">
            <v>Staj-1 (30 İş Günü)</v>
          </cell>
          <cell r="C596">
            <v>0</v>
          </cell>
          <cell r="D596">
            <v>0</v>
          </cell>
          <cell r="E596"/>
          <cell r="F596">
            <v>8</v>
          </cell>
          <cell r="G596" t="str">
            <v>STAJ</v>
          </cell>
          <cell r="H596"/>
          <cell r="I596"/>
          <cell r="J596">
            <v>5016221</v>
          </cell>
          <cell r="K596" t="str">
            <v xml:space="preserve">Staj-1 (30 İş Günü)_x000D_
</v>
          </cell>
          <cell r="L596" t="str">
            <v xml:space="preserve">Internship-1 (30 workdays)_x000D_
</v>
          </cell>
          <cell r="M596">
            <v>0</v>
          </cell>
          <cell r="N596">
            <v>0</v>
          </cell>
          <cell r="O596"/>
          <cell r="P596">
            <v>4</v>
          </cell>
          <cell r="Q596" t="str">
            <v>STAJ(HESAPLAMAYA KATILMAYAN)</v>
          </cell>
          <cell r="R596" t="str">
            <v>AKTIF</v>
          </cell>
        </row>
        <row r="597">
          <cell r="A597" t="str">
            <v>5016226</v>
          </cell>
          <cell r="B597" t="str">
            <v>Bilgisayar Destekli Çizim</v>
          </cell>
          <cell r="C597">
            <v>3</v>
          </cell>
          <cell r="D597">
            <v>1</v>
          </cell>
          <cell r="E597">
            <v>3.5</v>
          </cell>
          <cell r="F597">
            <v>4</v>
          </cell>
          <cell r="G597" t="str">
            <v>ZORUNLU</v>
          </cell>
          <cell r="H597"/>
          <cell r="I597"/>
          <cell r="J597">
            <v>5016226</v>
          </cell>
          <cell r="K597" t="str">
            <v xml:space="preserve">Bilgisayar Destekli Çizim_x000D_
</v>
          </cell>
          <cell r="L597" t="str">
            <v xml:space="preserve">Computer-Aided Drawing _x000D_
</v>
          </cell>
          <cell r="M597">
            <v>3</v>
          </cell>
          <cell r="N597">
            <v>1</v>
          </cell>
          <cell r="O597">
            <v>3.5</v>
          </cell>
          <cell r="P597">
            <v>4</v>
          </cell>
          <cell r="Q597" t="str">
            <v>ZORUNLU DERS</v>
          </cell>
          <cell r="R597" t="str">
            <v>AKTIF</v>
          </cell>
        </row>
        <row r="598">
          <cell r="A598"/>
          <cell r="B598"/>
          <cell r="C598"/>
          <cell r="D598"/>
          <cell r="E598"/>
          <cell r="F598"/>
          <cell r="G598"/>
          <cell r="H598"/>
          <cell r="I598" t="str">
            <v>yeni</v>
          </cell>
          <cell r="J598">
            <v>5016227</v>
          </cell>
          <cell r="K598" t="str">
            <v xml:space="preserve">Demiryolu Mühendisliği_x000D_
</v>
          </cell>
          <cell r="L598" t="str">
            <v/>
          </cell>
          <cell r="M598">
            <v>4</v>
          </cell>
          <cell r="N598">
            <v>0</v>
          </cell>
          <cell r="O598">
            <v>4</v>
          </cell>
          <cell r="P598">
            <v>4</v>
          </cell>
          <cell r="Q598" t="str">
            <v>SEÇMELİ DERS</v>
          </cell>
          <cell r="R598" t="str">
            <v>PASIF</v>
          </cell>
        </row>
        <row r="599">
          <cell r="A599"/>
          <cell r="B599"/>
          <cell r="C599"/>
          <cell r="D599"/>
          <cell r="E599"/>
          <cell r="F599"/>
          <cell r="G599"/>
          <cell r="H599"/>
          <cell r="I599" t="str">
            <v>yeni</v>
          </cell>
          <cell r="J599">
            <v>5016228</v>
          </cell>
          <cell r="K599" t="str">
            <v xml:space="preserve">Beton Yol ve Hava Meydanları_x000D_
</v>
          </cell>
          <cell r="L599" t="str">
            <v/>
          </cell>
          <cell r="M599">
            <v>4</v>
          </cell>
          <cell r="N599">
            <v>0</v>
          </cell>
          <cell r="O599">
            <v>4</v>
          </cell>
          <cell r="P599">
            <v>4</v>
          </cell>
          <cell r="Q599" t="str">
            <v>SEÇMELİ DERS</v>
          </cell>
          <cell r="R599" t="str">
            <v>PASIF</v>
          </cell>
        </row>
        <row r="600">
          <cell r="A600"/>
          <cell r="B600"/>
          <cell r="C600"/>
          <cell r="D600"/>
          <cell r="E600"/>
          <cell r="F600"/>
          <cell r="G600"/>
          <cell r="H600"/>
          <cell r="I600" t="str">
            <v>yeni</v>
          </cell>
          <cell r="J600">
            <v>5016229</v>
          </cell>
          <cell r="K600" t="str">
            <v xml:space="preserve">Kent İçi Ulaşım_x000D_
</v>
          </cell>
          <cell r="L600" t="str">
            <v/>
          </cell>
          <cell r="M600">
            <v>4</v>
          </cell>
          <cell r="N600">
            <v>0</v>
          </cell>
          <cell r="O600">
            <v>4</v>
          </cell>
          <cell r="P600">
            <v>4</v>
          </cell>
          <cell r="Q600" t="str">
            <v>SEÇMELİ DERS</v>
          </cell>
          <cell r="R600" t="str">
            <v>AKTIF</v>
          </cell>
        </row>
        <row r="601">
          <cell r="A601"/>
          <cell r="B601"/>
          <cell r="C601"/>
          <cell r="D601"/>
          <cell r="E601"/>
          <cell r="F601"/>
          <cell r="G601"/>
          <cell r="H601"/>
          <cell r="I601" t="str">
            <v>yeni</v>
          </cell>
          <cell r="J601">
            <v>5016230</v>
          </cell>
          <cell r="K601" t="str">
            <v xml:space="preserve">Mesleki Yabancı Dil_x000D_
</v>
          </cell>
          <cell r="L601" t="str">
            <v/>
          </cell>
          <cell r="M601">
            <v>4</v>
          </cell>
          <cell r="N601">
            <v>0</v>
          </cell>
          <cell r="O601">
            <v>4</v>
          </cell>
          <cell r="P601">
            <v>4</v>
          </cell>
          <cell r="Q601" t="str">
            <v>SEÇMELİ DERS</v>
          </cell>
          <cell r="R601" t="str">
            <v>PASIF</v>
          </cell>
        </row>
        <row r="602">
          <cell r="A602"/>
          <cell r="B602"/>
          <cell r="C602"/>
          <cell r="D602"/>
          <cell r="E602"/>
          <cell r="F602"/>
          <cell r="G602"/>
          <cell r="H602"/>
          <cell r="I602" t="str">
            <v>yeni</v>
          </cell>
          <cell r="J602">
            <v>5016231</v>
          </cell>
          <cell r="K602" t="str">
            <v xml:space="preserve">Ergonomi_x000D_
</v>
          </cell>
          <cell r="L602" t="str">
            <v/>
          </cell>
          <cell r="M602">
            <v>4</v>
          </cell>
          <cell r="N602">
            <v>0</v>
          </cell>
          <cell r="O602">
            <v>4</v>
          </cell>
          <cell r="P602">
            <v>4</v>
          </cell>
          <cell r="Q602" t="str">
            <v>SEÇMELİ DERS</v>
          </cell>
          <cell r="R602" t="str">
            <v>PASIF</v>
          </cell>
        </row>
        <row r="603">
          <cell r="A603"/>
          <cell r="B603" t="str">
            <v>yarıyıl toplamı</v>
          </cell>
          <cell r="C603">
            <v>20</v>
          </cell>
          <cell r="D603">
            <v>2</v>
          </cell>
          <cell r="E603">
            <v>21</v>
          </cell>
          <cell r="F603">
            <v>30</v>
          </cell>
          <cell r="G603"/>
          <cell r="H603"/>
          <cell r="I603"/>
          <cell r="J603"/>
          <cell r="K603" t="str">
            <v>yarıyıl toplamı</v>
          </cell>
          <cell r="L603" t="str">
            <v/>
          </cell>
          <cell r="M603">
            <v>24</v>
          </cell>
          <cell r="N603">
            <v>2</v>
          </cell>
          <cell r="O603">
            <v>25</v>
          </cell>
          <cell r="P603">
            <v>30</v>
          </cell>
          <cell r="Q603"/>
          <cell r="R603"/>
        </row>
        <row r="604">
          <cell r="A604" t="str">
            <v>Ders Kodu</v>
          </cell>
          <cell r="B604" t="str">
            <v>DERS ADI</v>
          </cell>
          <cell r="C604" t="str">
            <v>T</v>
          </cell>
          <cell r="D604" t="str">
            <v>U</v>
          </cell>
          <cell r="E604" t="str">
            <v>KRD</v>
          </cell>
          <cell r="F604" t="str">
            <v>AKTS</v>
          </cell>
          <cell r="G604" t="str">
            <v>DERS TİPİ</v>
          </cell>
          <cell r="H604"/>
          <cell r="I604"/>
          <cell r="J604" t="str">
            <v>Ders Kodu</v>
          </cell>
          <cell r="K604" t="str">
            <v>DERS ADI</v>
          </cell>
          <cell r="L604" t="str">
            <v>LESSON NAME</v>
          </cell>
          <cell r="M604" t="str">
            <v>T</v>
          </cell>
          <cell r="N604" t="str">
            <v>U</v>
          </cell>
          <cell r="O604" t="str">
            <v>KRD</v>
          </cell>
          <cell r="P604" t="str">
            <v>AKTS</v>
          </cell>
          <cell r="Q604" t="str">
            <v>DERS TİPİ</v>
          </cell>
          <cell r="R604"/>
        </row>
        <row r="605">
          <cell r="A605" t="str">
            <v>5016312</v>
          </cell>
          <cell r="B605" t="str">
            <v>Zemin Mekaniği-1</v>
          </cell>
          <cell r="C605">
            <v>2</v>
          </cell>
          <cell r="D605">
            <v>1</v>
          </cell>
          <cell r="E605">
            <v>2.5</v>
          </cell>
          <cell r="F605">
            <v>3</v>
          </cell>
          <cell r="G605" t="str">
            <v>ZORUNLU</v>
          </cell>
          <cell r="H605"/>
          <cell r="I605"/>
          <cell r="J605">
            <v>5016312</v>
          </cell>
          <cell r="K605" t="str">
            <v xml:space="preserve">Zemin Mekaniği-1_x000D_
</v>
          </cell>
          <cell r="L605" t="str">
            <v xml:space="preserve">Mechanics of Ground 1_x000D_
</v>
          </cell>
          <cell r="M605">
            <v>2</v>
          </cell>
          <cell r="N605">
            <v>1</v>
          </cell>
          <cell r="O605">
            <v>2.5</v>
          </cell>
          <cell r="P605">
            <v>3</v>
          </cell>
          <cell r="Q605" t="str">
            <v>ZORUNLU DERS</v>
          </cell>
          <cell r="R605" t="str">
            <v>AKTIF</v>
          </cell>
        </row>
        <row r="606">
          <cell r="A606" t="str">
            <v>5016315</v>
          </cell>
          <cell r="B606" t="str">
            <v>Yapı Tesisatları</v>
          </cell>
          <cell r="C606">
            <v>2</v>
          </cell>
          <cell r="D606">
            <v>0</v>
          </cell>
          <cell r="E606">
            <v>2</v>
          </cell>
          <cell r="F606">
            <v>2</v>
          </cell>
          <cell r="G606" t="str">
            <v>ZORUNLU</v>
          </cell>
          <cell r="H606"/>
          <cell r="I606"/>
          <cell r="J606">
            <v>5016315</v>
          </cell>
          <cell r="K606" t="str">
            <v xml:space="preserve">Yapı Tesisatları_x000D_
</v>
          </cell>
          <cell r="L606" t="str">
            <v xml:space="preserve">Buildings Installation Knowledge_x000D_
</v>
          </cell>
          <cell r="M606">
            <v>2</v>
          </cell>
          <cell r="N606">
            <v>0</v>
          </cell>
          <cell r="O606">
            <v>2</v>
          </cell>
          <cell r="P606">
            <v>2</v>
          </cell>
          <cell r="Q606" t="str">
            <v>ZORUNLU DERS</v>
          </cell>
          <cell r="R606" t="str">
            <v>AKTIF</v>
          </cell>
        </row>
        <row r="607">
          <cell r="A607" t="str">
            <v>5016316</v>
          </cell>
          <cell r="B607" t="str">
            <v>Şantiye Organizasyonu ve Yönetimi</v>
          </cell>
          <cell r="C607">
            <v>3</v>
          </cell>
          <cell r="D607">
            <v>1</v>
          </cell>
          <cell r="E607">
            <v>3.5</v>
          </cell>
          <cell r="F607">
            <v>4</v>
          </cell>
          <cell r="G607" t="str">
            <v>ZORUNLU</v>
          </cell>
          <cell r="H607"/>
          <cell r="I607"/>
          <cell r="J607">
            <v>5016316</v>
          </cell>
          <cell r="K607" t="str">
            <v xml:space="preserve">Şantiye Organizasyonu ve Yönetimi_x000D_
</v>
          </cell>
          <cell r="L607" t="str">
            <v xml:space="preserve">Organization of Construction and Management_x000D_
</v>
          </cell>
          <cell r="M607">
            <v>3</v>
          </cell>
          <cell r="N607">
            <v>1</v>
          </cell>
          <cell r="O607">
            <v>3.5</v>
          </cell>
          <cell r="P607">
            <v>4</v>
          </cell>
          <cell r="Q607" t="str">
            <v>ZORUNLU DERS</v>
          </cell>
          <cell r="R607" t="str">
            <v>AKTIF</v>
          </cell>
        </row>
        <row r="608">
          <cell r="A608" t="str">
            <v>5016317</v>
          </cell>
          <cell r="B608" t="str">
            <v>Çelik Yapılar</v>
          </cell>
          <cell r="C608">
            <v>2</v>
          </cell>
          <cell r="D608">
            <v>0</v>
          </cell>
          <cell r="E608">
            <v>2</v>
          </cell>
          <cell r="F608">
            <v>2</v>
          </cell>
          <cell r="G608" t="str">
            <v>ZORUNLU</v>
          </cell>
          <cell r="H608"/>
          <cell r="I608"/>
          <cell r="J608">
            <v>5016317</v>
          </cell>
          <cell r="K608" t="str">
            <v xml:space="preserve">Çelik Yapılar_x000D_
</v>
          </cell>
          <cell r="L608" t="str">
            <v xml:space="preserve">Steel Buildings 1_x000D_
</v>
          </cell>
          <cell r="M608">
            <v>2</v>
          </cell>
          <cell r="N608">
            <v>0</v>
          </cell>
          <cell r="O608">
            <v>2</v>
          </cell>
          <cell r="P608">
            <v>2</v>
          </cell>
          <cell r="Q608" t="str">
            <v>ZORUNLU DERS</v>
          </cell>
          <cell r="R608" t="str">
            <v>AKTIF</v>
          </cell>
        </row>
        <row r="609">
          <cell r="A609" t="str">
            <v>5016318</v>
          </cell>
          <cell r="B609" t="str">
            <v>Su Temini ve Atık Sular</v>
          </cell>
          <cell r="C609">
            <v>3</v>
          </cell>
          <cell r="D609">
            <v>1</v>
          </cell>
          <cell r="E609">
            <v>3.5</v>
          </cell>
          <cell r="F609">
            <v>4</v>
          </cell>
          <cell r="G609" t="str">
            <v>SEÇMELİ</v>
          </cell>
          <cell r="H609"/>
          <cell r="I609"/>
          <cell r="J609">
            <v>5016318</v>
          </cell>
          <cell r="K609" t="str">
            <v xml:space="preserve">Su Temini ve Atık Sular_x000D_
</v>
          </cell>
          <cell r="L609" t="str">
            <v xml:space="preserve">Water Supply and Waste Water_x000D_
</v>
          </cell>
          <cell r="M609">
            <v>3</v>
          </cell>
          <cell r="N609">
            <v>1</v>
          </cell>
          <cell r="O609">
            <v>3.5</v>
          </cell>
          <cell r="P609">
            <v>4</v>
          </cell>
          <cell r="Q609" t="str">
            <v>ZORUNLU DERS</v>
          </cell>
          <cell r="R609" t="str">
            <v>AKTIF</v>
          </cell>
        </row>
        <row r="610">
          <cell r="A610" t="str">
            <v>5016319</v>
          </cell>
          <cell r="B610" t="str">
            <v>Karayolları İnşaatı</v>
          </cell>
          <cell r="C610">
            <v>3</v>
          </cell>
          <cell r="D610">
            <v>1</v>
          </cell>
          <cell r="E610">
            <v>3.5</v>
          </cell>
          <cell r="F610">
            <v>4</v>
          </cell>
          <cell r="G610" t="str">
            <v>ZORUNLU</v>
          </cell>
          <cell r="H610"/>
          <cell r="I610"/>
          <cell r="J610">
            <v>5016319</v>
          </cell>
          <cell r="K610" t="str">
            <v xml:space="preserve">Karayolları İnşaatı_x000D_
</v>
          </cell>
          <cell r="L610" t="str">
            <v xml:space="preserve">Construction of Highway _x000D_
</v>
          </cell>
          <cell r="M610">
            <v>3</v>
          </cell>
          <cell r="N610">
            <v>1</v>
          </cell>
          <cell r="O610">
            <v>3.5</v>
          </cell>
          <cell r="P610">
            <v>4</v>
          </cell>
          <cell r="Q610" t="str">
            <v>ZORUNLU DERS</v>
          </cell>
          <cell r="R610" t="str">
            <v>AKTIF</v>
          </cell>
        </row>
        <row r="611">
          <cell r="A611" t="str">
            <v>5016321</v>
          </cell>
          <cell r="B611" t="str">
            <v>Yapı Statiği</v>
          </cell>
          <cell r="C611">
            <v>3</v>
          </cell>
          <cell r="D611">
            <v>0</v>
          </cell>
          <cell r="E611">
            <v>3</v>
          </cell>
          <cell r="F611">
            <v>3</v>
          </cell>
          <cell r="G611" t="str">
            <v>ZORUNLU</v>
          </cell>
          <cell r="H611"/>
          <cell r="I611"/>
          <cell r="J611">
            <v>5016321</v>
          </cell>
          <cell r="K611" t="str">
            <v xml:space="preserve">Yapı Statiği_x000D_
</v>
          </cell>
          <cell r="L611" t="str">
            <v xml:space="preserve">Construction Statics_x000D_
</v>
          </cell>
          <cell r="M611">
            <v>3</v>
          </cell>
          <cell r="N611">
            <v>0</v>
          </cell>
          <cell r="O611">
            <v>3</v>
          </cell>
          <cell r="P611">
            <v>3</v>
          </cell>
          <cell r="Q611" t="str">
            <v>ZORUNLU DERS</v>
          </cell>
          <cell r="R611" t="str">
            <v>AKTIF</v>
          </cell>
        </row>
        <row r="612">
          <cell r="A612" t="str">
            <v>5016322</v>
          </cell>
          <cell r="B612" t="str">
            <v>Bilgisayar Destekli Tasarım</v>
          </cell>
          <cell r="C612">
            <v>3</v>
          </cell>
          <cell r="D612">
            <v>1</v>
          </cell>
          <cell r="E612">
            <v>3.5</v>
          </cell>
          <cell r="F612">
            <v>4</v>
          </cell>
          <cell r="G612" t="str">
            <v>ZORUNLU</v>
          </cell>
          <cell r="H612"/>
          <cell r="I612"/>
          <cell r="J612">
            <v>5016322</v>
          </cell>
          <cell r="K612" t="str">
            <v xml:space="preserve">Bilgisayar Destekli Tasarım_x000D_
</v>
          </cell>
          <cell r="L612" t="str">
            <v xml:space="preserve">Computer-Aided Design_x000D_
</v>
          </cell>
          <cell r="M612">
            <v>3</v>
          </cell>
          <cell r="N612">
            <v>1</v>
          </cell>
          <cell r="O612">
            <v>3.5</v>
          </cell>
          <cell r="P612">
            <v>4</v>
          </cell>
          <cell r="Q612" t="str">
            <v>ZORUNLU DERS</v>
          </cell>
          <cell r="R612" t="str">
            <v>AKTIF</v>
          </cell>
        </row>
        <row r="613">
          <cell r="A613" t="str">
            <v>5016323</v>
          </cell>
          <cell r="B613" t="str">
            <v>İşletme Yönetimi ve Kalite Güvence Sistemleri</v>
          </cell>
          <cell r="C613">
            <v>3</v>
          </cell>
          <cell r="D613">
            <v>1</v>
          </cell>
          <cell r="E613">
            <v>3.5</v>
          </cell>
          <cell r="F613">
            <v>4</v>
          </cell>
          <cell r="G613" t="str">
            <v>SEÇMELİ</v>
          </cell>
          <cell r="H613"/>
          <cell r="I613"/>
          <cell r="J613">
            <v>5016323</v>
          </cell>
          <cell r="K613" t="str">
            <v xml:space="preserve">İşletme Yönetimi ve Kalite Güvence Sistemleri_x000D_
</v>
          </cell>
          <cell r="L613" t="str">
            <v xml:space="preserve">Business Management and Quality Guaranty Systems_x000D_
</v>
          </cell>
          <cell r="M613">
            <v>3</v>
          </cell>
          <cell r="N613">
            <v>1</v>
          </cell>
          <cell r="O613">
            <v>3.5</v>
          </cell>
          <cell r="P613">
            <v>4</v>
          </cell>
          <cell r="Q613" t="str">
            <v>SEÇMELİ DERS</v>
          </cell>
          <cell r="R613" t="str">
            <v>AKTIF</v>
          </cell>
        </row>
        <row r="614">
          <cell r="A614" t="str">
            <v>5016324</v>
          </cell>
          <cell r="B614" t="str">
            <v>Ahşap Yapılar</v>
          </cell>
          <cell r="C614">
            <v>3</v>
          </cell>
          <cell r="D614">
            <v>1</v>
          </cell>
          <cell r="E614">
            <v>3.5</v>
          </cell>
          <cell r="F614">
            <v>4</v>
          </cell>
          <cell r="G614" t="str">
            <v>SEÇMELİ</v>
          </cell>
          <cell r="H614" t="str">
            <v>pasif</v>
          </cell>
          <cell r="I614"/>
          <cell r="J614">
            <v>5016324</v>
          </cell>
          <cell r="K614" t="str">
            <v xml:space="preserve">Ahşap Yapılar_x000D_
</v>
          </cell>
          <cell r="L614" t="str">
            <v xml:space="preserve">Wooden Construction_x000D_
</v>
          </cell>
          <cell r="M614">
            <v>3</v>
          </cell>
          <cell r="N614">
            <v>1</v>
          </cell>
          <cell r="O614">
            <v>3.5</v>
          </cell>
          <cell r="P614">
            <v>4</v>
          </cell>
          <cell r="Q614" t="str">
            <v>SEÇMELİ DERS</v>
          </cell>
          <cell r="R614" t="str">
            <v>PASIF</v>
          </cell>
        </row>
        <row r="615">
          <cell r="A615" t="str">
            <v>5016325</v>
          </cell>
          <cell r="B615" t="str">
            <v>Kagir Yapılar</v>
          </cell>
          <cell r="C615">
            <v>3</v>
          </cell>
          <cell r="D615">
            <v>1</v>
          </cell>
          <cell r="E615">
            <v>3.5</v>
          </cell>
          <cell r="F615">
            <v>4</v>
          </cell>
          <cell r="G615" t="str">
            <v>SEÇMELİ</v>
          </cell>
          <cell r="H615" t="str">
            <v>pasif</v>
          </cell>
          <cell r="I615"/>
          <cell r="J615">
            <v>5016325</v>
          </cell>
          <cell r="K615" t="str">
            <v xml:space="preserve">Kagir Yapılar_x000D_
</v>
          </cell>
          <cell r="L615" t="str">
            <v xml:space="preserve">Masonry Construction_x000D_
</v>
          </cell>
          <cell r="M615">
            <v>3</v>
          </cell>
          <cell r="N615">
            <v>1</v>
          </cell>
          <cell r="O615">
            <v>3.5</v>
          </cell>
          <cell r="P615">
            <v>4</v>
          </cell>
          <cell r="Q615" t="str">
            <v>SEÇMELİ DERS</v>
          </cell>
          <cell r="R615" t="str">
            <v>PASIF</v>
          </cell>
        </row>
        <row r="616">
          <cell r="A616"/>
          <cell r="B616"/>
          <cell r="C616"/>
          <cell r="D616"/>
          <cell r="E616"/>
          <cell r="F616"/>
          <cell r="G616"/>
          <cell r="H616"/>
          <cell r="I616" t="str">
            <v>yeni</v>
          </cell>
          <cell r="J616">
            <v>5016326</v>
          </cell>
          <cell r="K616" t="str">
            <v xml:space="preserve">Hidrolik ve Hidroloji_x000D_
</v>
          </cell>
          <cell r="L616" t="str">
            <v/>
          </cell>
          <cell r="M616">
            <v>3</v>
          </cell>
          <cell r="N616">
            <v>1</v>
          </cell>
          <cell r="O616">
            <v>3.5</v>
          </cell>
          <cell r="P616">
            <v>4</v>
          </cell>
          <cell r="Q616" t="str">
            <v>SEÇMELİ DERS</v>
          </cell>
          <cell r="R616" t="str">
            <v>PASIF</v>
          </cell>
        </row>
        <row r="617">
          <cell r="A617"/>
          <cell r="B617" t="str">
            <v>yarıyıl toplamı</v>
          </cell>
          <cell r="C617">
            <v>24</v>
          </cell>
          <cell r="D617">
            <v>6</v>
          </cell>
          <cell r="E617">
            <v>27</v>
          </cell>
          <cell r="F617">
            <v>30</v>
          </cell>
          <cell r="G617"/>
          <cell r="H617"/>
          <cell r="I617"/>
          <cell r="J617"/>
          <cell r="K617" t="str">
            <v>yarıyıl toplamı</v>
          </cell>
          <cell r="L617" t="str">
            <v/>
          </cell>
          <cell r="M617">
            <v>24</v>
          </cell>
          <cell r="N617">
            <v>6</v>
          </cell>
          <cell r="O617">
            <v>27</v>
          </cell>
          <cell r="P617">
            <v>30</v>
          </cell>
          <cell r="Q617"/>
          <cell r="R617"/>
        </row>
        <row r="618">
          <cell r="A618" t="str">
            <v>Ders Kodu</v>
          </cell>
          <cell r="B618" t="str">
            <v>DERS ADI</v>
          </cell>
          <cell r="C618" t="str">
            <v>T</v>
          </cell>
          <cell r="D618" t="str">
            <v>U</v>
          </cell>
          <cell r="E618" t="str">
            <v>KRD</v>
          </cell>
          <cell r="F618" t="str">
            <v>AKTS</v>
          </cell>
          <cell r="G618" t="str">
            <v>DERS TİPİ</v>
          </cell>
          <cell r="H618"/>
          <cell r="I618"/>
          <cell r="J618" t="str">
            <v>Ders Kodu</v>
          </cell>
          <cell r="K618" t="str">
            <v>DERS ADI</v>
          </cell>
          <cell r="L618" t="str">
            <v>LESSON NAME</v>
          </cell>
          <cell r="M618" t="str">
            <v>T</v>
          </cell>
          <cell r="N618" t="str">
            <v>U</v>
          </cell>
          <cell r="O618" t="str">
            <v>KRD</v>
          </cell>
          <cell r="P618" t="str">
            <v>AKTS</v>
          </cell>
          <cell r="Q618" t="str">
            <v>DERS TİPİ</v>
          </cell>
          <cell r="R618"/>
        </row>
        <row r="619">
          <cell r="A619" t="str">
            <v>5016415</v>
          </cell>
          <cell r="B619" t="str">
            <v>Zemin Mekaniği-2</v>
          </cell>
          <cell r="C619">
            <v>2</v>
          </cell>
          <cell r="D619">
            <v>0</v>
          </cell>
          <cell r="E619">
            <v>2</v>
          </cell>
          <cell r="F619">
            <v>2</v>
          </cell>
          <cell r="G619" t="str">
            <v>ZORUNLU</v>
          </cell>
          <cell r="H619"/>
          <cell r="I619"/>
          <cell r="J619">
            <v>5016415</v>
          </cell>
          <cell r="K619" t="str">
            <v xml:space="preserve">Zemin Mekaniği-2_x000D_
</v>
          </cell>
          <cell r="L619" t="str">
            <v xml:space="preserve">Mechanics of Ground 2_x000D_
</v>
          </cell>
          <cell r="M619">
            <v>2</v>
          </cell>
          <cell r="N619">
            <v>0</v>
          </cell>
          <cell r="O619">
            <v>2</v>
          </cell>
          <cell r="P619">
            <v>2</v>
          </cell>
          <cell r="Q619" t="str">
            <v>ZORUNLU DERS</v>
          </cell>
          <cell r="R619" t="str">
            <v>AKTIF</v>
          </cell>
        </row>
        <row r="620">
          <cell r="A620" t="str">
            <v>5016416</v>
          </cell>
          <cell r="B620" t="str">
            <v>Betonarme</v>
          </cell>
          <cell r="C620">
            <v>3</v>
          </cell>
          <cell r="D620">
            <v>1</v>
          </cell>
          <cell r="E620">
            <v>3.5</v>
          </cell>
          <cell r="F620">
            <v>4</v>
          </cell>
          <cell r="G620" t="str">
            <v>ZORUNLU</v>
          </cell>
          <cell r="H620"/>
          <cell r="I620"/>
          <cell r="J620">
            <v>5016416</v>
          </cell>
          <cell r="K620" t="str">
            <v xml:space="preserve">Betonarme_x000D_
</v>
          </cell>
          <cell r="L620" t="str">
            <v xml:space="preserve">Reinforced Concrete_x000D_
</v>
          </cell>
          <cell r="M620">
            <v>3</v>
          </cell>
          <cell r="N620">
            <v>1</v>
          </cell>
          <cell r="O620">
            <v>3.5</v>
          </cell>
          <cell r="P620">
            <v>4</v>
          </cell>
          <cell r="Q620" t="str">
            <v>ZORUNLU DERS</v>
          </cell>
          <cell r="R620" t="str">
            <v>AKTIF</v>
          </cell>
        </row>
        <row r="621">
          <cell r="A621" t="str">
            <v>5016417</v>
          </cell>
          <cell r="B621" t="str">
            <v>Yapı Metrajı ve Yapı Ekonomisi</v>
          </cell>
          <cell r="C621">
            <v>3</v>
          </cell>
          <cell r="D621">
            <v>1</v>
          </cell>
          <cell r="E621">
            <v>3.5</v>
          </cell>
          <cell r="F621">
            <v>4</v>
          </cell>
          <cell r="G621" t="str">
            <v>ZORUNLU</v>
          </cell>
          <cell r="H621"/>
          <cell r="I621"/>
          <cell r="J621">
            <v>5016417</v>
          </cell>
          <cell r="K621" t="str">
            <v xml:space="preserve">Yapı Metrajı ve Yapı Ekonomisi_x000D_
</v>
          </cell>
          <cell r="L621" t="str">
            <v xml:space="preserve">Measurement Investigation and Building Economy_x000D_
</v>
          </cell>
          <cell r="M621">
            <v>3</v>
          </cell>
          <cell r="N621">
            <v>1</v>
          </cell>
          <cell r="O621">
            <v>3.5</v>
          </cell>
          <cell r="P621">
            <v>4</v>
          </cell>
          <cell r="Q621" t="str">
            <v>ZORUNLU DERS</v>
          </cell>
          <cell r="R621" t="str">
            <v>AKTIF</v>
          </cell>
        </row>
        <row r="622">
          <cell r="A622" t="str">
            <v>5016419</v>
          </cell>
          <cell r="B622" t="str">
            <v>Proje Etüdü ve Uygulaması</v>
          </cell>
          <cell r="C622">
            <v>2</v>
          </cell>
          <cell r="D622">
            <v>0</v>
          </cell>
          <cell r="E622">
            <v>2</v>
          </cell>
          <cell r="F622">
            <v>2</v>
          </cell>
          <cell r="G622" t="str">
            <v>ZORUNLU</v>
          </cell>
          <cell r="H622"/>
          <cell r="I622"/>
          <cell r="J622">
            <v>5016419</v>
          </cell>
          <cell r="K622" t="str">
            <v xml:space="preserve">Proje Etüdü ve Uygulaması (Yapı)_x000D_
</v>
          </cell>
          <cell r="L622" t="str">
            <v xml:space="preserve">Project Study and Implementation_x000D_
</v>
          </cell>
          <cell r="M622">
            <v>2</v>
          </cell>
          <cell r="N622">
            <v>0</v>
          </cell>
          <cell r="O622">
            <v>2</v>
          </cell>
          <cell r="P622">
            <v>2</v>
          </cell>
          <cell r="Q622" t="str">
            <v>ZORUNLU DERS</v>
          </cell>
          <cell r="R622" t="str">
            <v>AKTIF</v>
          </cell>
        </row>
        <row r="623">
          <cell r="A623" t="str">
            <v>5016424</v>
          </cell>
          <cell r="B623" t="str">
            <v>Staj-2 (30 İş Günü)</v>
          </cell>
          <cell r="C623">
            <v>0</v>
          </cell>
          <cell r="D623">
            <v>0</v>
          </cell>
          <cell r="E623"/>
          <cell r="F623">
            <v>8</v>
          </cell>
          <cell r="G623" t="str">
            <v>STAJ</v>
          </cell>
          <cell r="H623"/>
          <cell r="I623"/>
          <cell r="J623">
            <v>5016424</v>
          </cell>
          <cell r="K623" t="str">
            <v xml:space="preserve">Staj-2 (30 İş Günü)_x000D_
</v>
          </cell>
          <cell r="L623" t="str">
            <v xml:space="preserve">Internship-2 (30 workdays)_x000D_
</v>
          </cell>
          <cell r="M623">
            <v>0</v>
          </cell>
          <cell r="N623">
            <v>0</v>
          </cell>
          <cell r="O623"/>
          <cell r="P623">
            <v>4</v>
          </cell>
          <cell r="Q623" t="str">
            <v>STAJ(HESAPLAMAYA KATILMAYAN)</v>
          </cell>
          <cell r="R623" t="str">
            <v>AKTIF</v>
          </cell>
        </row>
        <row r="624">
          <cell r="A624" t="str">
            <v>5016425</v>
          </cell>
          <cell r="B624" t="str">
            <v>Yapı Onarımı ve Güçlendirme</v>
          </cell>
          <cell r="C624">
            <v>2</v>
          </cell>
          <cell r="D624">
            <v>0</v>
          </cell>
          <cell r="E624">
            <v>2</v>
          </cell>
          <cell r="F624">
            <v>2</v>
          </cell>
          <cell r="G624" t="str">
            <v>ZORUNLU</v>
          </cell>
          <cell r="H624"/>
          <cell r="I624"/>
          <cell r="J624">
            <v>5016425</v>
          </cell>
          <cell r="K624" t="str">
            <v xml:space="preserve">Yapı Onarımı ve Güçlendirme_x000D_
</v>
          </cell>
          <cell r="L624" t="str">
            <v xml:space="preserve">Project Study and Reinforcement_x000D_
</v>
          </cell>
          <cell r="M624">
            <v>2</v>
          </cell>
          <cell r="N624">
            <v>0</v>
          </cell>
          <cell r="O624">
            <v>2</v>
          </cell>
          <cell r="P624">
            <v>2</v>
          </cell>
          <cell r="Q624" t="str">
            <v>ZORUNLU DERS</v>
          </cell>
          <cell r="R624" t="str">
            <v>AKTIF</v>
          </cell>
        </row>
        <row r="625">
          <cell r="A625" t="str">
            <v>5016427</v>
          </cell>
          <cell r="B625" t="str">
            <v>Esnek Üst Yapılar</v>
          </cell>
          <cell r="C625">
            <v>3</v>
          </cell>
          <cell r="D625">
            <v>1</v>
          </cell>
          <cell r="E625">
            <v>3.5</v>
          </cell>
          <cell r="F625">
            <v>4</v>
          </cell>
          <cell r="G625" t="str">
            <v>SEÇMELİ</v>
          </cell>
          <cell r="H625"/>
          <cell r="I625"/>
          <cell r="J625">
            <v>5016427</v>
          </cell>
          <cell r="K625" t="str">
            <v xml:space="preserve">Esnek Üst Yapılar_x000D_
</v>
          </cell>
          <cell r="L625" t="str">
            <v xml:space="preserve">Ductile Superstructures_x000D_
</v>
          </cell>
          <cell r="M625">
            <v>3</v>
          </cell>
          <cell r="N625">
            <v>1</v>
          </cell>
          <cell r="O625">
            <v>3.5</v>
          </cell>
          <cell r="P625">
            <v>4</v>
          </cell>
          <cell r="Q625" t="str">
            <v>SEÇMELİ DERS</v>
          </cell>
          <cell r="R625" t="str">
            <v>AKTIF</v>
          </cell>
        </row>
        <row r="626">
          <cell r="A626" t="str">
            <v>5016428</v>
          </cell>
          <cell r="B626" t="str">
            <v>Yalıtım Teknolojisi</v>
          </cell>
          <cell r="C626">
            <v>3</v>
          </cell>
          <cell r="D626">
            <v>1</v>
          </cell>
          <cell r="E626">
            <v>3.5</v>
          </cell>
          <cell r="F626">
            <v>4</v>
          </cell>
          <cell r="G626" t="str">
            <v>SEÇMELİ</v>
          </cell>
          <cell r="H626"/>
          <cell r="I626"/>
          <cell r="J626">
            <v>5016428</v>
          </cell>
          <cell r="K626" t="str">
            <v xml:space="preserve">Yalıtım Teknolojisi_x000D_
</v>
          </cell>
          <cell r="L626" t="str">
            <v xml:space="preserve">Insulation Technology_x000D_
</v>
          </cell>
          <cell r="M626">
            <v>3</v>
          </cell>
          <cell r="N626">
            <v>1</v>
          </cell>
          <cell r="O626">
            <v>3.5</v>
          </cell>
          <cell r="P626">
            <v>4</v>
          </cell>
          <cell r="Q626" t="str">
            <v>SEÇMELİ DERS</v>
          </cell>
          <cell r="R626" t="str">
            <v>AKTIF</v>
          </cell>
        </row>
        <row r="627">
          <cell r="A627" t="str">
            <v>5016429</v>
          </cell>
          <cell r="B627" t="str">
            <v>Temel İnşaat</v>
          </cell>
          <cell r="C627">
            <v>3</v>
          </cell>
          <cell r="D627">
            <v>1</v>
          </cell>
          <cell r="E627">
            <v>3.5</v>
          </cell>
          <cell r="F627">
            <v>4</v>
          </cell>
          <cell r="G627" t="str">
            <v>SEÇMELİ</v>
          </cell>
          <cell r="H627" t="str">
            <v>pasif</v>
          </cell>
          <cell r="I627"/>
          <cell r="J627">
            <v>5016429</v>
          </cell>
          <cell r="K627" t="str">
            <v xml:space="preserve">Temel İnşaat_x000D_
</v>
          </cell>
          <cell r="L627" t="str">
            <v xml:space="preserve">Groundwork_x000D_
</v>
          </cell>
          <cell r="M627">
            <v>3</v>
          </cell>
          <cell r="N627">
            <v>1</v>
          </cell>
          <cell r="O627">
            <v>3.5</v>
          </cell>
          <cell r="P627">
            <v>4</v>
          </cell>
          <cell r="Q627" t="str">
            <v>SEÇMELİ DERS</v>
          </cell>
          <cell r="R627" t="str">
            <v>AKTIF</v>
          </cell>
        </row>
        <row r="628">
          <cell r="A628" t="str">
            <v>5016430</v>
          </cell>
          <cell r="B628" t="str">
            <v>Mesleki Uygulamalar</v>
          </cell>
          <cell r="C628">
            <v>3</v>
          </cell>
          <cell r="D628">
            <v>1</v>
          </cell>
          <cell r="E628">
            <v>3.5</v>
          </cell>
          <cell r="F628">
            <v>4</v>
          </cell>
          <cell r="G628" t="str">
            <v>SEÇMELİ</v>
          </cell>
          <cell r="H628" t="str">
            <v>pasif</v>
          </cell>
          <cell r="I628"/>
          <cell r="J628">
            <v>5016430</v>
          </cell>
          <cell r="K628" t="str">
            <v>Mesleki Uygulamalar</v>
          </cell>
          <cell r="L628" t="str">
            <v>Vocational Practice</v>
          </cell>
          <cell r="M628">
            <v>3</v>
          </cell>
          <cell r="N628">
            <v>1</v>
          </cell>
          <cell r="O628">
            <v>3.5</v>
          </cell>
          <cell r="P628">
            <v>4</v>
          </cell>
          <cell r="Q628" t="str">
            <v>SEÇMELİ DERS</v>
          </cell>
          <cell r="R628" t="str">
            <v>PASIF</v>
          </cell>
        </row>
        <row r="629">
          <cell r="A629"/>
          <cell r="B629"/>
          <cell r="C629"/>
          <cell r="D629"/>
          <cell r="E629"/>
          <cell r="F629"/>
          <cell r="G629"/>
          <cell r="H629"/>
          <cell r="I629" t="str">
            <v>yeni</v>
          </cell>
          <cell r="J629">
            <v>5016433</v>
          </cell>
          <cell r="K629" t="str">
            <v xml:space="preserve">Prefabrik Yapılar_x000D_
</v>
          </cell>
          <cell r="L629" t="str">
            <v/>
          </cell>
          <cell r="M629">
            <v>3</v>
          </cell>
          <cell r="N629">
            <v>1</v>
          </cell>
          <cell r="O629">
            <v>3.5</v>
          </cell>
          <cell r="P629">
            <v>4</v>
          </cell>
          <cell r="Q629" t="str">
            <v>SEÇMELİ DERS</v>
          </cell>
          <cell r="R629" t="str">
            <v>PASIF</v>
          </cell>
        </row>
        <row r="630">
          <cell r="A630"/>
          <cell r="B630"/>
          <cell r="C630"/>
          <cell r="D630"/>
          <cell r="E630"/>
          <cell r="F630"/>
          <cell r="G630"/>
          <cell r="H630"/>
          <cell r="I630" t="str">
            <v>yeni</v>
          </cell>
          <cell r="J630">
            <v>5016434</v>
          </cell>
          <cell r="K630" t="str">
            <v xml:space="preserve">Restorasyon_x000D_
</v>
          </cell>
          <cell r="L630" t="str">
            <v/>
          </cell>
          <cell r="M630">
            <v>3</v>
          </cell>
          <cell r="N630">
            <v>1</v>
          </cell>
          <cell r="O630">
            <v>3.5</v>
          </cell>
          <cell r="P630">
            <v>4</v>
          </cell>
          <cell r="Q630" t="str">
            <v>SEÇMELİ DERS</v>
          </cell>
          <cell r="R630" t="str">
            <v>PASIF</v>
          </cell>
        </row>
        <row r="631">
          <cell r="A631"/>
          <cell r="B631"/>
          <cell r="C631"/>
          <cell r="D631"/>
          <cell r="E631"/>
          <cell r="F631"/>
          <cell r="G631"/>
          <cell r="H631"/>
          <cell r="I631" t="str">
            <v>yeni</v>
          </cell>
          <cell r="J631">
            <v>5016435</v>
          </cell>
          <cell r="K631" t="str">
            <v xml:space="preserve">Proje Etüdü ve Uygulaması (Ulaştırma)_x000D_
</v>
          </cell>
          <cell r="L631" t="str">
            <v/>
          </cell>
          <cell r="M631">
            <v>2</v>
          </cell>
          <cell r="N631">
            <v>0</v>
          </cell>
          <cell r="O631">
            <v>2</v>
          </cell>
          <cell r="P631">
            <v>2</v>
          </cell>
          <cell r="Q631" t="str">
            <v>SEÇMELİ DERS</v>
          </cell>
          <cell r="R631" t="str">
            <v>PASIF</v>
          </cell>
        </row>
        <row r="632">
          <cell r="A632"/>
          <cell r="B632"/>
          <cell r="C632"/>
          <cell r="D632"/>
          <cell r="E632"/>
          <cell r="F632"/>
          <cell r="G632"/>
          <cell r="H632"/>
          <cell r="I632" t="str">
            <v>yeni</v>
          </cell>
          <cell r="J632">
            <v>5016436</v>
          </cell>
          <cell r="K632" t="str">
            <v xml:space="preserve">Proje Etüdü ve Uygulaması (Zemin)_x000D_
</v>
          </cell>
          <cell r="L632" t="str">
            <v/>
          </cell>
          <cell r="M632">
            <v>2</v>
          </cell>
          <cell r="N632">
            <v>0</v>
          </cell>
          <cell r="O632">
            <v>2</v>
          </cell>
          <cell r="P632">
            <v>2</v>
          </cell>
          <cell r="Q632" t="str">
            <v>SEÇMELİ DERS</v>
          </cell>
          <cell r="R632" t="str">
            <v>PASIF</v>
          </cell>
        </row>
        <row r="633">
          <cell r="A633"/>
          <cell r="B633"/>
          <cell r="C633"/>
          <cell r="D633"/>
          <cell r="E633"/>
          <cell r="F633"/>
          <cell r="G633"/>
          <cell r="H633"/>
          <cell r="I633" t="str">
            <v>yeni</v>
          </cell>
          <cell r="J633">
            <v>5016437</v>
          </cell>
          <cell r="K633" t="str">
            <v xml:space="preserve">Proje Etüdü ve Uygulaması (Hidrolik)_x000D_
</v>
          </cell>
          <cell r="L633" t="str">
            <v/>
          </cell>
          <cell r="M633">
            <v>2</v>
          </cell>
          <cell r="N633">
            <v>0</v>
          </cell>
          <cell r="O633">
            <v>2</v>
          </cell>
          <cell r="P633">
            <v>2</v>
          </cell>
          <cell r="Q633" t="str">
            <v>SEÇMELİ DERS</v>
          </cell>
          <cell r="R633" t="str">
            <v>PASIF</v>
          </cell>
        </row>
        <row r="634">
          <cell r="A634"/>
          <cell r="B634" t="str">
            <v>yarıyıl toplamı</v>
          </cell>
          <cell r="C634">
            <v>18</v>
          </cell>
          <cell r="D634">
            <v>4</v>
          </cell>
          <cell r="E634">
            <v>20</v>
          </cell>
          <cell r="F634">
            <v>30</v>
          </cell>
          <cell r="G634"/>
          <cell r="H634"/>
          <cell r="I634"/>
          <cell r="J634"/>
          <cell r="K634" t="str">
            <v>yarıyıl toplamı</v>
          </cell>
          <cell r="L634"/>
          <cell r="M634">
            <v>21</v>
          </cell>
          <cell r="N634">
            <v>5</v>
          </cell>
          <cell r="O634">
            <v>23.5</v>
          </cell>
          <cell r="P634">
            <v>30</v>
          </cell>
          <cell r="Q634"/>
          <cell r="R634"/>
        </row>
        <row r="635">
          <cell r="A635"/>
          <cell r="B635" t="str">
            <v>Genel Kredi Toplam</v>
          </cell>
          <cell r="C635">
            <v>86</v>
          </cell>
          <cell r="D635">
            <v>16</v>
          </cell>
          <cell r="E635">
            <v>94</v>
          </cell>
          <cell r="F635">
            <v>120</v>
          </cell>
          <cell r="G635"/>
          <cell r="H635"/>
          <cell r="I635"/>
          <cell r="J635"/>
          <cell r="K635" t="str">
            <v>Genel Kredi Toplam</v>
          </cell>
          <cell r="L635"/>
          <cell r="M635">
            <v>93</v>
          </cell>
          <cell r="N635">
            <v>17</v>
          </cell>
          <cell r="O635">
            <v>101.5</v>
          </cell>
          <cell r="P635">
            <v>120</v>
          </cell>
          <cell r="Q635"/>
          <cell r="R635"/>
        </row>
        <row r="636">
          <cell r="A636"/>
          <cell r="B636" t="str">
            <v>S.Ü. TEKNİK BİLİMLER MESLEK YÜKSEKOKULU</v>
          </cell>
          <cell r="C636"/>
          <cell r="D636"/>
          <cell r="E636"/>
          <cell r="F636"/>
          <cell r="G636"/>
          <cell r="H636"/>
          <cell r="I636"/>
          <cell r="J636"/>
          <cell r="K636" t="str">
            <v>S.Ü. TEKNİK BİLİMLER MESLEK YÜKSEKOKULU</v>
          </cell>
          <cell r="L636" t="str">
            <v>S.Ü. TEKNİK BİLİMLER MESLEK YÜKSEKOKULU</v>
          </cell>
          <cell r="M636"/>
          <cell r="N636"/>
          <cell r="O636"/>
          <cell r="P636"/>
          <cell r="Q636"/>
          <cell r="R636"/>
        </row>
        <row r="637">
          <cell r="A637"/>
          <cell r="B637" t="str">
            <v>2013-2014  ÖĞRETİM YILI DERS DAĞITIM ÇİZELGESİ</v>
          </cell>
          <cell r="C637"/>
          <cell r="D637"/>
          <cell r="E637"/>
          <cell r="F637"/>
          <cell r="G637"/>
          <cell r="H637"/>
          <cell r="I637"/>
          <cell r="J637"/>
          <cell r="K637" t="str">
            <v>2014-2015  ÖĞRETİM YILI DERS DAĞITIM ÇİZELGESİ</v>
          </cell>
          <cell r="L637" t="str">
            <v>2014-2015  ÖĞRETİM YILI DERS DAĞITIM ÇİZELGESİ</v>
          </cell>
          <cell r="M637"/>
          <cell r="N637"/>
          <cell r="O637"/>
          <cell r="P637"/>
          <cell r="Q637"/>
          <cell r="R637"/>
        </row>
        <row r="638">
          <cell r="A638"/>
          <cell r="B638" t="str">
            <v>MAKİNE</v>
          </cell>
          <cell r="C638"/>
          <cell r="D638"/>
          <cell r="E638"/>
          <cell r="F638"/>
          <cell r="G638"/>
          <cell r="H638"/>
          <cell r="I638"/>
          <cell r="J638"/>
          <cell r="K638" t="str">
            <v>MAKİNE</v>
          </cell>
          <cell r="L638" t="str">
            <v>MAKİNE</v>
          </cell>
          <cell r="M638"/>
          <cell r="N638"/>
          <cell r="O638"/>
          <cell r="P638"/>
          <cell r="Q638"/>
          <cell r="R638"/>
        </row>
        <row r="639">
          <cell r="A639" t="str">
            <v>Ders Kodu</v>
          </cell>
          <cell r="B639" t="str">
            <v>DERS ADI</v>
          </cell>
          <cell r="C639" t="str">
            <v>T</v>
          </cell>
          <cell r="D639" t="str">
            <v>U</v>
          </cell>
          <cell r="E639" t="str">
            <v>KRD</v>
          </cell>
          <cell r="F639" t="str">
            <v>AKTS</v>
          </cell>
          <cell r="G639" t="str">
            <v>DERS TİPİ</v>
          </cell>
          <cell r="H639"/>
          <cell r="I639"/>
          <cell r="J639" t="str">
            <v>Ders Kodu</v>
          </cell>
          <cell r="K639" t="str">
            <v>DERS ADI</v>
          </cell>
          <cell r="L639" t="str">
            <v>LESSON NAME</v>
          </cell>
          <cell r="M639" t="str">
            <v>T</v>
          </cell>
          <cell r="N639" t="str">
            <v>U</v>
          </cell>
          <cell r="O639" t="str">
            <v>KRD</v>
          </cell>
          <cell r="P639" t="str">
            <v>AKTS</v>
          </cell>
          <cell r="Q639" t="str">
            <v>DERS TİPİ</v>
          </cell>
          <cell r="R639"/>
        </row>
        <row r="640">
          <cell r="A640" t="str">
            <v>5019112</v>
          </cell>
          <cell r="B640" t="str">
            <v>Mesleki Matematik</v>
          </cell>
          <cell r="C640">
            <v>5</v>
          </cell>
          <cell r="D640">
            <v>1</v>
          </cell>
          <cell r="E640">
            <v>5.5</v>
          </cell>
          <cell r="F640">
            <v>6</v>
          </cell>
          <cell r="G640" t="str">
            <v>ZORUNLU</v>
          </cell>
          <cell r="H640"/>
          <cell r="I640"/>
          <cell r="J640" t="str">
            <v>5019112</v>
          </cell>
          <cell r="K640" t="str">
            <v>Mesleki Matematik-1</v>
          </cell>
          <cell r="L640" t="str">
            <v>Vocational Mathematics</v>
          </cell>
          <cell r="M640">
            <v>3</v>
          </cell>
          <cell r="N640">
            <v>1</v>
          </cell>
          <cell r="O640">
            <v>3.5</v>
          </cell>
          <cell r="P640">
            <v>4</v>
          </cell>
          <cell r="Q640" t="str">
            <v>ZORUNLU DERS</v>
          </cell>
          <cell r="R640" t="str">
            <v>AKTIF</v>
          </cell>
        </row>
        <row r="641">
          <cell r="A641" t="str">
            <v>5019115</v>
          </cell>
          <cell r="B641" t="str">
            <v>İmalat İşlemleri-1</v>
          </cell>
          <cell r="C641">
            <v>3</v>
          </cell>
          <cell r="D641">
            <v>1</v>
          </cell>
          <cell r="E641">
            <v>3.5</v>
          </cell>
          <cell r="F641">
            <v>4</v>
          </cell>
          <cell r="G641" t="str">
            <v>ZORUNLU</v>
          </cell>
          <cell r="H641"/>
          <cell r="I641"/>
          <cell r="J641" t="str">
            <v>5019115</v>
          </cell>
          <cell r="K641" t="str">
            <v>İmalat İşlemleri-1</v>
          </cell>
          <cell r="L641" t="str">
            <v>Manufacturing Processes-1</v>
          </cell>
          <cell r="M641">
            <v>3</v>
          </cell>
          <cell r="N641">
            <v>1</v>
          </cell>
          <cell r="O641">
            <v>3.5</v>
          </cell>
          <cell r="P641">
            <v>5</v>
          </cell>
          <cell r="Q641" t="str">
            <v>ZORUNLU DERS</v>
          </cell>
          <cell r="R641" t="str">
            <v>AKTIF</v>
          </cell>
        </row>
        <row r="642">
          <cell r="A642" t="str">
            <v>5019116</v>
          </cell>
          <cell r="B642" t="str">
            <v>Teknik Resim</v>
          </cell>
          <cell r="C642">
            <v>3</v>
          </cell>
          <cell r="D642">
            <v>1</v>
          </cell>
          <cell r="E642">
            <v>3.5</v>
          </cell>
          <cell r="F642">
            <v>4</v>
          </cell>
          <cell r="G642" t="str">
            <v>ZORUNLU</v>
          </cell>
          <cell r="H642"/>
          <cell r="I642"/>
          <cell r="J642" t="str">
            <v>5019116</v>
          </cell>
          <cell r="K642" t="str">
            <v>Teknik Resim</v>
          </cell>
          <cell r="L642" t="str">
            <v xml:space="preserve">Technical Drawing_x000D_
</v>
          </cell>
          <cell r="M642">
            <v>3</v>
          </cell>
          <cell r="N642">
            <v>1</v>
          </cell>
          <cell r="O642">
            <v>3.5</v>
          </cell>
          <cell r="P642">
            <v>5</v>
          </cell>
          <cell r="Q642" t="str">
            <v>ZORUNLU DERS</v>
          </cell>
          <cell r="R642" t="str">
            <v>AKTIF</v>
          </cell>
        </row>
        <row r="643">
          <cell r="A643" t="str">
            <v>5019117</v>
          </cell>
          <cell r="B643" t="str">
            <v>Meslek Teknolojisi-1</v>
          </cell>
          <cell r="C643">
            <v>2</v>
          </cell>
          <cell r="D643">
            <v>0</v>
          </cell>
          <cell r="E643">
            <v>2</v>
          </cell>
          <cell r="F643">
            <v>2</v>
          </cell>
          <cell r="G643" t="str">
            <v>ZORUNLU</v>
          </cell>
          <cell r="H643"/>
          <cell r="I643"/>
          <cell r="J643" t="str">
            <v>5019117</v>
          </cell>
          <cell r="K643" t="str">
            <v>Meslek Teknolojisi-1</v>
          </cell>
          <cell r="L643" t="str">
            <v>Manufacturing Technology-1</v>
          </cell>
          <cell r="M643">
            <v>2</v>
          </cell>
          <cell r="N643">
            <v>0</v>
          </cell>
          <cell r="O643">
            <v>2</v>
          </cell>
          <cell r="P643">
            <v>2</v>
          </cell>
          <cell r="Q643" t="str">
            <v>ZORUNLU DERS</v>
          </cell>
          <cell r="R643" t="str">
            <v>AKTIF</v>
          </cell>
        </row>
        <row r="644">
          <cell r="A644" t="str">
            <v>5019118</v>
          </cell>
          <cell r="B644" t="str">
            <v>Yabancı Dil-1</v>
          </cell>
          <cell r="C644">
            <v>2</v>
          </cell>
          <cell r="D644">
            <v>0</v>
          </cell>
          <cell r="E644">
            <v>2</v>
          </cell>
          <cell r="F644">
            <v>2</v>
          </cell>
          <cell r="G644" t="str">
            <v>ZORUNLU</v>
          </cell>
          <cell r="H644"/>
          <cell r="I644"/>
          <cell r="J644" t="str">
            <v>5019118</v>
          </cell>
          <cell r="K644" t="str">
            <v>Yabancı Dil-1</v>
          </cell>
          <cell r="L644" t="str">
            <v xml:space="preserve">Foreign Language-1 (English)_x000D_
</v>
          </cell>
          <cell r="M644">
            <v>2</v>
          </cell>
          <cell r="N644">
            <v>0</v>
          </cell>
          <cell r="O644">
            <v>2</v>
          </cell>
          <cell r="P644">
            <v>2</v>
          </cell>
          <cell r="Q644" t="str">
            <v>ZORUNLU DERS</v>
          </cell>
          <cell r="R644" t="str">
            <v>AKTIF</v>
          </cell>
        </row>
        <row r="645">
          <cell r="A645" t="str">
            <v>5019119</v>
          </cell>
          <cell r="B645" t="str">
            <v>Türk Dili-1</v>
          </cell>
          <cell r="C645">
            <v>2</v>
          </cell>
          <cell r="D645">
            <v>0</v>
          </cell>
          <cell r="E645">
            <v>2</v>
          </cell>
          <cell r="F645">
            <v>2</v>
          </cell>
          <cell r="G645" t="str">
            <v>ZORUNLU</v>
          </cell>
          <cell r="H645"/>
          <cell r="I645"/>
          <cell r="J645" t="str">
            <v>5019119</v>
          </cell>
          <cell r="K645" t="str">
            <v>Türk Dili-1</v>
          </cell>
          <cell r="L645" t="str">
            <v xml:space="preserve">Turkish Language-1_x000D_
</v>
          </cell>
          <cell r="M645">
            <v>2</v>
          </cell>
          <cell r="N645">
            <v>0</v>
          </cell>
          <cell r="O645">
            <v>2</v>
          </cell>
          <cell r="P645">
            <v>2</v>
          </cell>
          <cell r="Q645" t="str">
            <v>ZORUNLU DERS</v>
          </cell>
          <cell r="R645" t="str">
            <v>AKTIF</v>
          </cell>
        </row>
        <row r="646">
          <cell r="A646" t="str">
            <v>5019120</v>
          </cell>
          <cell r="B646" t="str">
            <v>Atatürk İlkeleri ve İnkılap Tarihi-1</v>
          </cell>
          <cell r="C646">
            <v>2</v>
          </cell>
          <cell r="D646">
            <v>0</v>
          </cell>
          <cell r="E646">
            <v>2</v>
          </cell>
          <cell r="F646">
            <v>2</v>
          </cell>
          <cell r="G646" t="str">
            <v>ZORUNLU</v>
          </cell>
          <cell r="H646"/>
          <cell r="I646"/>
          <cell r="J646" t="str">
            <v>5019120</v>
          </cell>
          <cell r="K646" t="str">
            <v>Atatürk İlkeleri ve İnkılap Tarihi-1</v>
          </cell>
          <cell r="L646" t="str">
            <v xml:space="preserve">Ataturk's Prin. and History of Turkish Rev. 1_x000D_
</v>
          </cell>
          <cell r="M646">
            <v>2</v>
          </cell>
          <cell r="N646">
            <v>0</v>
          </cell>
          <cell r="O646">
            <v>2</v>
          </cell>
          <cell r="P646">
            <v>2</v>
          </cell>
          <cell r="Q646" t="str">
            <v>ZORUNLU DERS</v>
          </cell>
          <cell r="R646" t="str">
            <v>AKTIF</v>
          </cell>
        </row>
        <row r="647">
          <cell r="A647" t="str">
            <v>5019124</v>
          </cell>
          <cell r="B647" t="str">
            <v>Fizik</v>
          </cell>
          <cell r="C647">
            <v>3</v>
          </cell>
          <cell r="D647">
            <v>1</v>
          </cell>
          <cell r="E647">
            <v>3.5</v>
          </cell>
          <cell r="F647">
            <v>4</v>
          </cell>
          <cell r="G647" t="str">
            <v>ZORUNLU</v>
          </cell>
          <cell r="H647"/>
          <cell r="I647"/>
          <cell r="J647" t="str">
            <v>5019124</v>
          </cell>
          <cell r="K647" t="str">
            <v>Fizik</v>
          </cell>
          <cell r="L647" t="str">
            <v xml:space="preserve">Physics_x000D_
</v>
          </cell>
          <cell r="M647">
            <v>3</v>
          </cell>
          <cell r="N647">
            <v>1</v>
          </cell>
          <cell r="O647">
            <v>3.5</v>
          </cell>
          <cell r="P647">
            <v>4</v>
          </cell>
          <cell r="Q647" t="str">
            <v>ZORUNLU DERS</v>
          </cell>
          <cell r="R647" t="str">
            <v>AKTIF</v>
          </cell>
        </row>
        <row r="648">
          <cell r="A648" t="str">
            <v>5019126</v>
          </cell>
          <cell r="B648" t="str">
            <v>Bilgi ve İletişim Teknolojisi</v>
          </cell>
          <cell r="C648">
            <v>2</v>
          </cell>
          <cell r="D648">
            <v>0</v>
          </cell>
          <cell r="E648">
            <v>2</v>
          </cell>
          <cell r="F648">
            <v>2</v>
          </cell>
          <cell r="G648" t="str">
            <v>ZORUNLU</v>
          </cell>
          <cell r="H648"/>
          <cell r="I648"/>
          <cell r="J648" t="str">
            <v>5019126</v>
          </cell>
          <cell r="K648" t="str">
            <v>Bilgi ve İletişim Teknolojisi</v>
          </cell>
          <cell r="L648" t="str">
            <v>Information and Communication Technology</v>
          </cell>
          <cell r="M648">
            <v>2</v>
          </cell>
          <cell r="N648">
            <v>0</v>
          </cell>
          <cell r="O648">
            <v>2</v>
          </cell>
          <cell r="P648">
            <v>2</v>
          </cell>
          <cell r="Q648" t="str">
            <v>ZORUNLU DERS</v>
          </cell>
          <cell r="R648" t="str">
            <v>AKTIF</v>
          </cell>
        </row>
        <row r="649">
          <cell r="A649" t="str">
            <v>5019127</v>
          </cell>
          <cell r="B649" t="str">
            <v>Ölçme ve Kontrol</v>
          </cell>
          <cell r="C649">
            <v>2</v>
          </cell>
          <cell r="D649">
            <v>0</v>
          </cell>
          <cell r="E649">
            <v>2</v>
          </cell>
          <cell r="F649">
            <v>2</v>
          </cell>
          <cell r="G649" t="str">
            <v>ZORUNLU</v>
          </cell>
          <cell r="H649"/>
          <cell r="I649"/>
          <cell r="J649" t="str">
            <v>5019127</v>
          </cell>
          <cell r="K649" t="str">
            <v>Ölçme ve Kontrol</v>
          </cell>
          <cell r="L649" t="str">
            <v>Measurement and Control</v>
          </cell>
          <cell r="M649">
            <v>2</v>
          </cell>
          <cell r="N649">
            <v>0</v>
          </cell>
          <cell r="O649">
            <v>2</v>
          </cell>
          <cell r="P649">
            <v>2</v>
          </cell>
          <cell r="Q649" t="str">
            <v>ZORUNLU DERS</v>
          </cell>
          <cell r="R649" t="str">
            <v>AKTIF</v>
          </cell>
        </row>
        <row r="650">
          <cell r="A650"/>
          <cell r="B650" t="str">
            <v>yarıyıl toplamı</v>
          </cell>
          <cell r="C650">
            <v>26</v>
          </cell>
          <cell r="D650">
            <v>4</v>
          </cell>
          <cell r="E650">
            <v>28</v>
          </cell>
          <cell r="F650">
            <v>30</v>
          </cell>
          <cell r="G650"/>
          <cell r="H650"/>
          <cell r="I650"/>
          <cell r="J650"/>
          <cell r="K650" t="str">
            <v>yarıyıl toplamı</v>
          </cell>
          <cell r="L650" t="str">
            <v/>
          </cell>
          <cell r="M650">
            <v>24</v>
          </cell>
          <cell r="N650">
            <v>4</v>
          </cell>
          <cell r="O650">
            <v>26</v>
          </cell>
          <cell r="P650">
            <v>30</v>
          </cell>
          <cell r="Q650"/>
          <cell r="R650"/>
        </row>
        <row r="651">
          <cell r="A651" t="str">
            <v>Ders Kodu</v>
          </cell>
          <cell r="B651" t="str">
            <v>DERS ADI</v>
          </cell>
          <cell r="C651" t="str">
            <v>T</v>
          </cell>
          <cell r="D651" t="str">
            <v>U</v>
          </cell>
          <cell r="E651" t="str">
            <v>KRD</v>
          </cell>
          <cell r="F651" t="str">
            <v>AKTS</v>
          </cell>
          <cell r="G651" t="str">
            <v>DERS TİPİ</v>
          </cell>
          <cell r="H651"/>
          <cell r="I651"/>
          <cell r="J651" t="str">
            <v>Ders Kodu</v>
          </cell>
          <cell r="K651" t="str">
            <v>DERS ADI</v>
          </cell>
          <cell r="L651" t="str">
            <v>LESSON NAME</v>
          </cell>
          <cell r="M651" t="str">
            <v>T</v>
          </cell>
          <cell r="N651" t="str">
            <v>U</v>
          </cell>
          <cell r="O651" t="str">
            <v>KRD</v>
          </cell>
          <cell r="P651" t="str">
            <v>AKTS</v>
          </cell>
          <cell r="Q651" t="str">
            <v>DERS TİPİ</v>
          </cell>
          <cell r="R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 t="str">
            <v>yeni</v>
          </cell>
          <cell r="J652">
            <v>5019212</v>
          </cell>
          <cell r="K652" t="str">
            <v>Mesleki Matematik-2</v>
          </cell>
          <cell r="L652" t="str">
            <v>Vocational Mathematics-2</v>
          </cell>
          <cell r="M652">
            <v>3</v>
          </cell>
          <cell r="N652">
            <v>0</v>
          </cell>
          <cell r="O652">
            <v>3</v>
          </cell>
          <cell r="P652">
            <v>3</v>
          </cell>
          <cell r="Q652" t="str">
            <v>ZORUNLU DERS</v>
          </cell>
          <cell r="R652" t="str">
            <v>AKTIF</v>
          </cell>
        </row>
        <row r="653">
          <cell r="A653" t="str">
            <v>5019214</v>
          </cell>
          <cell r="B653" t="str">
            <v>Makine Meslek Resmi</v>
          </cell>
          <cell r="C653">
            <v>3</v>
          </cell>
          <cell r="D653">
            <v>1</v>
          </cell>
          <cell r="E653">
            <v>3.5</v>
          </cell>
          <cell r="F653">
            <v>4</v>
          </cell>
          <cell r="G653" t="str">
            <v>ZORUNLU</v>
          </cell>
          <cell r="H653"/>
          <cell r="I653"/>
          <cell r="J653" t="str">
            <v>5019214</v>
          </cell>
          <cell r="K653" t="str">
            <v>Makine Meslek Resmi</v>
          </cell>
          <cell r="L653" t="str">
            <v xml:space="preserve">Engineering Drawing_x000D_
</v>
          </cell>
          <cell r="M653">
            <v>3</v>
          </cell>
          <cell r="N653">
            <v>1</v>
          </cell>
          <cell r="O653">
            <v>3.5</v>
          </cell>
          <cell r="P653">
            <v>4</v>
          </cell>
          <cell r="Q653" t="str">
            <v>ZORUNLU DERS</v>
          </cell>
          <cell r="R653" t="str">
            <v>AKTIF</v>
          </cell>
        </row>
        <row r="654">
          <cell r="A654" t="str">
            <v>5019215</v>
          </cell>
          <cell r="B654" t="str">
            <v>İmalat İşlemleri-2</v>
          </cell>
          <cell r="C654">
            <v>3</v>
          </cell>
          <cell r="D654">
            <v>1</v>
          </cell>
          <cell r="E654">
            <v>3.5</v>
          </cell>
          <cell r="F654">
            <v>4</v>
          </cell>
          <cell r="G654" t="str">
            <v>ZORUNLU</v>
          </cell>
          <cell r="H654"/>
          <cell r="I654"/>
          <cell r="J654" t="str">
            <v>5019215</v>
          </cell>
          <cell r="K654" t="str">
            <v>İmalat İşlemleri-2</v>
          </cell>
          <cell r="L654" t="str">
            <v>Manufacturing Processes-2</v>
          </cell>
          <cell r="M654">
            <v>3</v>
          </cell>
          <cell r="N654">
            <v>1</v>
          </cell>
          <cell r="O654">
            <v>3.5</v>
          </cell>
          <cell r="P654">
            <v>4</v>
          </cell>
          <cell r="Q654" t="str">
            <v>ZORUNLU DERS</v>
          </cell>
          <cell r="R654" t="str">
            <v>AKTIF</v>
          </cell>
        </row>
        <row r="655">
          <cell r="A655" t="str">
            <v>5019218</v>
          </cell>
          <cell r="B655" t="str">
            <v>Meslek Teknolojisi-2</v>
          </cell>
          <cell r="C655">
            <v>2</v>
          </cell>
          <cell r="D655">
            <v>0</v>
          </cell>
          <cell r="E655">
            <v>2</v>
          </cell>
          <cell r="F655">
            <v>2</v>
          </cell>
          <cell r="G655" t="str">
            <v>ZORUNLU</v>
          </cell>
          <cell r="H655"/>
          <cell r="I655"/>
          <cell r="J655" t="str">
            <v>5019218</v>
          </cell>
          <cell r="K655" t="str">
            <v>Meslek Teknolojisi-2</v>
          </cell>
          <cell r="L655" t="str">
            <v>Manufacturing Technology-2</v>
          </cell>
          <cell r="M655">
            <v>2</v>
          </cell>
          <cell r="N655">
            <v>0</v>
          </cell>
          <cell r="O655">
            <v>2</v>
          </cell>
          <cell r="P655">
            <v>2</v>
          </cell>
          <cell r="Q655" t="str">
            <v>SEÇMELİ DERS</v>
          </cell>
          <cell r="R655" t="str">
            <v>AKTIF</v>
          </cell>
        </row>
        <row r="656">
          <cell r="A656" t="str">
            <v>5019219</v>
          </cell>
          <cell r="B656" t="str">
            <v>Yabancı Dil-2</v>
          </cell>
          <cell r="C656">
            <v>2</v>
          </cell>
          <cell r="D656">
            <v>0</v>
          </cell>
          <cell r="E656">
            <v>2</v>
          </cell>
          <cell r="F656">
            <v>2</v>
          </cell>
          <cell r="G656" t="str">
            <v>ZORUNLU</v>
          </cell>
          <cell r="H656"/>
          <cell r="I656"/>
          <cell r="J656" t="str">
            <v>5019219</v>
          </cell>
          <cell r="K656" t="str">
            <v>Yabancı Dil-2</v>
          </cell>
          <cell r="L656" t="str">
            <v xml:space="preserve">Foreign Language-2 (English)_x000D_
</v>
          </cell>
          <cell r="M656">
            <v>2</v>
          </cell>
          <cell r="N656">
            <v>0</v>
          </cell>
          <cell r="O656">
            <v>2</v>
          </cell>
          <cell r="P656">
            <v>2</v>
          </cell>
          <cell r="Q656" t="str">
            <v>ZORUNLU DERS</v>
          </cell>
          <cell r="R656" t="str">
            <v>AKTIF</v>
          </cell>
        </row>
        <row r="657">
          <cell r="A657" t="str">
            <v>5019220</v>
          </cell>
          <cell r="B657" t="str">
            <v>Türk Dili-2</v>
          </cell>
          <cell r="C657">
            <v>2</v>
          </cell>
          <cell r="D657">
            <v>0</v>
          </cell>
          <cell r="E657">
            <v>2</v>
          </cell>
          <cell r="F657">
            <v>2</v>
          </cell>
          <cell r="G657" t="str">
            <v>ZORUNLU</v>
          </cell>
          <cell r="H657"/>
          <cell r="I657"/>
          <cell r="J657" t="str">
            <v>5019220</v>
          </cell>
          <cell r="K657" t="str">
            <v>Türk Dili-2</v>
          </cell>
          <cell r="L657" t="str">
            <v xml:space="preserve">Turkish Language-2_x000D_
</v>
          </cell>
          <cell r="M657">
            <v>2</v>
          </cell>
          <cell r="N657">
            <v>0</v>
          </cell>
          <cell r="O657">
            <v>2</v>
          </cell>
          <cell r="P657">
            <v>2</v>
          </cell>
          <cell r="Q657" t="str">
            <v>ZORUNLU DERS</v>
          </cell>
          <cell r="R657" t="str">
            <v>AKTIF</v>
          </cell>
        </row>
        <row r="658">
          <cell r="A658" t="str">
            <v>5019221</v>
          </cell>
          <cell r="B658" t="str">
            <v>Atatürk İlkeleri ve İnkılap Tarihi-2</v>
          </cell>
          <cell r="C658">
            <v>2</v>
          </cell>
          <cell r="D658">
            <v>0</v>
          </cell>
          <cell r="E658">
            <v>2</v>
          </cell>
          <cell r="F658">
            <v>2</v>
          </cell>
          <cell r="G658" t="str">
            <v>ZORUNLU</v>
          </cell>
          <cell r="H658"/>
          <cell r="I658"/>
          <cell r="J658" t="str">
            <v>5019221</v>
          </cell>
          <cell r="K658" t="str">
            <v>Atatürk İlkeleri ve İnkılap Tarihi-2</v>
          </cell>
          <cell r="L658" t="str">
            <v xml:space="preserve">Ataturk's Prin. and History of Turkish Rev. 2_x000D_
</v>
          </cell>
          <cell r="M658">
            <v>2</v>
          </cell>
          <cell r="N658">
            <v>0</v>
          </cell>
          <cell r="O658">
            <v>2</v>
          </cell>
          <cell r="P658">
            <v>2</v>
          </cell>
          <cell r="Q658" t="str">
            <v>ZORUNLU DERS</v>
          </cell>
          <cell r="R658" t="str">
            <v>AKTIF</v>
          </cell>
        </row>
        <row r="659">
          <cell r="A659" t="str">
            <v>5019224</v>
          </cell>
          <cell r="B659" t="str">
            <v>Staj-1 (30 İş Günü)</v>
          </cell>
          <cell r="C659">
            <v>0</v>
          </cell>
          <cell r="D659">
            <v>0</v>
          </cell>
          <cell r="E659"/>
          <cell r="F659">
            <v>8</v>
          </cell>
          <cell r="G659" t="str">
            <v>STAJ</v>
          </cell>
          <cell r="H659"/>
          <cell r="I659"/>
          <cell r="J659" t="str">
            <v>5019224</v>
          </cell>
          <cell r="K659" t="str">
            <v>Staj-1 (30 İş Günü)</v>
          </cell>
          <cell r="L659" t="str">
            <v xml:space="preserve">Internship-1 (30 workdays)_x000D_
</v>
          </cell>
          <cell r="M659">
            <v>0</v>
          </cell>
          <cell r="N659">
            <v>0</v>
          </cell>
          <cell r="O659"/>
          <cell r="P659">
            <v>4</v>
          </cell>
          <cell r="Q659" t="str">
            <v>STAJ(HESAPLAMAYA KATILMAYAN)</v>
          </cell>
          <cell r="R659" t="str">
            <v>AKTIF</v>
          </cell>
        </row>
        <row r="660">
          <cell r="A660" t="str">
            <v>5019226</v>
          </cell>
          <cell r="B660" t="str">
            <v>Mukavemet</v>
          </cell>
          <cell r="C660">
            <v>3</v>
          </cell>
          <cell r="D660">
            <v>0</v>
          </cell>
          <cell r="E660">
            <v>3</v>
          </cell>
          <cell r="F660">
            <v>3</v>
          </cell>
          <cell r="G660" t="str">
            <v>ZORUNLU</v>
          </cell>
          <cell r="H660"/>
          <cell r="I660"/>
          <cell r="J660" t="str">
            <v>5019226</v>
          </cell>
          <cell r="K660" t="str">
            <v>Mukavemet</v>
          </cell>
          <cell r="L660" t="str">
            <v xml:space="preserve">Strength _x000D_
</v>
          </cell>
          <cell r="M660">
            <v>3</v>
          </cell>
          <cell r="N660">
            <v>0</v>
          </cell>
          <cell r="O660">
            <v>3</v>
          </cell>
          <cell r="P660">
            <v>3</v>
          </cell>
          <cell r="Q660" t="str">
            <v>ZORUNLU DERS</v>
          </cell>
          <cell r="R660" t="str">
            <v>AKTIF</v>
          </cell>
        </row>
        <row r="661">
          <cell r="A661" t="str">
            <v>5019229</v>
          </cell>
          <cell r="B661" t="str">
            <v>Bilgisayar Destekli Çizim-1</v>
          </cell>
          <cell r="C661">
            <v>3</v>
          </cell>
          <cell r="D661">
            <v>0</v>
          </cell>
          <cell r="E661">
            <v>3</v>
          </cell>
          <cell r="F661">
            <v>3</v>
          </cell>
          <cell r="G661" t="str">
            <v>ZORUNLU</v>
          </cell>
          <cell r="H661"/>
          <cell r="I661"/>
          <cell r="J661" t="str">
            <v>5019229</v>
          </cell>
          <cell r="K661" t="str">
            <v>Bilgisayar Destekli Çizim-1</v>
          </cell>
          <cell r="L661" t="str">
            <v>Computer-Aided Design-1</v>
          </cell>
          <cell r="M661">
            <v>3</v>
          </cell>
          <cell r="N661">
            <v>1</v>
          </cell>
          <cell r="O661">
            <v>3.5</v>
          </cell>
          <cell r="P661">
            <v>4</v>
          </cell>
          <cell r="Q661" t="str">
            <v>ZORUNLU DERS</v>
          </cell>
          <cell r="R661" t="str">
            <v>AKTIF</v>
          </cell>
        </row>
        <row r="662">
          <cell r="A662"/>
          <cell r="B662"/>
          <cell r="C662"/>
          <cell r="D662"/>
          <cell r="E662"/>
          <cell r="F662"/>
          <cell r="G662"/>
          <cell r="H662"/>
          <cell r="I662" t="str">
            <v>yeni</v>
          </cell>
          <cell r="J662" t="str">
            <v>5019230</v>
          </cell>
          <cell r="K662" t="str">
            <v xml:space="preserve">Genel ve Teknik İletişim_x000D_
</v>
          </cell>
          <cell r="L662" t="str">
            <v xml:space="preserve">General and Technical Communication_x000D_
</v>
          </cell>
          <cell r="M662">
            <v>2</v>
          </cell>
          <cell r="N662">
            <v>0</v>
          </cell>
          <cell r="O662">
            <v>2</v>
          </cell>
          <cell r="P662">
            <v>2</v>
          </cell>
          <cell r="Q662" t="str">
            <v>SEÇMELİ DERS</v>
          </cell>
          <cell r="R662" t="str">
            <v>PASIF</v>
          </cell>
        </row>
        <row r="663">
          <cell r="A663"/>
          <cell r="B663"/>
          <cell r="C663"/>
          <cell r="D663"/>
          <cell r="E663"/>
          <cell r="F663"/>
          <cell r="G663"/>
          <cell r="H663"/>
          <cell r="I663" t="str">
            <v>yeni</v>
          </cell>
          <cell r="J663" t="str">
            <v>5019231</v>
          </cell>
          <cell r="K663" t="str">
            <v xml:space="preserve">İşaret Dili_x000D_
</v>
          </cell>
          <cell r="L663" t="str">
            <v xml:space="preserve">Sign Language_x000D_
</v>
          </cell>
          <cell r="M663">
            <v>2</v>
          </cell>
          <cell r="N663">
            <v>0</v>
          </cell>
          <cell r="O663">
            <v>2</v>
          </cell>
          <cell r="P663">
            <v>2</v>
          </cell>
          <cell r="Q663" t="str">
            <v>SEÇMELİ DERS</v>
          </cell>
          <cell r="R663" t="str">
            <v>PASIF</v>
          </cell>
        </row>
        <row r="664">
          <cell r="A664"/>
          <cell r="B664"/>
          <cell r="C664"/>
          <cell r="D664"/>
          <cell r="E664"/>
          <cell r="F664"/>
          <cell r="G664"/>
          <cell r="H664"/>
          <cell r="I664" t="str">
            <v>yeni</v>
          </cell>
          <cell r="J664" t="str">
            <v>5019232</v>
          </cell>
          <cell r="K664" t="str">
            <v xml:space="preserve">Finansal Okur-Yazarlık_x000D_
</v>
          </cell>
          <cell r="L664" t="str">
            <v xml:space="preserve">Financial Literacy_x000D_
</v>
          </cell>
          <cell r="M664">
            <v>2</v>
          </cell>
          <cell r="N664">
            <v>0</v>
          </cell>
          <cell r="O664">
            <v>2</v>
          </cell>
          <cell r="P664">
            <v>2</v>
          </cell>
          <cell r="Q664" t="str">
            <v>SEÇMELİ DERS</v>
          </cell>
          <cell r="R664" t="str">
            <v>PASIF</v>
          </cell>
        </row>
        <row r="665">
          <cell r="A665"/>
          <cell r="B665" t="str">
            <v>yarıyıl toplamı</v>
          </cell>
          <cell r="C665">
            <v>20</v>
          </cell>
          <cell r="D665">
            <v>2</v>
          </cell>
          <cell r="E665">
            <v>21</v>
          </cell>
          <cell r="F665">
            <v>30</v>
          </cell>
          <cell r="G665"/>
          <cell r="H665"/>
          <cell r="I665"/>
          <cell r="J665"/>
          <cell r="K665" t="str">
            <v>yarıyıl toplamı</v>
          </cell>
          <cell r="L665" t="str">
            <v/>
          </cell>
          <cell r="M665">
            <v>23</v>
          </cell>
          <cell r="N665">
            <v>3</v>
          </cell>
          <cell r="O665">
            <v>24.5</v>
          </cell>
          <cell r="P665">
            <v>30</v>
          </cell>
          <cell r="Q665"/>
          <cell r="R665"/>
        </row>
        <row r="666">
          <cell r="A666" t="str">
            <v>Ders Kodu</v>
          </cell>
          <cell r="B666" t="str">
            <v>DERS ADI</v>
          </cell>
          <cell r="C666" t="str">
            <v>T</v>
          </cell>
          <cell r="D666" t="str">
            <v>U</v>
          </cell>
          <cell r="E666" t="str">
            <v>KRD</v>
          </cell>
          <cell r="F666" t="str">
            <v>AKTS</v>
          </cell>
          <cell r="G666" t="str">
            <v>DERS TİPİ</v>
          </cell>
          <cell r="H666"/>
          <cell r="I666"/>
          <cell r="J666" t="str">
            <v>Ders Kodu</v>
          </cell>
          <cell r="K666" t="str">
            <v>DERS ADI</v>
          </cell>
          <cell r="L666" t="str">
            <v>LESSON NAME</v>
          </cell>
          <cell r="M666" t="str">
            <v>T</v>
          </cell>
          <cell r="N666" t="str">
            <v>U</v>
          </cell>
          <cell r="O666" t="str">
            <v>KRD</v>
          </cell>
          <cell r="P666" t="str">
            <v>AKTS</v>
          </cell>
          <cell r="Q666" t="str">
            <v>DERS TİPİ</v>
          </cell>
          <cell r="R666"/>
        </row>
        <row r="667">
          <cell r="A667" t="str">
            <v>5019312</v>
          </cell>
          <cell r="B667" t="str">
            <v>Termodinamik</v>
          </cell>
          <cell r="C667">
            <v>2</v>
          </cell>
          <cell r="D667">
            <v>0</v>
          </cell>
          <cell r="E667">
            <v>2</v>
          </cell>
          <cell r="F667">
            <v>2</v>
          </cell>
          <cell r="G667" t="str">
            <v>ZORUNLU</v>
          </cell>
          <cell r="H667"/>
          <cell r="I667"/>
          <cell r="J667" t="str">
            <v>5019312</v>
          </cell>
          <cell r="K667" t="str">
            <v>Termodinamik</v>
          </cell>
          <cell r="L667" t="str">
            <v xml:space="preserve">Thermodynamics_x000D_
</v>
          </cell>
          <cell r="M667">
            <v>2</v>
          </cell>
          <cell r="N667">
            <v>0</v>
          </cell>
          <cell r="O667">
            <v>2</v>
          </cell>
          <cell r="P667">
            <v>2</v>
          </cell>
          <cell r="Q667" t="str">
            <v>SEÇMELİ DERS</v>
          </cell>
          <cell r="R667" t="str">
            <v>AKTIF</v>
          </cell>
        </row>
        <row r="668">
          <cell r="A668" t="str">
            <v>5019313</v>
          </cell>
          <cell r="B668" t="str">
            <v>İmalat İşlemleri-3</v>
          </cell>
          <cell r="C668">
            <v>3</v>
          </cell>
          <cell r="D668">
            <v>1</v>
          </cell>
          <cell r="E668">
            <v>3.5</v>
          </cell>
          <cell r="F668">
            <v>4</v>
          </cell>
          <cell r="G668" t="str">
            <v>ZORUNLU</v>
          </cell>
          <cell r="H668"/>
          <cell r="I668"/>
          <cell r="J668" t="str">
            <v>5019313</v>
          </cell>
          <cell r="K668" t="str">
            <v>İmalat İşlemleri-3</v>
          </cell>
          <cell r="L668" t="str">
            <v>Manufacturing Processes-3</v>
          </cell>
          <cell r="M668">
            <v>3</v>
          </cell>
          <cell r="N668">
            <v>1</v>
          </cell>
          <cell r="O668">
            <v>3.5</v>
          </cell>
          <cell r="P668">
            <v>5</v>
          </cell>
          <cell r="Q668" t="str">
            <v>ZORUNLU DERS</v>
          </cell>
          <cell r="R668" t="str">
            <v>AKTIF</v>
          </cell>
        </row>
        <row r="669">
          <cell r="A669" t="str">
            <v>5019317</v>
          </cell>
          <cell r="B669" t="str">
            <v>İş Kalıpları</v>
          </cell>
          <cell r="C669">
            <v>2</v>
          </cell>
          <cell r="D669">
            <v>0</v>
          </cell>
          <cell r="E669">
            <v>2</v>
          </cell>
          <cell r="F669">
            <v>2</v>
          </cell>
          <cell r="G669" t="str">
            <v>SEÇMELİ</v>
          </cell>
          <cell r="H669"/>
          <cell r="I669"/>
          <cell r="J669" t="str">
            <v>5019317</v>
          </cell>
          <cell r="K669" t="str">
            <v>İş Kalıpları</v>
          </cell>
          <cell r="L669" t="str">
            <v xml:space="preserve">Press Tools and Fixture Design_x000D_
</v>
          </cell>
          <cell r="M669">
            <v>2</v>
          </cell>
          <cell r="N669">
            <v>0</v>
          </cell>
          <cell r="O669">
            <v>2</v>
          </cell>
          <cell r="P669">
            <v>2</v>
          </cell>
          <cell r="Q669" t="str">
            <v>SEÇMELİ DERS</v>
          </cell>
          <cell r="R669" t="str">
            <v>AKTIF</v>
          </cell>
        </row>
        <row r="670">
          <cell r="A670" t="str">
            <v>5019319</v>
          </cell>
          <cell r="B670" t="str">
            <v>Kaynak Teknolojisi</v>
          </cell>
          <cell r="C670">
            <v>2</v>
          </cell>
          <cell r="D670">
            <v>0</v>
          </cell>
          <cell r="E670">
            <v>2</v>
          </cell>
          <cell r="F670">
            <v>2</v>
          </cell>
          <cell r="G670" t="str">
            <v>SEÇMELİ</v>
          </cell>
          <cell r="H670"/>
          <cell r="I670"/>
          <cell r="J670" t="str">
            <v>5019319</v>
          </cell>
          <cell r="K670" t="str">
            <v>Kaynak Teknolojisi</v>
          </cell>
          <cell r="L670" t="str">
            <v>Welding Technology</v>
          </cell>
          <cell r="M670">
            <v>2</v>
          </cell>
          <cell r="N670">
            <v>0</v>
          </cell>
          <cell r="O670">
            <v>2</v>
          </cell>
          <cell r="P670">
            <v>2</v>
          </cell>
          <cell r="Q670" t="str">
            <v>SEÇMELİ DERS</v>
          </cell>
          <cell r="R670" t="str">
            <v>PASIF</v>
          </cell>
        </row>
        <row r="671">
          <cell r="A671" t="str">
            <v>5019321</v>
          </cell>
          <cell r="B671" t="str">
            <v>CNC Torna Teknolojisi</v>
          </cell>
          <cell r="C671">
            <v>3</v>
          </cell>
          <cell r="D671">
            <v>0</v>
          </cell>
          <cell r="E671">
            <v>3</v>
          </cell>
          <cell r="F671">
            <v>3</v>
          </cell>
          <cell r="G671" t="str">
            <v>ZORUNLU</v>
          </cell>
          <cell r="H671"/>
          <cell r="I671"/>
          <cell r="J671" t="str">
            <v>5019321</v>
          </cell>
          <cell r="K671" t="str">
            <v>CNC Torna Teknolojisi</v>
          </cell>
          <cell r="L671" t="str">
            <v xml:space="preserve">CNC Turning Technology_x000D_
</v>
          </cell>
          <cell r="M671">
            <v>3</v>
          </cell>
          <cell r="N671">
            <v>1</v>
          </cell>
          <cell r="O671">
            <v>3.5</v>
          </cell>
          <cell r="P671">
            <v>4</v>
          </cell>
          <cell r="Q671" t="str">
            <v>ZORUNLU DERS</v>
          </cell>
          <cell r="R671" t="str">
            <v>AKTIF</v>
          </cell>
        </row>
        <row r="672">
          <cell r="A672" t="str">
            <v>5019322</v>
          </cell>
          <cell r="B672" t="str">
            <v>Mesleki Bilgisayar Uygulamaları-1</v>
          </cell>
          <cell r="C672">
            <v>3</v>
          </cell>
          <cell r="D672">
            <v>0</v>
          </cell>
          <cell r="E672">
            <v>3</v>
          </cell>
          <cell r="F672">
            <v>3</v>
          </cell>
          <cell r="G672" t="str">
            <v>ZORUNLU</v>
          </cell>
          <cell r="H672"/>
          <cell r="I672"/>
          <cell r="J672" t="str">
            <v>5019322</v>
          </cell>
          <cell r="K672" t="str">
            <v>Mesleki Bilgisayar Uygulamaları-1</v>
          </cell>
          <cell r="L672" t="str">
            <v>Vocational Computer Applications-1</v>
          </cell>
          <cell r="M672">
            <v>2</v>
          </cell>
          <cell r="N672">
            <v>0</v>
          </cell>
          <cell r="O672">
            <v>2</v>
          </cell>
          <cell r="P672">
            <v>2</v>
          </cell>
          <cell r="Q672" t="str">
            <v>SEÇMELİ DERS</v>
          </cell>
          <cell r="R672" t="str">
            <v>AKTIF</v>
          </cell>
        </row>
        <row r="673">
          <cell r="A673" t="str">
            <v>5019324</v>
          </cell>
          <cell r="B673" t="str">
            <v>Kesici Takım Teknolojisi</v>
          </cell>
          <cell r="C673">
            <v>2</v>
          </cell>
          <cell r="D673">
            <v>0</v>
          </cell>
          <cell r="E673">
            <v>2</v>
          </cell>
          <cell r="F673">
            <v>2</v>
          </cell>
          <cell r="G673" t="str">
            <v>SEÇMELİ</v>
          </cell>
          <cell r="H673"/>
          <cell r="I673"/>
          <cell r="J673" t="str">
            <v>5019324</v>
          </cell>
          <cell r="K673" t="str">
            <v>Kesici Takım Teknolojisi</v>
          </cell>
          <cell r="L673" t="str">
            <v xml:space="preserve">Cutting Tool Technology_x000D_
</v>
          </cell>
          <cell r="M673">
            <v>2</v>
          </cell>
          <cell r="N673">
            <v>0</v>
          </cell>
          <cell r="O673">
            <v>2</v>
          </cell>
          <cell r="P673">
            <v>2</v>
          </cell>
          <cell r="Q673" t="str">
            <v>SEÇMELİ DERS</v>
          </cell>
          <cell r="R673" t="str">
            <v>AKTIF</v>
          </cell>
        </row>
        <row r="674">
          <cell r="A674" t="str">
            <v>5019325</v>
          </cell>
          <cell r="B674" t="str">
            <v>İş Güvenliği ve İşçi Sağlığı</v>
          </cell>
          <cell r="C674">
            <v>2</v>
          </cell>
          <cell r="D674">
            <v>0</v>
          </cell>
          <cell r="E674">
            <v>2</v>
          </cell>
          <cell r="F674">
            <v>2</v>
          </cell>
          <cell r="G674" t="str">
            <v>SEÇMELİ</v>
          </cell>
          <cell r="H674"/>
          <cell r="I674"/>
          <cell r="J674" t="str">
            <v>5019325</v>
          </cell>
          <cell r="K674" t="str">
            <v>İş Güvenliği ve İşçi Sağlığı</v>
          </cell>
          <cell r="L674" t="str">
            <v>Work Safety and worker's health</v>
          </cell>
          <cell r="M674">
            <v>2</v>
          </cell>
          <cell r="N674">
            <v>0</v>
          </cell>
          <cell r="O674">
            <v>2</v>
          </cell>
          <cell r="P674">
            <v>2</v>
          </cell>
          <cell r="Q674" t="str">
            <v>SEÇMELİ DERS</v>
          </cell>
          <cell r="R674" t="str">
            <v>AKTIF</v>
          </cell>
        </row>
        <row r="675">
          <cell r="A675" t="str">
            <v>5019326</v>
          </cell>
          <cell r="B675" t="str">
            <v>Meslek Teknolojisi-3</v>
          </cell>
          <cell r="C675">
            <v>2</v>
          </cell>
          <cell r="D675">
            <v>0</v>
          </cell>
          <cell r="E675">
            <v>2</v>
          </cell>
          <cell r="F675">
            <v>2</v>
          </cell>
          <cell r="G675" t="str">
            <v>ZORUNLU</v>
          </cell>
          <cell r="H675"/>
          <cell r="I675"/>
          <cell r="J675" t="str">
            <v>5019326</v>
          </cell>
          <cell r="K675" t="str">
            <v>Meslek Teknolojisi-3</v>
          </cell>
          <cell r="L675" t="str">
            <v>Manufacturing Technology-3</v>
          </cell>
          <cell r="M675">
            <v>2</v>
          </cell>
          <cell r="N675">
            <v>0</v>
          </cell>
          <cell r="O675">
            <v>2</v>
          </cell>
          <cell r="P675">
            <v>2</v>
          </cell>
          <cell r="Q675" t="str">
            <v>SEÇMELİ DERS</v>
          </cell>
          <cell r="R675" t="str">
            <v>AKTIF</v>
          </cell>
        </row>
        <row r="676">
          <cell r="A676" t="str">
            <v>5019327</v>
          </cell>
          <cell r="B676" t="str">
            <v>Malzeme Teknolojisi</v>
          </cell>
          <cell r="C676">
            <v>3</v>
          </cell>
          <cell r="D676">
            <v>1</v>
          </cell>
          <cell r="E676">
            <v>3.5</v>
          </cell>
          <cell r="F676">
            <v>4</v>
          </cell>
          <cell r="G676" t="str">
            <v>ZORUNLU</v>
          </cell>
          <cell r="H676"/>
          <cell r="I676"/>
          <cell r="J676" t="str">
            <v>5019327</v>
          </cell>
          <cell r="K676" t="str">
            <v>Malzeme Teknolojisi</v>
          </cell>
          <cell r="L676" t="str">
            <v>Material Technology</v>
          </cell>
          <cell r="M676">
            <v>3</v>
          </cell>
          <cell r="N676">
            <v>1</v>
          </cell>
          <cell r="O676">
            <v>3.5</v>
          </cell>
          <cell r="P676">
            <v>4</v>
          </cell>
          <cell r="Q676" t="str">
            <v>ZORUNLU DERS</v>
          </cell>
          <cell r="R676" t="str">
            <v>AKTIF</v>
          </cell>
        </row>
        <row r="677">
          <cell r="A677" t="str">
            <v>5019328</v>
          </cell>
          <cell r="B677" t="str">
            <v>Bilgisayar Destekli Çizim-2</v>
          </cell>
          <cell r="C677">
            <v>3</v>
          </cell>
          <cell r="D677">
            <v>1</v>
          </cell>
          <cell r="E677">
            <v>3.5</v>
          </cell>
          <cell r="F677">
            <v>4</v>
          </cell>
          <cell r="G677" t="str">
            <v>ZORUNLU</v>
          </cell>
          <cell r="H677"/>
          <cell r="I677"/>
          <cell r="J677" t="str">
            <v>5019328</v>
          </cell>
          <cell r="K677" t="str">
            <v>Bilgisayar Destekli Çizim-2</v>
          </cell>
          <cell r="L677" t="str">
            <v>Computer-Aided Design-2</v>
          </cell>
          <cell r="M677">
            <v>3</v>
          </cell>
          <cell r="N677">
            <v>1</v>
          </cell>
          <cell r="O677">
            <v>3.5</v>
          </cell>
          <cell r="P677">
            <v>5</v>
          </cell>
          <cell r="Q677" t="str">
            <v>ZORUNLU DERS</v>
          </cell>
          <cell r="R677" t="str">
            <v>AKTIF</v>
          </cell>
        </row>
        <row r="678">
          <cell r="A678" t="str">
            <v>5019329</v>
          </cell>
          <cell r="B678" t="str">
            <v>Elektro-Mekanik Sistemler</v>
          </cell>
          <cell r="C678">
            <v>2</v>
          </cell>
          <cell r="D678">
            <v>0</v>
          </cell>
          <cell r="E678">
            <v>2</v>
          </cell>
          <cell r="F678">
            <v>2</v>
          </cell>
          <cell r="G678" t="str">
            <v>SEÇMELİ</v>
          </cell>
          <cell r="H678" t="str">
            <v>pasif</v>
          </cell>
          <cell r="I678"/>
          <cell r="J678" t="str">
            <v>5019329</v>
          </cell>
          <cell r="K678" t="str">
            <v>Elektro-Mekanik Sistemler</v>
          </cell>
          <cell r="L678" t="str">
            <v>Electro-Mechanic Systems</v>
          </cell>
          <cell r="M678">
            <v>2</v>
          </cell>
          <cell r="N678">
            <v>0</v>
          </cell>
          <cell r="O678">
            <v>2</v>
          </cell>
          <cell r="P678">
            <v>2</v>
          </cell>
          <cell r="Q678" t="str">
            <v>SEÇMELİ DERS</v>
          </cell>
          <cell r="R678" t="str">
            <v>PASIF</v>
          </cell>
        </row>
        <row r="679">
          <cell r="A679" t="str">
            <v>5019330</v>
          </cell>
          <cell r="B679" t="str">
            <v>Saç Metal Kalıp Tasarımı</v>
          </cell>
          <cell r="C679">
            <v>2</v>
          </cell>
          <cell r="D679">
            <v>0</v>
          </cell>
          <cell r="E679">
            <v>2</v>
          </cell>
          <cell r="F679">
            <v>2</v>
          </cell>
          <cell r="G679" t="str">
            <v>SEÇMELİ</v>
          </cell>
          <cell r="H679" t="str">
            <v>pasif</v>
          </cell>
          <cell r="I679"/>
          <cell r="J679" t="str">
            <v>5019330</v>
          </cell>
          <cell r="K679" t="str">
            <v>Saç Metal Kalıp Tasarımı</v>
          </cell>
          <cell r="L679" t="str">
            <v>Sheet Metal Pattern Design</v>
          </cell>
          <cell r="M679">
            <v>2</v>
          </cell>
          <cell r="N679">
            <v>0</v>
          </cell>
          <cell r="O679">
            <v>2</v>
          </cell>
          <cell r="P679">
            <v>2</v>
          </cell>
          <cell r="Q679" t="str">
            <v>SEÇMELİ DERS</v>
          </cell>
          <cell r="R679" t="str">
            <v>PASIF</v>
          </cell>
        </row>
        <row r="680">
          <cell r="A680"/>
          <cell r="B680"/>
          <cell r="C680"/>
          <cell r="D680"/>
          <cell r="E680"/>
          <cell r="F680"/>
          <cell r="G680"/>
          <cell r="H680"/>
          <cell r="I680" t="str">
            <v>yeni</v>
          </cell>
          <cell r="J680" t="str">
            <v>5019331</v>
          </cell>
          <cell r="K680" t="str">
            <v xml:space="preserve">Makine Tasarımı_x000D_
</v>
          </cell>
          <cell r="L680" t="str">
            <v xml:space="preserve">Machine Design_x000D_
</v>
          </cell>
          <cell r="M680">
            <v>2</v>
          </cell>
          <cell r="N680">
            <v>0</v>
          </cell>
          <cell r="O680">
            <v>2</v>
          </cell>
          <cell r="P680">
            <v>2</v>
          </cell>
          <cell r="Q680" t="str">
            <v>SEÇMELİ DERS</v>
          </cell>
          <cell r="R680" t="str">
            <v>PASIF</v>
          </cell>
        </row>
        <row r="681">
          <cell r="A681"/>
          <cell r="B681"/>
          <cell r="C681"/>
          <cell r="D681"/>
          <cell r="E681"/>
          <cell r="F681"/>
          <cell r="G681"/>
          <cell r="H681"/>
          <cell r="I681" t="str">
            <v>yeni</v>
          </cell>
          <cell r="J681" t="str">
            <v>5019332</v>
          </cell>
          <cell r="K681" t="str">
            <v xml:space="preserve">Meslek Etiği_x000D_
</v>
          </cell>
          <cell r="L681" t="str">
            <v xml:space="preserve">Professional Ethics_x000D_
</v>
          </cell>
          <cell r="M681">
            <v>2</v>
          </cell>
          <cell r="N681">
            <v>0</v>
          </cell>
          <cell r="O681">
            <v>2</v>
          </cell>
          <cell r="P681">
            <v>2</v>
          </cell>
          <cell r="Q681" t="str">
            <v>SEÇMELİ DERS</v>
          </cell>
          <cell r="R681" t="str">
            <v>PASIF</v>
          </cell>
        </row>
        <row r="682">
          <cell r="A682"/>
          <cell r="B682"/>
          <cell r="C682"/>
          <cell r="D682"/>
          <cell r="E682"/>
          <cell r="F682"/>
          <cell r="G682"/>
          <cell r="H682"/>
          <cell r="I682" t="str">
            <v>yeni</v>
          </cell>
          <cell r="J682" t="str">
            <v>5019333</v>
          </cell>
          <cell r="K682" t="str">
            <v xml:space="preserve">Yönlendirilmiş Çalışma-1_x000D_
</v>
          </cell>
          <cell r="L682" t="str">
            <v xml:space="preserve">Guided Study-1_x000D_
</v>
          </cell>
          <cell r="M682">
            <v>2</v>
          </cell>
          <cell r="N682">
            <v>0</v>
          </cell>
          <cell r="O682">
            <v>2</v>
          </cell>
          <cell r="P682">
            <v>2</v>
          </cell>
          <cell r="Q682" t="str">
            <v>SEÇMELİ DERS</v>
          </cell>
          <cell r="R682" t="str">
            <v>PASIF</v>
          </cell>
        </row>
        <row r="683">
          <cell r="A683"/>
          <cell r="B683"/>
          <cell r="C683"/>
          <cell r="D683"/>
          <cell r="E683"/>
          <cell r="F683"/>
          <cell r="G683"/>
          <cell r="H683"/>
          <cell r="I683" t="str">
            <v>yeni</v>
          </cell>
          <cell r="J683" t="str">
            <v>5019334</v>
          </cell>
          <cell r="K683" t="str">
            <v xml:space="preserve">Mesleki Yabancı Dil_x000D_
</v>
          </cell>
          <cell r="L683" t="str">
            <v xml:space="preserve">Vocational Foreign Language_x000D_
</v>
          </cell>
          <cell r="M683">
            <v>2</v>
          </cell>
          <cell r="N683">
            <v>0</v>
          </cell>
          <cell r="O683">
            <v>2</v>
          </cell>
          <cell r="P683">
            <v>2</v>
          </cell>
          <cell r="Q683" t="str">
            <v>SEÇMELİ DERS</v>
          </cell>
          <cell r="R683" t="str">
            <v>PASIF</v>
          </cell>
        </row>
        <row r="684">
          <cell r="A684"/>
          <cell r="B684" t="str">
            <v>yarıyıl toplamı</v>
          </cell>
          <cell r="C684">
            <v>27</v>
          </cell>
          <cell r="D684">
            <v>3</v>
          </cell>
          <cell r="E684">
            <v>28.5</v>
          </cell>
          <cell r="F684">
            <v>30</v>
          </cell>
          <cell r="G684"/>
          <cell r="H684"/>
          <cell r="I684"/>
          <cell r="J684"/>
          <cell r="K684" t="str">
            <v>yarıyıl toplamı</v>
          </cell>
          <cell r="L684" t="str">
            <v/>
          </cell>
          <cell r="M684">
            <v>24</v>
          </cell>
          <cell r="N684">
            <v>4</v>
          </cell>
          <cell r="O684">
            <v>26</v>
          </cell>
          <cell r="P684">
            <v>30</v>
          </cell>
          <cell r="Q684"/>
          <cell r="R684"/>
        </row>
        <row r="685">
          <cell r="A685" t="str">
            <v>Ders Kodu</v>
          </cell>
          <cell r="B685" t="str">
            <v>DERS ADI</v>
          </cell>
          <cell r="C685" t="str">
            <v>T</v>
          </cell>
          <cell r="D685" t="str">
            <v>U</v>
          </cell>
          <cell r="E685" t="str">
            <v>KRD</v>
          </cell>
          <cell r="F685" t="str">
            <v>AKTS</v>
          </cell>
          <cell r="G685" t="str">
            <v>DERS TİPİ</v>
          </cell>
          <cell r="H685"/>
          <cell r="I685"/>
          <cell r="J685" t="str">
            <v>Ders Kodu</v>
          </cell>
          <cell r="K685" t="str">
            <v>DERS ADI</v>
          </cell>
          <cell r="L685" t="str">
            <v>LESSON NAME</v>
          </cell>
          <cell r="M685" t="str">
            <v>T</v>
          </cell>
          <cell r="N685" t="str">
            <v>U</v>
          </cell>
          <cell r="O685" t="str">
            <v>KRD</v>
          </cell>
          <cell r="P685" t="str">
            <v>AKTS</v>
          </cell>
          <cell r="Q685" t="str">
            <v>DERS TİPİ</v>
          </cell>
          <cell r="R685"/>
        </row>
        <row r="686">
          <cell r="A686" t="str">
            <v>5019413</v>
          </cell>
          <cell r="B686" t="str">
            <v>Tahribatsız Muayene Metodları</v>
          </cell>
          <cell r="C686">
            <v>2</v>
          </cell>
          <cell r="D686">
            <v>0</v>
          </cell>
          <cell r="E686">
            <v>2</v>
          </cell>
          <cell r="F686">
            <v>2</v>
          </cell>
          <cell r="G686" t="str">
            <v>SEÇMELİ</v>
          </cell>
          <cell r="H686" t="str">
            <v>pasif</v>
          </cell>
          <cell r="I686"/>
          <cell r="J686" t="str">
            <v>5019413</v>
          </cell>
          <cell r="K686" t="str">
            <v>Tahribatsız Muayene Metodları</v>
          </cell>
          <cell r="L686" t="str">
            <v>Non-destructive Testing</v>
          </cell>
          <cell r="M686">
            <v>2</v>
          </cell>
          <cell r="N686">
            <v>0</v>
          </cell>
          <cell r="O686">
            <v>2</v>
          </cell>
          <cell r="P686">
            <v>2</v>
          </cell>
          <cell r="Q686" t="str">
            <v>SEÇMELİ DERS</v>
          </cell>
          <cell r="R686" t="str">
            <v>PASIF</v>
          </cell>
        </row>
        <row r="687">
          <cell r="A687" t="str">
            <v>5019425</v>
          </cell>
          <cell r="B687" t="str">
            <v>İşletme Yönetimi ve İmalat Kontrolü</v>
          </cell>
          <cell r="C687">
            <v>2</v>
          </cell>
          <cell r="D687">
            <v>0</v>
          </cell>
          <cell r="E687">
            <v>2</v>
          </cell>
          <cell r="F687">
            <v>2</v>
          </cell>
          <cell r="G687" t="str">
            <v>SEÇMELİ</v>
          </cell>
          <cell r="H687"/>
          <cell r="I687"/>
          <cell r="J687" t="str">
            <v>5019425</v>
          </cell>
          <cell r="K687" t="str">
            <v>İşletme Yönetimi ve İmalat Kontrolü</v>
          </cell>
          <cell r="L687" t="str">
            <v>Business Management and Manufacturing Control</v>
          </cell>
          <cell r="M687">
            <v>2</v>
          </cell>
          <cell r="N687">
            <v>0</v>
          </cell>
          <cell r="O687">
            <v>2</v>
          </cell>
          <cell r="P687">
            <v>2</v>
          </cell>
          <cell r="Q687" t="str">
            <v>SEÇMELİ DERS</v>
          </cell>
          <cell r="R687" t="str">
            <v>AKTIF</v>
          </cell>
        </row>
        <row r="688">
          <cell r="A688" t="str">
            <v>5019426</v>
          </cell>
          <cell r="B688" t="str">
            <v>Hidrolik ve Pnömatik</v>
          </cell>
          <cell r="C688">
            <v>3</v>
          </cell>
          <cell r="D688">
            <v>1</v>
          </cell>
          <cell r="E688">
            <v>3.5</v>
          </cell>
          <cell r="F688">
            <v>4</v>
          </cell>
          <cell r="G688" t="str">
            <v>ZORUNLU</v>
          </cell>
          <cell r="H688"/>
          <cell r="I688"/>
          <cell r="J688" t="str">
            <v>5019426</v>
          </cell>
          <cell r="K688" t="str">
            <v>Hidrolik ve Pnömatik</v>
          </cell>
          <cell r="L688" t="str">
            <v xml:space="preserve">Hydraulics and Pneumatics_x000D_
</v>
          </cell>
          <cell r="M688">
            <v>3</v>
          </cell>
          <cell r="N688">
            <v>1</v>
          </cell>
          <cell r="O688">
            <v>3.5</v>
          </cell>
          <cell r="P688">
            <v>4</v>
          </cell>
          <cell r="Q688" t="str">
            <v>ZORUNLU DERS</v>
          </cell>
          <cell r="R688" t="str">
            <v>AKTIF</v>
          </cell>
        </row>
        <row r="689">
          <cell r="A689" t="str">
            <v>5019427</v>
          </cell>
          <cell r="B689" t="str">
            <v>Sistem Analizi ve Tasarımı</v>
          </cell>
          <cell r="C689">
            <v>3</v>
          </cell>
          <cell r="D689">
            <v>1</v>
          </cell>
          <cell r="E689">
            <v>3.5</v>
          </cell>
          <cell r="F689">
            <v>4</v>
          </cell>
          <cell r="G689" t="str">
            <v>ZORUNLU</v>
          </cell>
          <cell r="H689"/>
          <cell r="I689"/>
          <cell r="J689" t="str">
            <v>5019427</v>
          </cell>
          <cell r="K689" t="str">
            <v>Sistem Analizi ve Tasarımı</v>
          </cell>
          <cell r="L689" t="str">
            <v xml:space="preserve">System Analysis and Design_x000D_
</v>
          </cell>
          <cell r="M689">
            <v>3</v>
          </cell>
          <cell r="N689">
            <v>1</v>
          </cell>
          <cell r="O689">
            <v>3.5</v>
          </cell>
          <cell r="P689">
            <v>4</v>
          </cell>
          <cell r="Q689" t="str">
            <v>ZORUNLU DERS</v>
          </cell>
          <cell r="R689" t="str">
            <v>AKTIF</v>
          </cell>
        </row>
        <row r="690">
          <cell r="A690" t="str">
            <v>5019431</v>
          </cell>
          <cell r="B690" t="str">
            <v>Isıl İşlem Teknolojileri</v>
          </cell>
          <cell r="C690">
            <v>2</v>
          </cell>
          <cell r="D690">
            <v>0</v>
          </cell>
          <cell r="E690">
            <v>2</v>
          </cell>
          <cell r="F690">
            <v>2</v>
          </cell>
          <cell r="G690" t="str">
            <v>SEÇMELİ</v>
          </cell>
          <cell r="H690" t="str">
            <v>pasif</v>
          </cell>
          <cell r="I690"/>
          <cell r="J690" t="str">
            <v>5019431</v>
          </cell>
          <cell r="K690" t="str">
            <v>Isıl İşlem Teknolojileri</v>
          </cell>
          <cell r="L690" t="str">
            <v>Heat Treatment Technology</v>
          </cell>
          <cell r="M690">
            <v>2</v>
          </cell>
          <cell r="N690">
            <v>0</v>
          </cell>
          <cell r="O690">
            <v>2</v>
          </cell>
          <cell r="P690">
            <v>2</v>
          </cell>
          <cell r="Q690" t="str">
            <v>SEÇMELİ DERS</v>
          </cell>
          <cell r="R690" t="str">
            <v>PASIF</v>
          </cell>
        </row>
        <row r="691">
          <cell r="A691" t="str">
            <v>5019432</v>
          </cell>
          <cell r="B691" t="str">
            <v>Staj-2 (30 İş Günü)</v>
          </cell>
          <cell r="C691">
            <v>0</v>
          </cell>
          <cell r="D691">
            <v>0</v>
          </cell>
          <cell r="E691"/>
          <cell r="F691">
            <v>8</v>
          </cell>
          <cell r="G691" t="str">
            <v>STAJ</v>
          </cell>
          <cell r="H691"/>
          <cell r="I691"/>
          <cell r="J691" t="str">
            <v>5019432</v>
          </cell>
          <cell r="K691" t="str">
            <v>Staj-2 (30 İş Günü)</v>
          </cell>
          <cell r="L691" t="str">
            <v xml:space="preserve">Internship-2 (30 workdays)_x000D_
</v>
          </cell>
          <cell r="M691">
            <v>0</v>
          </cell>
          <cell r="N691">
            <v>0</v>
          </cell>
          <cell r="O691"/>
          <cell r="P691">
            <v>4</v>
          </cell>
          <cell r="Q691" t="str">
            <v>STAJ(HESAPLAMAYA KATILMAYAN)</v>
          </cell>
          <cell r="R691" t="str">
            <v>AKTIF</v>
          </cell>
        </row>
        <row r="692">
          <cell r="A692" t="str">
            <v>5019434</v>
          </cell>
          <cell r="B692" t="str">
            <v>CNC Freze Teknolojisi</v>
          </cell>
          <cell r="C692">
            <v>3</v>
          </cell>
          <cell r="D692">
            <v>0</v>
          </cell>
          <cell r="E692">
            <v>3</v>
          </cell>
          <cell r="F692">
            <v>3</v>
          </cell>
          <cell r="G692" t="str">
            <v>ZORUNLU</v>
          </cell>
          <cell r="H692"/>
          <cell r="I692"/>
          <cell r="J692" t="str">
            <v>5019434</v>
          </cell>
          <cell r="K692" t="str">
            <v>CNC Freze Teknolojisi</v>
          </cell>
          <cell r="L692" t="str">
            <v xml:space="preserve">CNC Milling Technology_x000D_
</v>
          </cell>
          <cell r="M692">
            <v>3</v>
          </cell>
          <cell r="N692">
            <v>1</v>
          </cell>
          <cell r="O692">
            <v>3.5</v>
          </cell>
          <cell r="P692">
            <v>4</v>
          </cell>
          <cell r="Q692" t="str">
            <v>ZORUNLU DERS</v>
          </cell>
          <cell r="R692" t="str">
            <v>AKTIF</v>
          </cell>
        </row>
        <row r="693">
          <cell r="A693" t="str">
            <v>5019435</v>
          </cell>
          <cell r="B693" t="str">
            <v>Mesleki Bilgisayar Uygulamaları-2</v>
          </cell>
          <cell r="C693">
            <v>2</v>
          </cell>
          <cell r="D693">
            <v>0</v>
          </cell>
          <cell r="E693">
            <v>2</v>
          </cell>
          <cell r="F693">
            <v>2</v>
          </cell>
          <cell r="G693" t="str">
            <v>SEÇMELİ</v>
          </cell>
          <cell r="H693"/>
          <cell r="I693"/>
          <cell r="J693" t="str">
            <v>5019435</v>
          </cell>
          <cell r="K693" t="str">
            <v>Mesleki Bilgisayar Uygulamaları-2</v>
          </cell>
          <cell r="L693" t="str">
            <v>Vocational Computer Applications-2</v>
          </cell>
          <cell r="M693">
            <v>2</v>
          </cell>
          <cell r="N693">
            <v>0</v>
          </cell>
          <cell r="O693">
            <v>2</v>
          </cell>
          <cell r="P693">
            <v>2</v>
          </cell>
          <cell r="Q693" t="str">
            <v>SEÇMELİ DERS</v>
          </cell>
          <cell r="R693" t="str">
            <v>AKTIF</v>
          </cell>
        </row>
        <row r="694">
          <cell r="A694" t="str">
            <v>5019436</v>
          </cell>
          <cell r="B694" t="str">
            <v>Alışılmamış Üretim Yöntemleri</v>
          </cell>
          <cell r="C694">
            <v>2</v>
          </cell>
          <cell r="D694">
            <v>0</v>
          </cell>
          <cell r="E694">
            <v>2</v>
          </cell>
          <cell r="F694">
            <v>2</v>
          </cell>
          <cell r="G694" t="str">
            <v>SEÇMELİ</v>
          </cell>
          <cell r="H694"/>
          <cell r="I694"/>
          <cell r="J694" t="str">
            <v>5019436</v>
          </cell>
          <cell r="K694" t="str">
            <v>Alışılmamış Üretim Yöntemleri</v>
          </cell>
          <cell r="L694" t="str">
            <v xml:space="preserve">Non-traditional Manufacturing_x000D_
</v>
          </cell>
          <cell r="M694">
            <v>2</v>
          </cell>
          <cell r="N694">
            <v>0</v>
          </cell>
          <cell r="O694">
            <v>2</v>
          </cell>
          <cell r="P694">
            <v>2</v>
          </cell>
          <cell r="Q694" t="str">
            <v>SEÇMELİ DERS</v>
          </cell>
          <cell r="R694" t="str">
            <v>AKTIF</v>
          </cell>
        </row>
        <row r="695">
          <cell r="A695" t="str">
            <v>5019438</v>
          </cell>
          <cell r="B695" t="str">
            <v>Kalite Güv. Sistem ve Stand.</v>
          </cell>
          <cell r="C695">
            <v>2</v>
          </cell>
          <cell r="D695">
            <v>0</v>
          </cell>
          <cell r="E695">
            <v>2</v>
          </cell>
          <cell r="F695">
            <v>2</v>
          </cell>
          <cell r="G695" t="str">
            <v>SEÇMELİ</v>
          </cell>
          <cell r="H695"/>
          <cell r="I695"/>
          <cell r="J695" t="str">
            <v>5019438</v>
          </cell>
          <cell r="K695" t="str">
            <v>Kalite Güv. Sistem ve Stand.</v>
          </cell>
          <cell r="L695" t="str">
            <v xml:space="preserve">Quality Assurance Systems and Standards_x000D_
</v>
          </cell>
          <cell r="M695">
            <v>2</v>
          </cell>
          <cell r="N695">
            <v>0</v>
          </cell>
          <cell r="O695">
            <v>2</v>
          </cell>
          <cell r="P695">
            <v>2</v>
          </cell>
          <cell r="Q695" t="str">
            <v>SEÇMELİ DERS</v>
          </cell>
          <cell r="R695" t="str">
            <v>AKTIF</v>
          </cell>
        </row>
        <row r="696">
          <cell r="A696" t="str">
            <v>5019439</v>
          </cell>
          <cell r="B696" t="str">
            <v>Makine Elemanları</v>
          </cell>
          <cell r="C696">
            <v>3</v>
          </cell>
          <cell r="D696">
            <v>0</v>
          </cell>
          <cell r="E696">
            <v>3</v>
          </cell>
          <cell r="F696">
            <v>3</v>
          </cell>
          <cell r="G696" t="str">
            <v>ZORUNLU</v>
          </cell>
          <cell r="H696"/>
          <cell r="I696"/>
          <cell r="J696" t="str">
            <v>5019439</v>
          </cell>
          <cell r="K696" t="str">
            <v>Makine Elemanları</v>
          </cell>
          <cell r="L696" t="str">
            <v>Machine Components</v>
          </cell>
          <cell r="M696">
            <v>3</v>
          </cell>
          <cell r="N696">
            <v>1</v>
          </cell>
          <cell r="O696">
            <v>3.5</v>
          </cell>
          <cell r="P696">
            <v>4</v>
          </cell>
          <cell r="Q696" t="str">
            <v>ZORUNLU DERS</v>
          </cell>
          <cell r="R696" t="str">
            <v>AKTIF</v>
          </cell>
        </row>
        <row r="697">
          <cell r="A697" t="str">
            <v>5019440</v>
          </cell>
          <cell r="B697" t="str">
            <v>Hacim Kalıp Tasarımı</v>
          </cell>
          <cell r="C697">
            <v>2</v>
          </cell>
          <cell r="D697">
            <v>0</v>
          </cell>
          <cell r="E697">
            <v>2</v>
          </cell>
          <cell r="F697">
            <v>2</v>
          </cell>
          <cell r="G697" t="str">
            <v>SEÇMELİ</v>
          </cell>
          <cell r="H697" t="str">
            <v>pasif</v>
          </cell>
          <cell r="I697"/>
          <cell r="J697" t="str">
            <v>5019440</v>
          </cell>
          <cell r="K697" t="str">
            <v>Hacim Kalıp Tasarımı</v>
          </cell>
          <cell r="L697" t="str">
            <v>Volume Moulding Design</v>
          </cell>
          <cell r="M697">
            <v>2</v>
          </cell>
          <cell r="N697">
            <v>0</v>
          </cell>
          <cell r="O697">
            <v>2</v>
          </cell>
          <cell r="P697">
            <v>2</v>
          </cell>
          <cell r="Q697" t="str">
            <v>SEÇMELİ DERS</v>
          </cell>
          <cell r="R697" t="str">
            <v>PASIF</v>
          </cell>
        </row>
        <row r="698">
          <cell r="A698" t="str">
            <v>5019441</v>
          </cell>
          <cell r="B698" t="str">
            <v>Malzeme Seçimi</v>
          </cell>
          <cell r="C698">
            <v>2</v>
          </cell>
          <cell r="D698">
            <v>0</v>
          </cell>
          <cell r="E698">
            <v>2</v>
          </cell>
          <cell r="F698">
            <v>2</v>
          </cell>
          <cell r="G698" t="str">
            <v>SEÇMELİ</v>
          </cell>
          <cell r="H698" t="str">
            <v>pasif</v>
          </cell>
          <cell r="I698"/>
          <cell r="J698" t="str">
            <v>5019441</v>
          </cell>
          <cell r="K698" t="str">
            <v>Malzeme Seçimi</v>
          </cell>
          <cell r="L698" t="str">
            <v>Material Selection</v>
          </cell>
          <cell r="M698">
            <v>2</v>
          </cell>
          <cell r="N698">
            <v>0</v>
          </cell>
          <cell r="O698">
            <v>2</v>
          </cell>
          <cell r="P698">
            <v>2</v>
          </cell>
          <cell r="Q698" t="str">
            <v>SEÇMELİ DERS</v>
          </cell>
          <cell r="R698" t="str">
            <v>PASIF</v>
          </cell>
        </row>
        <row r="699">
          <cell r="A699"/>
          <cell r="B699"/>
          <cell r="C699"/>
          <cell r="D699"/>
          <cell r="E699"/>
          <cell r="F699"/>
          <cell r="G699"/>
          <cell r="H699"/>
          <cell r="I699" t="str">
            <v>yeni</v>
          </cell>
          <cell r="J699" t="str">
            <v>5019442</v>
          </cell>
          <cell r="K699" t="str">
            <v xml:space="preserve">Girişimcilik_x000D_
</v>
          </cell>
          <cell r="L699" t="str">
            <v xml:space="preserve">Entrepreneurship_x000D_
</v>
          </cell>
          <cell r="M699">
            <v>2</v>
          </cell>
          <cell r="N699">
            <v>0</v>
          </cell>
          <cell r="O699">
            <v>2</v>
          </cell>
          <cell r="P699">
            <v>2</v>
          </cell>
          <cell r="Q699" t="str">
            <v>SEÇMELİ DERS</v>
          </cell>
          <cell r="R699" t="str">
            <v>AKTIF</v>
          </cell>
        </row>
        <row r="700">
          <cell r="A700"/>
          <cell r="B700"/>
          <cell r="C700"/>
          <cell r="D700"/>
          <cell r="E700"/>
          <cell r="F700"/>
          <cell r="G700"/>
          <cell r="H700"/>
          <cell r="I700" t="str">
            <v>yeni</v>
          </cell>
          <cell r="J700" t="str">
            <v>5019443</v>
          </cell>
          <cell r="K700" t="str">
            <v xml:space="preserve">Araştırma Yöntem ve Teknikleri_x000D_
</v>
          </cell>
          <cell r="L700" t="str">
            <v xml:space="preserve">Research Methods and Technique_x000D_
</v>
          </cell>
          <cell r="M700">
            <v>2</v>
          </cell>
          <cell r="N700">
            <v>0</v>
          </cell>
          <cell r="O700">
            <v>2</v>
          </cell>
          <cell r="P700">
            <v>2</v>
          </cell>
          <cell r="Q700" t="str">
            <v>SEÇMELİ DERS</v>
          </cell>
          <cell r="R700" t="str">
            <v>PASIF</v>
          </cell>
        </row>
        <row r="701">
          <cell r="A701"/>
          <cell r="B701"/>
          <cell r="C701"/>
          <cell r="D701"/>
          <cell r="E701"/>
          <cell r="F701"/>
          <cell r="G701"/>
          <cell r="H701"/>
          <cell r="I701" t="str">
            <v>yeni</v>
          </cell>
          <cell r="J701" t="str">
            <v>5019444</v>
          </cell>
          <cell r="K701" t="str">
            <v xml:space="preserve">Yönlendirilmiş Çalışma-2_x000D_
</v>
          </cell>
          <cell r="L701" t="str">
            <v xml:space="preserve">Guided Study-2_x000D_
</v>
          </cell>
          <cell r="M701">
            <v>2</v>
          </cell>
          <cell r="N701">
            <v>0</v>
          </cell>
          <cell r="O701">
            <v>2</v>
          </cell>
          <cell r="P701">
            <v>2</v>
          </cell>
          <cell r="Q701" t="str">
            <v>SEÇMELİ DERS</v>
          </cell>
          <cell r="R701" t="str">
            <v>PASIF</v>
          </cell>
        </row>
        <row r="702">
          <cell r="A702"/>
          <cell r="B702" t="str">
            <v>yarıyıl toplamı</v>
          </cell>
          <cell r="C702">
            <v>20</v>
          </cell>
          <cell r="D702">
            <v>2</v>
          </cell>
          <cell r="E702">
            <v>21</v>
          </cell>
          <cell r="F702">
            <v>30</v>
          </cell>
          <cell r="G702"/>
          <cell r="H702"/>
          <cell r="I702"/>
          <cell r="J702"/>
          <cell r="K702" t="str">
            <v>yarıyıl toplamı</v>
          </cell>
          <cell r="L702"/>
          <cell r="M702">
            <v>22</v>
          </cell>
          <cell r="N702">
            <v>4</v>
          </cell>
          <cell r="O702">
            <v>24</v>
          </cell>
          <cell r="P702">
            <v>30</v>
          </cell>
          <cell r="Q702"/>
          <cell r="R702"/>
        </row>
        <row r="703">
          <cell r="A703"/>
          <cell r="B703" t="str">
            <v>Genel Kredi Toplam</v>
          </cell>
          <cell r="C703">
            <v>93</v>
          </cell>
          <cell r="D703">
            <v>11</v>
          </cell>
          <cell r="E703">
            <v>98.5</v>
          </cell>
          <cell r="F703">
            <v>120</v>
          </cell>
          <cell r="G703"/>
          <cell r="H703"/>
          <cell r="I703"/>
          <cell r="J703"/>
          <cell r="K703" t="str">
            <v>Genel Kredi Toplam</v>
          </cell>
          <cell r="L703"/>
          <cell r="M703">
            <v>93</v>
          </cell>
          <cell r="N703">
            <v>15</v>
          </cell>
          <cell r="O703">
            <v>100.5</v>
          </cell>
          <cell r="P703">
            <v>120</v>
          </cell>
          <cell r="Q703"/>
          <cell r="R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 t="str">
            <v>AÇIKLAMALAR</v>
          </cell>
          <cell r="K704"/>
          <cell r="L704"/>
          <cell r="M704"/>
          <cell r="N704"/>
          <cell r="O704"/>
          <cell r="P704"/>
          <cell r="Q704"/>
          <cell r="R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 t="str">
            <v xml:space="preserve">1- 5019112 Mesleki Matematik dersinden başarısız olanlar 5019112 </v>
          </cell>
          <cell r="K705"/>
          <cell r="L705"/>
          <cell r="M705"/>
          <cell r="N705"/>
          <cell r="O705"/>
          <cell r="P705"/>
          <cell r="Q705"/>
          <cell r="R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 t="str">
            <v>Mesleki Matematik-1 ve 5019212 Mesleki Matematik-2 derslerini alacak,</v>
          </cell>
          <cell r="K706"/>
          <cell r="L706"/>
          <cell r="M706"/>
          <cell r="N706"/>
          <cell r="O706"/>
          <cell r="P706"/>
          <cell r="Q706"/>
          <cell r="R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 t="str">
            <v xml:space="preserve">2- Meslek Teknolojisi-3 ve Kaynak Teknolojisi derslerinin her ikisinden de başarısız ise </v>
          </cell>
          <cell r="K707"/>
          <cell r="L707"/>
          <cell r="M707"/>
          <cell r="N707"/>
          <cell r="O707"/>
          <cell r="P707"/>
          <cell r="Q707"/>
          <cell r="R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 t="str">
            <v>5019326 kodlu Meslek Teknolojisi-3 dersini alması gerekmektedir.</v>
          </cell>
          <cell r="K708"/>
          <cell r="L708"/>
          <cell r="M708"/>
          <cell r="N708"/>
          <cell r="O708"/>
          <cell r="P708"/>
          <cell r="Q708"/>
          <cell r="R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 t="str">
            <v>3- 5019442 Girişimcilik dersini 2013 ve sonrası kayıtlı öğrenciler alacak,</v>
          </cell>
          <cell r="K709"/>
          <cell r="L709"/>
          <cell r="M709"/>
          <cell r="N709"/>
          <cell r="O709"/>
          <cell r="P709"/>
          <cell r="Q709"/>
          <cell r="R709"/>
        </row>
        <row r="710">
          <cell r="A710"/>
          <cell r="B710" t="str">
            <v>S.Ü. TEKNİK BİLİMLER MESLEK YÜKSEKOKULU</v>
          </cell>
          <cell r="C710"/>
          <cell r="D710"/>
          <cell r="E710"/>
          <cell r="F710"/>
          <cell r="G710"/>
          <cell r="H710"/>
          <cell r="I710"/>
          <cell r="J710"/>
          <cell r="K710" t="str">
            <v>S.Ü. TEKNİK BİLİMLER MESLEK YÜKSEKOKULU</v>
          </cell>
          <cell r="L710" t="str">
            <v>S.Ü. TEKNİK BİLİMLER MESLEK YÜKSEKOKULU</v>
          </cell>
          <cell r="M710"/>
          <cell r="N710"/>
          <cell r="O710"/>
          <cell r="P710"/>
          <cell r="Q710"/>
          <cell r="R710"/>
        </row>
        <row r="711">
          <cell r="A711"/>
          <cell r="B711" t="str">
            <v>2013-2014  ÖĞRETİM YILI DERS DAĞITIM ÇİZELGESİ</v>
          </cell>
          <cell r="C711"/>
          <cell r="D711"/>
          <cell r="E711"/>
          <cell r="F711"/>
          <cell r="G711"/>
          <cell r="H711"/>
          <cell r="I711"/>
          <cell r="J711"/>
          <cell r="K711" t="str">
            <v>2014-2015  ÖĞRETİM YILI DERS DAĞITIM ÇİZELGESİ</v>
          </cell>
          <cell r="L711" t="str">
            <v>2014-2015  ÖĞRETİM YILI DERS DAĞITIM ÇİZELGESİ</v>
          </cell>
          <cell r="M711"/>
          <cell r="N711"/>
          <cell r="O711"/>
          <cell r="P711"/>
          <cell r="Q711"/>
          <cell r="R711"/>
        </row>
        <row r="712">
          <cell r="A712"/>
          <cell r="B712" t="str">
            <v>MAKİNE (ikinci öğretim)</v>
          </cell>
          <cell r="C712"/>
          <cell r="D712"/>
          <cell r="E712"/>
          <cell r="F712"/>
          <cell r="G712"/>
          <cell r="H712"/>
          <cell r="I712"/>
          <cell r="J712"/>
          <cell r="K712" t="str">
            <v>MAKİNE (ikinci öğretim)</v>
          </cell>
          <cell r="L712" t="str">
            <v>MAKİNE (ikinci öğretim)</v>
          </cell>
          <cell r="M712"/>
          <cell r="N712"/>
          <cell r="O712"/>
          <cell r="P712"/>
          <cell r="Q712"/>
          <cell r="R712"/>
        </row>
        <row r="713">
          <cell r="A713" t="str">
            <v>Ders Kodu</v>
          </cell>
          <cell r="B713" t="str">
            <v>DERS ADI</v>
          </cell>
          <cell r="C713" t="str">
            <v>T</v>
          </cell>
          <cell r="D713" t="str">
            <v>U</v>
          </cell>
          <cell r="E713" t="str">
            <v>KRD</v>
          </cell>
          <cell r="F713" t="str">
            <v>AKTS</v>
          </cell>
          <cell r="G713" t="str">
            <v>DERS TİPİ</v>
          </cell>
          <cell r="H713"/>
          <cell r="I713"/>
          <cell r="J713" t="str">
            <v>Ders Kodu</v>
          </cell>
          <cell r="K713" t="str">
            <v>DERS ADI</v>
          </cell>
          <cell r="L713" t="str">
            <v>LESSON NAME</v>
          </cell>
          <cell r="M713" t="str">
            <v>T</v>
          </cell>
          <cell r="N713" t="str">
            <v>U</v>
          </cell>
          <cell r="O713" t="str">
            <v>KRD</v>
          </cell>
          <cell r="P713" t="str">
            <v>AKTS</v>
          </cell>
          <cell r="Q713" t="str">
            <v>DERS TİPİ</v>
          </cell>
          <cell r="R713"/>
        </row>
        <row r="714">
          <cell r="A714" t="str">
            <v>5020112</v>
          </cell>
          <cell r="B714" t="str">
            <v>Mesleki Matematik</v>
          </cell>
          <cell r="C714">
            <v>5</v>
          </cell>
          <cell r="D714">
            <v>1</v>
          </cell>
          <cell r="E714">
            <v>5.5</v>
          </cell>
          <cell r="F714">
            <v>6</v>
          </cell>
          <cell r="G714" t="str">
            <v>ZORUNLU</v>
          </cell>
          <cell r="H714"/>
          <cell r="I714"/>
          <cell r="J714">
            <v>5020112</v>
          </cell>
          <cell r="K714" t="str">
            <v>Mesleki Matematik-1</v>
          </cell>
          <cell r="L714" t="str">
            <v>Vocational Mathematics</v>
          </cell>
          <cell r="M714">
            <v>3</v>
          </cell>
          <cell r="N714">
            <v>1</v>
          </cell>
          <cell r="O714">
            <v>3.5</v>
          </cell>
          <cell r="P714">
            <v>4</v>
          </cell>
          <cell r="Q714" t="str">
            <v>ZORUNLU DERS</v>
          </cell>
          <cell r="R714" t="str">
            <v>AKTIF</v>
          </cell>
        </row>
        <row r="715">
          <cell r="A715" t="str">
            <v>5020115</v>
          </cell>
          <cell r="B715" t="str">
            <v>İmalat İşlemleri-1</v>
          </cell>
          <cell r="C715">
            <v>3</v>
          </cell>
          <cell r="D715">
            <v>1</v>
          </cell>
          <cell r="E715">
            <v>3.5</v>
          </cell>
          <cell r="F715">
            <v>4</v>
          </cell>
          <cell r="G715" t="str">
            <v>ZORUNLU</v>
          </cell>
          <cell r="H715"/>
          <cell r="I715"/>
          <cell r="J715">
            <v>5020115</v>
          </cell>
          <cell r="K715" t="str">
            <v>İmalat İşlemleri-1</v>
          </cell>
          <cell r="L715" t="str">
            <v>Manufacturing Processes-1</v>
          </cell>
          <cell r="M715">
            <v>3</v>
          </cell>
          <cell r="N715">
            <v>1</v>
          </cell>
          <cell r="O715">
            <v>3.5</v>
          </cell>
          <cell r="P715">
            <v>5</v>
          </cell>
          <cell r="Q715" t="str">
            <v>ZORUNLU DERS</v>
          </cell>
          <cell r="R715" t="str">
            <v>AKTIF</v>
          </cell>
        </row>
        <row r="716">
          <cell r="A716" t="str">
            <v>5020116</v>
          </cell>
          <cell r="B716" t="str">
            <v>Teknik Resim</v>
          </cell>
          <cell r="C716">
            <v>3</v>
          </cell>
          <cell r="D716">
            <v>1</v>
          </cell>
          <cell r="E716">
            <v>3.5</v>
          </cell>
          <cell r="F716">
            <v>4</v>
          </cell>
          <cell r="G716" t="str">
            <v>ZORUNLU</v>
          </cell>
          <cell r="H716"/>
          <cell r="I716"/>
          <cell r="J716">
            <v>5020116</v>
          </cell>
          <cell r="K716" t="str">
            <v>Teknik Resim</v>
          </cell>
          <cell r="L716" t="str">
            <v xml:space="preserve">Technical Drawing_x000D_
</v>
          </cell>
          <cell r="M716">
            <v>3</v>
          </cell>
          <cell r="N716">
            <v>1</v>
          </cell>
          <cell r="O716">
            <v>3.5</v>
          </cell>
          <cell r="P716">
            <v>5</v>
          </cell>
          <cell r="Q716" t="str">
            <v>ZORUNLU DERS</v>
          </cell>
          <cell r="R716" t="str">
            <v>AKTIF</v>
          </cell>
        </row>
        <row r="717">
          <cell r="A717" t="str">
            <v>5020117</v>
          </cell>
          <cell r="B717" t="str">
            <v>Meslek Teknolojisi-1</v>
          </cell>
          <cell r="C717">
            <v>2</v>
          </cell>
          <cell r="D717">
            <v>0</v>
          </cell>
          <cell r="E717">
            <v>2</v>
          </cell>
          <cell r="F717">
            <v>2</v>
          </cell>
          <cell r="G717" t="str">
            <v>ZORUNLU</v>
          </cell>
          <cell r="H717"/>
          <cell r="I717"/>
          <cell r="J717">
            <v>5020117</v>
          </cell>
          <cell r="K717" t="str">
            <v>Meslek Teknolojisi-1</v>
          </cell>
          <cell r="L717" t="str">
            <v>Manufacturing Technology-1</v>
          </cell>
          <cell r="M717">
            <v>2</v>
          </cell>
          <cell r="N717">
            <v>0</v>
          </cell>
          <cell r="O717">
            <v>2</v>
          </cell>
          <cell r="P717">
            <v>2</v>
          </cell>
          <cell r="Q717" t="str">
            <v>ZORUNLU DERS</v>
          </cell>
          <cell r="R717" t="str">
            <v>AKTIF</v>
          </cell>
        </row>
        <row r="718">
          <cell r="A718" t="str">
            <v>5020118</v>
          </cell>
          <cell r="B718" t="str">
            <v>Yabancı Dil-1</v>
          </cell>
          <cell r="C718">
            <v>2</v>
          </cell>
          <cell r="D718">
            <v>0</v>
          </cell>
          <cell r="E718">
            <v>2</v>
          </cell>
          <cell r="F718">
            <v>2</v>
          </cell>
          <cell r="G718" t="str">
            <v>ZORUNLU</v>
          </cell>
          <cell r="H718"/>
          <cell r="I718"/>
          <cell r="J718">
            <v>5020118</v>
          </cell>
          <cell r="K718" t="str">
            <v>Yabancı Dil-1</v>
          </cell>
          <cell r="L718" t="str">
            <v xml:space="preserve">Foreign Language-1 (English)_x000D_
</v>
          </cell>
          <cell r="M718">
            <v>2</v>
          </cell>
          <cell r="N718">
            <v>0</v>
          </cell>
          <cell r="O718">
            <v>2</v>
          </cell>
          <cell r="P718">
            <v>2</v>
          </cell>
          <cell r="Q718" t="str">
            <v>ZORUNLU DERS</v>
          </cell>
          <cell r="R718" t="str">
            <v>AKTIF</v>
          </cell>
        </row>
        <row r="719">
          <cell r="A719" t="str">
            <v>5020119</v>
          </cell>
          <cell r="B719" t="str">
            <v>Türk Dili-1</v>
          </cell>
          <cell r="C719">
            <v>2</v>
          </cell>
          <cell r="D719">
            <v>0</v>
          </cell>
          <cell r="E719">
            <v>2</v>
          </cell>
          <cell r="F719">
            <v>2</v>
          </cell>
          <cell r="G719" t="str">
            <v>ZORUNLU</v>
          </cell>
          <cell r="H719"/>
          <cell r="I719"/>
          <cell r="J719">
            <v>5020119</v>
          </cell>
          <cell r="K719" t="str">
            <v>Türk Dili-1</v>
          </cell>
          <cell r="L719" t="str">
            <v xml:space="preserve">Turkish Language-1_x000D_
</v>
          </cell>
          <cell r="M719">
            <v>2</v>
          </cell>
          <cell r="N719">
            <v>0</v>
          </cell>
          <cell r="O719">
            <v>2</v>
          </cell>
          <cell r="P719">
            <v>2</v>
          </cell>
          <cell r="Q719" t="str">
            <v>ZORUNLU DERS</v>
          </cell>
          <cell r="R719" t="str">
            <v>AKTIF</v>
          </cell>
        </row>
        <row r="720">
          <cell r="A720" t="str">
            <v>5020120</v>
          </cell>
          <cell r="B720" t="str">
            <v>Atatürk İlkeleri ve İnkılap Tarihi-1</v>
          </cell>
          <cell r="C720">
            <v>2</v>
          </cell>
          <cell r="D720">
            <v>0</v>
          </cell>
          <cell r="E720">
            <v>2</v>
          </cell>
          <cell r="F720">
            <v>2</v>
          </cell>
          <cell r="G720" t="str">
            <v>ZORUNLU</v>
          </cell>
          <cell r="H720"/>
          <cell r="I720"/>
          <cell r="J720">
            <v>5020120</v>
          </cell>
          <cell r="K720" t="str">
            <v>Atatürk İlkeleri ve İnkılap Tarihi-1</v>
          </cell>
          <cell r="L720" t="str">
            <v xml:space="preserve">Ataturk's Prin. and History of Turkish Rev. 1_x000D_
</v>
          </cell>
          <cell r="M720">
            <v>2</v>
          </cell>
          <cell r="N720">
            <v>0</v>
          </cell>
          <cell r="O720">
            <v>2</v>
          </cell>
          <cell r="P720">
            <v>2</v>
          </cell>
          <cell r="Q720" t="str">
            <v>ZORUNLU DERS</v>
          </cell>
          <cell r="R720" t="str">
            <v>AKTIF</v>
          </cell>
        </row>
        <row r="721">
          <cell r="A721" t="str">
            <v>5020124</v>
          </cell>
          <cell r="B721" t="str">
            <v>Fizik</v>
          </cell>
          <cell r="C721">
            <v>3</v>
          </cell>
          <cell r="D721">
            <v>1</v>
          </cell>
          <cell r="E721">
            <v>3.5</v>
          </cell>
          <cell r="F721">
            <v>4</v>
          </cell>
          <cell r="G721" t="str">
            <v>ZORUNLU</v>
          </cell>
          <cell r="H721"/>
          <cell r="I721"/>
          <cell r="J721">
            <v>5020124</v>
          </cell>
          <cell r="K721" t="str">
            <v>Fizik</v>
          </cell>
          <cell r="L721" t="str">
            <v xml:space="preserve">Physics_x000D_
</v>
          </cell>
          <cell r="M721">
            <v>3</v>
          </cell>
          <cell r="N721">
            <v>1</v>
          </cell>
          <cell r="O721">
            <v>3.5</v>
          </cell>
          <cell r="P721">
            <v>4</v>
          </cell>
          <cell r="Q721" t="str">
            <v>ZORUNLU DERS</v>
          </cell>
          <cell r="R721" t="str">
            <v>AKTIF</v>
          </cell>
        </row>
        <row r="722">
          <cell r="A722" t="str">
            <v>5020126</v>
          </cell>
          <cell r="B722" t="str">
            <v>Bilgi ve İletişim Teknolojisi</v>
          </cell>
          <cell r="C722">
            <v>2</v>
          </cell>
          <cell r="D722">
            <v>0</v>
          </cell>
          <cell r="E722">
            <v>2</v>
          </cell>
          <cell r="F722">
            <v>2</v>
          </cell>
          <cell r="G722" t="str">
            <v>ZORUNLU</v>
          </cell>
          <cell r="H722"/>
          <cell r="I722"/>
          <cell r="J722">
            <v>5020126</v>
          </cell>
          <cell r="K722" t="str">
            <v>Bilgi ve İletişim Teknolojisi</v>
          </cell>
          <cell r="L722" t="str">
            <v>Information and Communication Technology</v>
          </cell>
          <cell r="M722">
            <v>2</v>
          </cell>
          <cell r="N722">
            <v>0</v>
          </cell>
          <cell r="O722">
            <v>2</v>
          </cell>
          <cell r="P722">
            <v>2</v>
          </cell>
          <cell r="Q722" t="str">
            <v>ZORUNLU DERS</v>
          </cell>
          <cell r="R722" t="str">
            <v>AKTIF</v>
          </cell>
        </row>
        <row r="723">
          <cell r="A723" t="str">
            <v>5020127</v>
          </cell>
          <cell r="B723" t="str">
            <v>Ölçme ve Kontrol</v>
          </cell>
          <cell r="C723">
            <v>2</v>
          </cell>
          <cell r="D723">
            <v>0</v>
          </cell>
          <cell r="E723">
            <v>2</v>
          </cell>
          <cell r="F723">
            <v>2</v>
          </cell>
          <cell r="G723" t="str">
            <v>ZORUNLU</v>
          </cell>
          <cell r="H723"/>
          <cell r="I723"/>
          <cell r="J723">
            <v>5020127</v>
          </cell>
          <cell r="K723" t="str">
            <v>Ölçme ve Kontrol</v>
          </cell>
          <cell r="L723" t="str">
            <v>Measurement and Control</v>
          </cell>
          <cell r="M723">
            <v>2</v>
          </cell>
          <cell r="N723">
            <v>0</v>
          </cell>
          <cell r="O723">
            <v>2</v>
          </cell>
          <cell r="P723">
            <v>2</v>
          </cell>
          <cell r="Q723" t="str">
            <v>ZORUNLU DERS</v>
          </cell>
          <cell r="R723" t="str">
            <v>AKTIF</v>
          </cell>
        </row>
        <row r="724">
          <cell r="A724"/>
          <cell r="B724" t="str">
            <v>yarıyıl toplamı</v>
          </cell>
          <cell r="C724">
            <v>26</v>
          </cell>
          <cell r="D724">
            <v>4</v>
          </cell>
          <cell r="E724">
            <v>28</v>
          </cell>
          <cell r="F724">
            <v>30</v>
          </cell>
          <cell r="G724"/>
          <cell r="H724"/>
          <cell r="I724"/>
          <cell r="J724"/>
          <cell r="K724" t="str">
            <v>yarıyıl toplamı</v>
          </cell>
          <cell r="L724" t="str">
            <v/>
          </cell>
          <cell r="M724">
            <v>24</v>
          </cell>
          <cell r="N724">
            <v>4</v>
          </cell>
          <cell r="O724">
            <v>26</v>
          </cell>
          <cell r="P724">
            <v>30</v>
          </cell>
          <cell r="Q724"/>
          <cell r="R724"/>
        </row>
        <row r="725">
          <cell r="A725" t="str">
            <v>Ders Kodu</v>
          </cell>
          <cell r="B725" t="str">
            <v>DERS ADI</v>
          </cell>
          <cell r="C725" t="str">
            <v>T</v>
          </cell>
          <cell r="D725" t="str">
            <v>U</v>
          </cell>
          <cell r="E725" t="str">
            <v>KRD</v>
          </cell>
          <cell r="F725" t="str">
            <v>AKTS</v>
          </cell>
          <cell r="G725" t="str">
            <v>DERS TİPİ</v>
          </cell>
          <cell r="H725"/>
          <cell r="I725"/>
          <cell r="J725" t="str">
            <v>Ders Kodu</v>
          </cell>
          <cell r="K725" t="str">
            <v>DERS ADI</v>
          </cell>
          <cell r="L725" t="str">
            <v>LESSON NAME</v>
          </cell>
          <cell r="M725" t="str">
            <v>T</v>
          </cell>
          <cell r="N725" t="str">
            <v>U</v>
          </cell>
          <cell r="O725" t="str">
            <v>KRD</v>
          </cell>
          <cell r="P725" t="str">
            <v>AKTS</v>
          </cell>
          <cell r="Q725" t="str">
            <v>DERS TİPİ</v>
          </cell>
          <cell r="R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 t="str">
            <v>yeni</v>
          </cell>
          <cell r="J726">
            <v>5020212</v>
          </cell>
          <cell r="K726" t="str">
            <v>Mesleki Matematik-2</v>
          </cell>
          <cell r="L726" t="str">
            <v>Vocational Mathematics-2</v>
          </cell>
          <cell r="M726">
            <v>3</v>
          </cell>
          <cell r="N726">
            <v>0</v>
          </cell>
          <cell r="O726">
            <v>3</v>
          </cell>
          <cell r="P726">
            <v>3</v>
          </cell>
          <cell r="Q726" t="str">
            <v>ZORUNLU DERS</v>
          </cell>
          <cell r="R726" t="str">
            <v>AKTIF</v>
          </cell>
        </row>
        <row r="727">
          <cell r="A727" t="str">
            <v>5020214</v>
          </cell>
          <cell r="B727" t="str">
            <v>Makine Meslek Resmi</v>
          </cell>
          <cell r="C727">
            <v>3</v>
          </cell>
          <cell r="D727">
            <v>1</v>
          </cell>
          <cell r="E727">
            <v>3.5</v>
          </cell>
          <cell r="F727">
            <v>4</v>
          </cell>
          <cell r="G727" t="str">
            <v>ZORUNLU</v>
          </cell>
          <cell r="H727"/>
          <cell r="I727"/>
          <cell r="J727">
            <v>5020214</v>
          </cell>
          <cell r="K727" t="str">
            <v>Makine Meslek Resmi</v>
          </cell>
          <cell r="L727" t="str">
            <v xml:space="preserve">Engineering Drawing_x000D_
</v>
          </cell>
          <cell r="M727">
            <v>3</v>
          </cell>
          <cell r="N727">
            <v>1</v>
          </cell>
          <cell r="O727">
            <v>3.5</v>
          </cell>
          <cell r="P727">
            <v>4</v>
          </cell>
          <cell r="Q727" t="str">
            <v>ZORUNLU DERS</v>
          </cell>
          <cell r="R727" t="str">
            <v>AKTIF</v>
          </cell>
        </row>
        <row r="728">
          <cell r="A728" t="str">
            <v>5020215</v>
          </cell>
          <cell r="B728" t="str">
            <v>İmalat İşlemleri-2</v>
          </cell>
          <cell r="C728">
            <v>3</v>
          </cell>
          <cell r="D728">
            <v>1</v>
          </cell>
          <cell r="E728">
            <v>3.5</v>
          </cell>
          <cell r="F728">
            <v>4</v>
          </cell>
          <cell r="G728" t="str">
            <v>ZORUNLU</v>
          </cell>
          <cell r="H728"/>
          <cell r="I728"/>
          <cell r="J728">
            <v>5020215</v>
          </cell>
          <cell r="K728" t="str">
            <v>İmalat İşlemleri-2</v>
          </cell>
          <cell r="L728" t="str">
            <v>Manufacturing Processes-2</v>
          </cell>
          <cell r="M728">
            <v>3</v>
          </cell>
          <cell r="N728">
            <v>1</v>
          </cell>
          <cell r="O728">
            <v>3.5</v>
          </cell>
          <cell r="P728">
            <v>4</v>
          </cell>
          <cell r="Q728" t="str">
            <v>ZORUNLU DERS</v>
          </cell>
          <cell r="R728" t="str">
            <v>AKTIF</v>
          </cell>
        </row>
        <row r="729">
          <cell r="A729" t="str">
            <v>5020218</v>
          </cell>
          <cell r="B729" t="str">
            <v>Meslek Teknolojisi-2</v>
          </cell>
          <cell r="C729">
            <v>2</v>
          </cell>
          <cell r="D729">
            <v>0</v>
          </cell>
          <cell r="E729">
            <v>2</v>
          </cell>
          <cell r="F729">
            <v>2</v>
          </cell>
          <cell r="G729" t="str">
            <v>ZORUNLU</v>
          </cell>
          <cell r="H729"/>
          <cell r="I729"/>
          <cell r="J729">
            <v>5020218</v>
          </cell>
          <cell r="K729" t="str">
            <v>Meslek Teknolojisi-2</v>
          </cell>
          <cell r="L729" t="str">
            <v>Manufacturing Technology-2</v>
          </cell>
          <cell r="M729">
            <v>2</v>
          </cell>
          <cell r="N729">
            <v>0</v>
          </cell>
          <cell r="O729">
            <v>2</v>
          </cell>
          <cell r="P729">
            <v>2</v>
          </cell>
          <cell r="Q729" t="str">
            <v>SEÇMELİ DERS</v>
          </cell>
          <cell r="R729" t="str">
            <v>AKTIF</v>
          </cell>
        </row>
        <row r="730">
          <cell r="A730" t="str">
            <v>5020219</v>
          </cell>
          <cell r="B730" t="str">
            <v>Yabancı Dil-2</v>
          </cell>
          <cell r="C730">
            <v>2</v>
          </cell>
          <cell r="D730">
            <v>0</v>
          </cell>
          <cell r="E730">
            <v>2</v>
          </cell>
          <cell r="F730">
            <v>2</v>
          </cell>
          <cell r="G730" t="str">
            <v>ZORUNLU</v>
          </cell>
          <cell r="H730"/>
          <cell r="I730"/>
          <cell r="J730">
            <v>5020219</v>
          </cell>
          <cell r="K730" t="str">
            <v>Yabancı Dil-2</v>
          </cell>
          <cell r="L730" t="str">
            <v xml:space="preserve">Foreign Language-2 (English)_x000D_
</v>
          </cell>
          <cell r="M730">
            <v>2</v>
          </cell>
          <cell r="N730">
            <v>0</v>
          </cell>
          <cell r="O730">
            <v>2</v>
          </cell>
          <cell r="P730">
            <v>2</v>
          </cell>
          <cell r="Q730" t="str">
            <v>ZORUNLU DERS</v>
          </cell>
          <cell r="R730" t="str">
            <v>AKTIF</v>
          </cell>
        </row>
        <row r="731">
          <cell r="A731" t="str">
            <v>5020220</v>
          </cell>
          <cell r="B731" t="str">
            <v>Türk Dili-2</v>
          </cell>
          <cell r="C731">
            <v>2</v>
          </cell>
          <cell r="D731">
            <v>0</v>
          </cell>
          <cell r="E731">
            <v>2</v>
          </cell>
          <cell r="F731">
            <v>2</v>
          </cell>
          <cell r="G731" t="str">
            <v>ZORUNLU</v>
          </cell>
          <cell r="H731"/>
          <cell r="I731"/>
          <cell r="J731">
            <v>5020220</v>
          </cell>
          <cell r="K731" t="str">
            <v>Türk Dili-2</v>
          </cell>
          <cell r="L731" t="str">
            <v xml:space="preserve">Turkish Language-2_x000D_
</v>
          </cell>
          <cell r="M731">
            <v>2</v>
          </cell>
          <cell r="N731">
            <v>0</v>
          </cell>
          <cell r="O731">
            <v>2</v>
          </cell>
          <cell r="P731">
            <v>2</v>
          </cell>
          <cell r="Q731" t="str">
            <v>ZORUNLU DERS</v>
          </cell>
          <cell r="R731" t="str">
            <v>AKTIF</v>
          </cell>
        </row>
        <row r="732">
          <cell r="A732" t="str">
            <v>5020221</v>
          </cell>
          <cell r="B732" t="str">
            <v>Atatürk İlkeleri ve İnkılap Tarihi-2</v>
          </cell>
          <cell r="C732">
            <v>2</v>
          </cell>
          <cell r="D732">
            <v>0</v>
          </cell>
          <cell r="E732">
            <v>2</v>
          </cell>
          <cell r="F732">
            <v>2</v>
          </cell>
          <cell r="G732" t="str">
            <v>ZORUNLU</v>
          </cell>
          <cell r="H732"/>
          <cell r="I732"/>
          <cell r="J732">
            <v>5020221</v>
          </cell>
          <cell r="K732" t="str">
            <v>Atatürk İlkeleri ve İnkılap Tarihi-2</v>
          </cell>
          <cell r="L732" t="str">
            <v xml:space="preserve">Ataturk's Prin. and History of Turkish Rev. 2_x000D_
</v>
          </cell>
          <cell r="M732">
            <v>2</v>
          </cell>
          <cell r="N732">
            <v>0</v>
          </cell>
          <cell r="O732">
            <v>2</v>
          </cell>
          <cell r="P732">
            <v>2</v>
          </cell>
          <cell r="Q732" t="str">
            <v>ZORUNLU DERS</v>
          </cell>
          <cell r="R732" t="str">
            <v>AKTIF</v>
          </cell>
        </row>
        <row r="733">
          <cell r="A733" t="str">
            <v>5020224</v>
          </cell>
          <cell r="B733" t="str">
            <v>Staj-1 (30 İş Günü)</v>
          </cell>
          <cell r="C733">
            <v>0</v>
          </cell>
          <cell r="D733">
            <v>0</v>
          </cell>
          <cell r="E733"/>
          <cell r="F733">
            <v>8</v>
          </cell>
          <cell r="G733" t="str">
            <v>STAJ</v>
          </cell>
          <cell r="H733"/>
          <cell r="I733"/>
          <cell r="J733">
            <v>5020224</v>
          </cell>
          <cell r="K733" t="str">
            <v>Staj-1 (30 İş Günü)</v>
          </cell>
          <cell r="L733" t="str">
            <v xml:space="preserve">Internship-1 (30 workdays)_x000D_
</v>
          </cell>
          <cell r="M733">
            <v>0</v>
          </cell>
          <cell r="N733">
            <v>0</v>
          </cell>
          <cell r="O733"/>
          <cell r="P733">
            <v>4</v>
          </cell>
          <cell r="Q733" t="str">
            <v>STAJ(HESAPLAMAYA KATILMAYAN)</v>
          </cell>
          <cell r="R733" t="str">
            <v>AKTIF</v>
          </cell>
        </row>
        <row r="734">
          <cell r="A734" t="str">
            <v>5020226</v>
          </cell>
          <cell r="B734" t="str">
            <v>Mukavemet</v>
          </cell>
          <cell r="C734">
            <v>3</v>
          </cell>
          <cell r="D734">
            <v>0</v>
          </cell>
          <cell r="E734">
            <v>3</v>
          </cell>
          <cell r="F734">
            <v>3</v>
          </cell>
          <cell r="G734" t="str">
            <v>ZORUNLU</v>
          </cell>
          <cell r="H734"/>
          <cell r="I734"/>
          <cell r="J734">
            <v>5020226</v>
          </cell>
          <cell r="K734" t="str">
            <v>Mukavemet</v>
          </cell>
          <cell r="L734" t="str">
            <v xml:space="preserve">Strength _x000D_
</v>
          </cell>
          <cell r="M734">
            <v>3</v>
          </cell>
          <cell r="N734">
            <v>0</v>
          </cell>
          <cell r="O734">
            <v>3</v>
          </cell>
          <cell r="P734">
            <v>3</v>
          </cell>
          <cell r="Q734" t="str">
            <v>ZORUNLU DERS</v>
          </cell>
          <cell r="R734" t="str">
            <v>AKTIF</v>
          </cell>
        </row>
        <row r="735">
          <cell r="A735" t="str">
            <v>5020229</v>
          </cell>
          <cell r="B735" t="str">
            <v>Bilgisayar Destekli Çizim-1</v>
          </cell>
          <cell r="C735">
            <v>3</v>
          </cell>
          <cell r="D735">
            <v>0</v>
          </cell>
          <cell r="E735">
            <v>3</v>
          </cell>
          <cell r="F735">
            <v>3</v>
          </cell>
          <cell r="G735" t="str">
            <v>ZORUNLU</v>
          </cell>
          <cell r="H735"/>
          <cell r="I735"/>
          <cell r="J735">
            <v>5020229</v>
          </cell>
          <cell r="K735" t="str">
            <v>Bilgisayar Destekli Çizim-1</v>
          </cell>
          <cell r="L735" t="str">
            <v>Computer-Aided Design-1</v>
          </cell>
          <cell r="M735">
            <v>3</v>
          </cell>
          <cell r="N735">
            <v>1</v>
          </cell>
          <cell r="O735">
            <v>3.5</v>
          </cell>
          <cell r="P735">
            <v>4</v>
          </cell>
          <cell r="Q735" t="str">
            <v>ZORUNLU DERS</v>
          </cell>
          <cell r="R735" t="str">
            <v>AKTIF</v>
          </cell>
        </row>
        <row r="736">
          <cell r="A736"/>
          <cell r="B736"/>
          <cell r="C736"/>
          <cell r="D736"/>
          <cell r="E736"/>
          <cell r="F736"/>
          <cell r="G736"/>
          <cell r="H736"/>
          <cell r="I736" t="str">
            <v>yeni</v>
          </cell>
          <cell r="J736">
            <v>5020230</v>
          </cell>
          <cell r="K736" t="str">
            <v xml:space="preserve">Genel ve Teknik İletişim_x000D_
</v>
          </cell>
          <cell r="L736" t="str">
            <v xml:space="preserve">General and Technical Communication_x000D_
</v>
          </cell>
          <cell r="M736">
            <v>2</v>
          </cell>
          <cell r="N736">
            <v>0</v>
          </cell>
          <cell r="O736">
            <v>2</v>
          </cell>
          <cell r="P736">
            <v>2</v>
          </cell>
          <cell r="Q736" t="str">
            <v>SEÇMELİ DERS</v>
          </cell>
          <cell r="R736" t="str">
            <v>PASIF</v>
          </cell>
        </row>
        <row r="737">
          <cell r="A737"/>
          <cell r="B737"/>
          <cell r="C737"/>
          <cell r="D737"/>
          <cell r="E737"/>
          <cell r="F737"/>
          <cell r="G737"/>
          <cell r="H737"/>
          <cell r="I737" t="str">
            <v>yeni</v>
          </cell>
          <cell r="J737">
            <v>5020231</v>
          </cell>
          <cell r="K737" t="str">
            <v xml:space="preserve">İşaret Dili_x000D_
</v>
          </cell>
          <cell r="L737" t="str">
            <v xml:space="preserve">Sign Language_x000D_
</v>
          </cell>
          <cell r="M737">
            <v>2</v>
          </cell>
          <cell r="N737">
            <v>0</v>
          </cell>
          <cell r="O737">
            <v>2</v>
          </cell>
          <cell r="P737">
            <v>2</v>
          </cell>
          <cell r="Q737" t="str">
            <v>SEÇMELİ DERS</v>
          </cell>
          <cell r="R737" t="str">
            <v>PASIF</v>
          </cell>
        </row>
        <row r="738">
          <cell r="A738"/>
          <cell r="B738"/>
          <cell r="C738"/>
          <cell r="D738"/>
          <cell r="E738"/>
          <cell r="F738"/>
          <cell r="G738"/>
          <cell r="H738"/>
          <cell r="I738" t="str">
            <v>yeni</v>
          </cell>
          <cell r="J738">
            <v>5020232</v>
          </cell>
          <cell r="K738" t="str">
            <v xml:space="preserve">Finansal Okur-Yazarlık_x000D_
</v>
          </cell>
          <cell r="L738" t="str">
            <v xml:space="preserve">Financial Literacy_x000D_
</v>
          </cell>
          <cell r="M738">
            <v>2</v>
          </cell>
          <cell r="N738">
            <v>0</v>
          </cell>
          <cell r="O738">
            <v>2</v>
          </cell>
          <cell r="P738">
            <v>2</v>
          </cell>
          <cell r="Q738" t="str">
            <v>SEÇMELİ DERS</v>
          </cell>
          <cell r="R738" t="str">
            <v>PASIF</v>
          </cell>
        </row>
        <row r="739">
          <cell r="A739"/>
          <cell r="B739" t="str">
            <v>yarıyıl toplamı</v>
          </cell>
          <cell r="C739">
            <v>20</v>
          </cell>
          <cell r="D739">
            <v>2</v>
          </cell>
          <cell r="E739">
            <v>21</v>
          </cell>
          <cell r="F739">
            <v>30</v>
          </cell>
          <cell r="G739"/>
          <cell r="H739"/>
          <cell r="I739"/>
          <cell r="J739"/>
          <cell r="K739" t="str">
            <v>yarıyıl toplamı</v>
          </cell>
          <cell r="L739" t="str">
            <v/>
          </cell>
          <cell r="M739">
            <v>23</v>
          </cell>
          <cell r="N739">
            <v>3</v>
          </cell>
          <cell r="O739">
            <v>24.5</v>
          </cell>
          <cell r="P739">
            <v>30</v>
          </cell>
          <cell r="Q739"/>
          <cell r="R739"/>
        </row>
        <row r="740">
          <cell r="A740" t="str">
            <v>Ders Kodu</v>
          </cell>
          <cell r="B740" t="str">
            <v>DERS ADI</v>
          </cell>
          <cell r="C740" t="str">
            <v>T</v>
          </cell>
          <cell r="D740" t="str">
            <v>U</v>
          </cell>
          <cell r="E740" t="str">
            <v>KRD</v>
          </cell>
          <cell r="F740" t="str">
            <v>AKTS</v>
          </cell>
          <cell r="G740" t="str">
            <v>DERS TİPİ</v>
          </cell>
          <cell r="H740"/>
          <cell r="I740"/>
          <cell r="J740" t="str">
            <v>Ders Kodu</v>
          </cell>
          <cell r="K740" t="str">
            <v>DERS ADI</v>
          </cell>
          <cell r="L740" t="str">
            <v>LESSON NAME</v>
          </cell>
          <cell r="M740" t="str">
            <v>T</v>
          </cell>
          <cell r="N740" t="str">
            <v>U</v>
          </cell>
          <cell r="O740" t="str">
            <v>KRD</v>
          </cell>
          <cell r="P740" t="str">
            <v>AKTS</v>
          </cell>
          <cell r="Q740" t="str">
            <v>DERS TİPİ</v>
          </cell>
          <cell r="R740"/>
        </row>
        <row r="741">
          <cell r="A741" t="str">
            <v>5020312</v>
          </cell>
          <cell r="B741" t="str">
            <v>Termodinamik</v>
          </cell>
          <cell r="C741">
            <v>2</v>
          </cell>
          <cell r="D741">
            <v>0</v>
          </cell>
          <cell r="E741">
            <v>2</v>
          </cell>
          <cell r="F741">
            <v>2</v>
          </cell>
          <cell r="G741" t="str">
            <v>ZORUNLU</v>
          </cell>
          <cell r="H741"/>
          <cell r="I741"/>
          <cell r="J741">
            <v>5020312</v>
          </cell>
          <cell r="K741" t="str">
            <v>Termodinamik</v>
          </cell>
          <cell r="L741" t="str">
            <v xml:space="preserve">Thermodynamics_x000D_
</v>
          </cell>
          <cell r="M741">
            <v>2</v>
          </cell>
          <cell r="N741">
            <v>0</v>
          </cell>
          <cell r="O741">
            <v>2</v>
          </cell>
          <cell r="P741">
            <v>2</v>
          </cell>
          <cell r="Q741" t="str">
            <v>SEÇMELİ DERS</v>
          </cell>
          <cell r="R741" t="str">
            <v>AKTIF</v>
          </cell>
        </row>
        <row r="742">
          <cell r="A742" t="str">
            <v>5020313</v>
          </cell>
          <cell r="B742" t="str">
            <v>İmalat İşlemleri-3</v>
          </cell>
          <cell r="C742">
            <v>3</v>
          </cell>
          <cell r="D742">
            <v>1</v>
          </cell>
          <cell r="E742">
            <v>3.5</v>
          </cell>
          <cell r="F742">
            <v>4</v>
          </cell>
          <cell r="G742" t="str">
            <v>ZORUNLU</v>
          </cell>
          <cell r="H742"/>
          <cell r="I742"/>
          <cell r="J742">
            <v>5020313</v>
          </cell>
          <cell r="K742" t="str">
            <v>İmalat İşlemleri-3</v>
          </cell>
          <cell r="L742" t="str">
            <v>Manufacturing Processes-3</v>
          </cell>
          <cell r="M742">
            <v>3</v>
          </cell>
          <cell r="N742">
            <v>1</v>
          </cell>
          <cell r="O742">
            <v>3.5</v>
          </cell>
          <cell r="P742">
            <v>5</v>
          </cell>
          <cell r="Q742" t="str">
            <v>ZORUNLU DERS</v>
          </cell>
          <cell r="R742" t="str">
            <v>AKTIF</v>
          </cell>
        </row>
        <row r="743">
          <cell r="A743" t="str">
            <v>5020317</v>
          </cell>
          <cell r="B743" t="str">
            <v>İş Kalıpları</v>
          </cell>
          <cell r="C743">
            <v>2</v>
          </cell>
          <cell r="D743">
            <v>0</v>
          </cell>
          <cell r="E743">
            <v>2</v>
          </cell>
          <cell r="F743">
            <v>2</v>
          </cell>
          <cell r="G743" t="str">
            <v>SEÇMELİ</v>
          </cell>
          <cell r="H743"/>
          <cell r="I743"/>
          <cell r="J743">
            <v>5020317</v>
          </cell>
          <cell r="K743" t="str">
            <v>İş Kalıpları</v>
          </cell>
          <cell r="L743" t="str">
            <v xml:space="preserve">Press Tools and Fixture Design_x000D_
</v>
          </cell>
          <cell r="M743">
            <v>2</v>
          </cell>
          <cell r="N743">
            <v>0</v>
          </cell>
          <cell r="O743">
            <v>2</v>
          </cell>
          <cell r="P743">
            <v>2</v>
          </cell>
          <cell r="Q743" t="str">
            <v>SEÇMELİ DERS</v>
          </cell>
          <cell r="R743" t="str">
            <v>AKTIF</v>
          </cell>
        </row>
        <row r="744">
          <cell r="A744" t="str">
            <v>5020319</v>
          </cell>
          <cell r="B744" t="str">
            <v>Kaynak Teknolojisi</v>
          </cell>
          <cell r="C744">
            <v>2</v>
          </cell>
          <cell r="D744">
            <v>0</v>
          </cell>
          <cell r="E744">
            <v>2</v>
          </cell>
          <cell r="F744">
            <v>2</v>
          </cell>
          <cell r="G744" t="str">
            <v>SEÇMELİ</v>
          </cell>
          <cell r="H744"/>
          <cell r="I744"/>
          <cell r="J744">
            <v>5020319</v>
          </cell>
          <cell r="K744" t="str">
            <v>Kaynak Teknolojisi</v>
          </cell>
          <cell r="L744" t="str">
            <v>Welding Technology</v>
          </cell>
          <cell r="M744">
            <v>2</v>
          </cell>
          <cell r="N744">
            <v>0</v>
          </cell>
          <cell r="O744">
            <v>2</v>
          </cell>
          <cell r="P744">
            <v>2</v>
          </cell>
          <cell r="Q744" t="str">
            <v>SEÇMELİ DERS</v>
          </cell>
          <cell r="R744" t="str">
            <v>PASIF</v>
          </cell>
        </row>
        <row r="745">
          <cell r="A745" t="str">
            <v>5020321</v>
          </cell>
          <cell r="B745" t="str">
            <v>CNC Torna Teknolojisi</v>
          </cell>
          <cell r="C745">
            <v>3</v>
          </cell>
          <cell r="D745">
            <v>0</v>
          </cell>
          <cell r="E745">
            <v>3</v>
          </cell>
          <cell r="F745">
            <v>3</v>
          </cell>
          <cell r="G745" t="str">
            <v>ZORUNLU</v>
          </cell>
          <cell r="H745"/>
          <cell r="I745"/>
          <cell r="J745">
            <v>5020321</v>
          </cell>
          <cell r="K745" t="str">
            <v>CNC Torna Teknolojisi</v>
          </cell>
          <cell r="L745" t="str">
            <v xml:space="preserve">CNC Turning Technology_x000D_
</v>
          </cell>
          <cell r="M745">
            <v>3</v>
          </cell>
          <cell r="N745">
            <v>1</v>
          </cell>
          <cell r="O745">
            <v>3.5</v>
          </cell>
          <cell r="P745">
            <v>4</v>
          </cell>
          <cell r="Q745" t="str">
            <v>ZORUNLU DERS</v>
          </cell>
          <cell r="R745" t="str">
            <v>AKTIF</v>
          </cell>
        </row>
        <row r="746">
          <cell r="A746" t="str">
            <v>5020322</v>
          </cell>
          <cell r="B746" t="str">
            <v>Mesleki Bilgisayar Uygulamaları-1</v>
          </cell>
          <cell r="C746">
            <v>3</v>
          </cell>
          <cell r="D746">
            <v>0</v>
          </cell>
          <cell r="E746">
            <v>3</v>
          </cell>
          <cell r="F746">
            <v>3</v>
          </cell>
          <cell r="G746" t="str">
            <v>ZORUNLU</v>
          </cell>
          <cell r="H746"/>
          <cell r="I746"/>
          <cell r="J746">
            <v>5020322</v>
          </cell>
          <cell r="K746" t="str">
            <v>Mesleki Bilgisayar Uygulamaları-1</v>
          </cell>
          <cell r="L746" t="str">
            <v>Vocational Computer Applications-1</v>
          </cell>
          <cell r="M746">
            <v>2</v>
          </cell>
          <cell r="N746">
            <v>0</v>
          </cell>
          <cell r="O746">
            <v>2</v>
          </cell>
          <cell r="P746">
            <v>2</v>
          </cell>
          <cell r="Q746" t="str">
            <v>SEÇMELİ DERS</v>
          </cell>
          <cell r="R746" t="str">
            <v>AKTIF</v>
          </cell>
        </row>
        <row r="747">
          <cell r="A747" t="str">
            <v>5020324</v>
          </cell>
          <cell r="B747" t="str">
            <v>Kesici Takım Teknolojisi</v>
          </cell>
          <cell r="C747">
            <v>2</v>
          </cell>
          <cell r="D747">
            <v>0</v>
          </cell>
          <cell r="E747">
            <v>2</v>
          </cell>
          <cell r="F747">
            <v>2</v>
          </cell>
          <cell r="G747" t="str">
            <v>SEÇMELİ</v>
          </cell>
          <cell r="H747"/>
          <cell r="I747"/>
          <cell r="J747">
            <v>5020324</v>
          </cell>
          <cell r="K747" t="str">
            <v>Kesici Takım Teknolojisi</v>
          </cell>
          <cell r="L747" t="str">
            <v xml:space="preserve">Cutting Tool Technology_x000D_
</v>
          </cell>
          <cell r="M747">
            <v>2</v>
          </cell>
          <cell r="N747">
            <v>0</v>
          </cell>
          <cell r="O747">
            <v>2</v>
          </cell>
          <cell r="P747">
            <v>2</v>
          </cell>
          <cell r="Q747" t="str">
            <v>SEÇMELİ DERS</v>
          </cell>
          <cell r="R747" t="str">
            <v>AKTIF</v>
          </cell>
        </row>
        <row r="748">
          <cell r="A748" t="str">
            <v>5020325</v>
          </cell>
          <cell r="B748" t="str">
            <v>İş Güvenliği ve İşçi Sağlığı</v>
          </cell>
          <cell r="C748">
            <v>2</v>
          </cell>
          <cell r="D748">
            <v>0</v>
          </cell>
          <cell r="E748">
            <v>2</v>
          </cell>
          <cell r="F748">
            <v>2</v>
          </cell>
          <cell r="G748" t="str">
            <v>SEÇMELİ</v>
          </cell>
          <cell r="H748"/>
          <cell r="I748"/>
          <cell r="J748">
            <v>5020325</v>
          </cell>
          <cell r="K748" t="str">
            <v>İş Güvenliği ve İşçi Sağlığı</v>
          </cell>
          <cell r="L748" t="str">
            <v>Work Safety and worker's health</v>
          </cell>
          <cell r="M748">
            <v>2</v>
          </cell>
          <cell r="N748">
            <v>0</v>
          </cell>
          <cell r="O748">
            <v>2</v>
          </cell>
          <cell r="P748">
            <v>2</v>
          </cell>
          <cell r="Q748" t="str">
            <v>SEÇMELİ DERS</v>
          </cell>
          <cell r="R748" t="str">
            <v>AKTIF</v>
          </cell>
        </row>
        <row r="749">
          <cell r="A749" t="str">
            <v>5020326</v>
          </cell>
          <cell r="B749" t="str">
            <v>Meslek Teknolojisi-3</v>
          </cell>
          <cell r="C749">
            <v>2</v>
          </cell>
          <cell r="D749">
            <v>0</v>
          </cell>
          <cell r="E749">
            <v>2</v>
          </cell>
          <cell r="F749">
            <v>2</v>
          </cell>
          <cell r="G749" t="str">
            <v>ZORUNLU</v>
          </cell>
          <cell r="H749"/>
          <cell r="I749"/>
          <cell r="J749">
            <v>5020326</v>
          </cell>
          <cell r="K749" t="str">
            <v>Meslek Teknolojisi-3</v>
          </cell>
          <cell r="L749" t="str">
            <v>Manufacturing Technology-3</v>
          </cell>
          <cell r="M749">
            <v>2</v>
          </cell>
          <cell r="N749">
            <v>0</v>
          </cell>
          <cell r="O749">
            <v>2</v>
          </cell>
          <cell r="P749">
            <v>2</v>
          </cell>
          <cell r="Q749" t="str">
            <v>SEÇMELİ DERS</v>
          </cell>
          <cell r="R749" t="str">
            <v>AKTIF</v>
          </cell>
        </row>
        <row r="750">
          <cell r="A750" t="str">
            <v>5020327</v>
          </cell>
          <cell r="B750" t="str">
            <v>Malzeme Teknolojisi</v>
          </cell>
          <cell r="C750">
            <v>3</v>
          </cell>
          <cell r="D750">
            <v>1</v>
          </cell>
          <cell r="E750">
            <v>3.5</v>
          </cell>
          <cell r="F750">
            <v>4</v>
          </cell>
          <cell r="G750" t="str">
            <v>ZORUNLU</v>
          </cell>
          <cell r="H750"/>
          <cell r="I750"/>
          <cell r="J750">
            <v>5020327</v>
          </cell>
          <cell r="K750" t="str">
            <v>Malzeme Teknolojisi</v>
          </cell>
          <cell r="L750" t="str">
            <v>Material Technology</v>
          </cell>
          <cell r="M750">
            <v>3</v>
          </cell>
          <cell r="N750">
            <v>1</v>
          </cell>
          <cell r="O750">
            <v>3.5</v>
          </cell>
          <cell r="P750">
            <v>4</v>
          </cell>
          <cell r="Q750" t="str">
            <v>ZORUNLU DERS</v>
          </cell>
          <cell r="R750" t="str">
            <v>AKTIF</v>
          </cell>
        </row>
        <row r="751">
          <cell r="A751" t="str">
            <v>5020328</v>
          </cell>
          <cell r="B751" t="str">
            <v>Bilgisayar Destekli Çizim-2</v>
          </cell>
          <cell r="C751">
            <v>3</v>
          </cell>
          <cell r="D751">
            <v>1</v>
          </cell>
          <cell r="E751">
            <v>3.5</v>
          </cell>
          <cell r="F751">
            <v>4</v>
          </cell>
          <cell r="G751" t="str">
            <v>ZORUNLU</v>
          </cell>
          <cell r="H751"/>
          <cell r="I751"/>
          <cell r="J751">
            <v>5020328</v>
          </cell>
          <cell r="K751" t="str">
            <v>Bilgisayar Destekli Çizim-2</v>
          </cell>
          <cell r="L751" t="str">
            <v>Computer-Aided Design-2</v>
          </cell>
          <cell r="M751">
            <v>3</v>
          </cell>
          <cell r="N751">
            <v>1</v>
          </cell>
          <cell r="O751">
            <v>3.5</v>
          </cell>
          <cell r="P751">
            <v>5</v>
          </cell>
          <cell r="Q751" t="str">
            <v>ZORUNLU DERS</v>
          </cell>
          <cell r="R751" t="str">
            <v>AKTIF</v>
          </cell>
        </row>
        <row r="752">
          <cell r="A752" t="str">
            <v>5020329</v>
          </cell>
          <cell r="B752" t="str">
            <v>Elektro-Mekanik Sistemler</v>
          </cell>
          <cell r="C752">
            <v>2</v>
          </cell>
          <cell r="D752">
            <v>0</v>
          </cell>
          <cell r="E752">
            <v>2</v>
          </cell>
          <cell r="F752">
            <v>2</v>
          </cell>
          <cell r="G752" t="str">
            <v>SEÇMELİ</v>
          </cell>
          <cell r="H752" t="str">
            <v>pasif</v>
          </cell>
          <cell r="I752"/>
          <cell r="J752">
            <v>5020329</v>
          </cell>
          <cell r="K752" t="str">
            <v>Elektro-Mekanik Sistemler</v>
          </cell>
          <cell r="L752" t="str">
            <v>Electro-Mechanic Systems</v>
          </cell>
          <cell r="M752">
            <v>2</v>
          </cell>
          <cell r="N752">
            <v>0</v>
          </cell>
          <cell r="O752">
            <v>2</v>
          </cell>
          <cell r="P752">
            <v>2</v>
          </cell>
          <cell r="Q752" t="str">
            <v>SEÇMELİ DERS</v>
          </cell>
          <cell r="R752" t="str">
            <v>PASIF</v>
          </cell>
        </row>
        <row r="753">
          <cell r="A753" t="str">
            <v>5020330</v>
          </cell>
          <cell r="B753" t="str">
            <v>Saç Metal Kalıp Tasarımı</v>
          </cell>
          <cell r="C753">
            <v>2</v>
          </cell>
          <cell r="D753">
            <v>0</v>
          </cell>
          <cell r="E753">
            <v>2</v>
          </cell>
          <cell r="F753">
            <v>2</v>
          </cell>
          <cell r="G753" t="str">
            <v>SEÇMELİ</v>
          </cell>
          <cell r="H753" t="str">
            <v>pasif</v>
          </cell>
          <cell r="I753"/>
          <cell r="J753">
            <v>5020330</v>
          </cell>
          <cell r="K753" t="str">
            <v>Saç Metal Kalıp Tasarımı</v>
          </cell>
          <cell r="L753" t="str">
            <v>Sheet Metal Pattern Design</v>
          </cell>
          <cell r="M753">
            <v>2</v>
          </cell>
          <cell r="N753">
            <v>0</v>
          </cell>
          <cell r="O753">
            <v>2</v>
          </cell>
          <cell r="P753">
            <v>2</v>
          </cell>
          <cell r="Q753" t="str">
            <v>SEÇMELİ DERS</v>
          </cell>
          <cell r="R753" t="str">
            <v>PASIF</v>
          </cell>
        </row>
        <row r="754">
          <cell r="A754"/>
          <cell r="B754"/>
          <cell r="C754"/>
          <cell r="D754"/>
          <cell r="E754"/>
          <cell r="F754"/>
          <cell r="G754"/>
          <cell r="H754"/>
          <cell r="I754" t="str">
            <v>yeni</v>
          </cell>
          <cell r="J754">
            <v>5020331</v>
          </cell>
          <cell r="K754" t="str">
            <v xml:space="preserve">Makine Tasarımı_x000D_
</v>
          </cell>
          <cell r="L754" t="str">
            <v xml:space="preserve">Machine Design_x000D_
</v>
          </cell>
          <cell r="M754">
            <v>2</v>
          </cell>
          <cell r="N754">
            <v>0</v>
          </cell>
          <cell r="O754">
            <v>2</v>
          </cell>
          <cell r="P754">
            <v>2</v>
          </cell>
          <cell r="Q754" t="str">
            <v>SEÇMELİ DERS</v>
          </cell>
          <cell r="R754" t="str">
            <v>PASIF</v>
          </cell>
        </row>
        <row r="755">
          <cell r="A755"/>
          <cell r="B755"/>
          <cell r="C755"/>
          <cell r="D755"/>
          <cell r="E755"/>
          <cell r="F755"/>
          <cell r="G755"/>
          <cell r="H755"/>
          <cell r="I755" t="str">
            <v>yeni</v>
          </cell>
          <cell r="J755">
            <v>5020332</v>
          </cell>
          <cell r="K755" t="str">
            <v xml:space="preserve">Meslek Etiği_x000D_
</v>
          </cell>
          <cell r="L755" t="str">
            <v xml:space="preserve">Professional Ethics_x000D_
</v>
          </cell>
          <cell r="M755">
            <v>2</v>
          </cell>
          <cell r="N755">
            <v>0</v>
          </cell>
          <cell r="O755">
            <v>2</v>
          </cell>
          <cell r="P755">
            <v>2</v>
          </cell>
          <cell r="Q755" t="str">
            <v>SEÇMELİ DERS</v>
          </cell>
          <cell r="R755" t="str">
            <v>PASIF</v>
          </cell>
        </row>
        <row r="756">
          <cell r="A756"/>
          <cell r="B756"/>
          <cell r="C756"/>
          <cell r="D756"/>
          <cell r="E756"/>
          <cell r="F756"/>
          <cell r="G756"/>
          <cell r="H756"/>
          <cell r="I756" t="str">
            <v>yeni</v>
          </cell>
          <cell r="J756">
            <v>5020333</v>
          </cell>
          <cell r="K756" t="str">
            <v xml:space="preserve">Yönlendirilmiş Çalışma-1_x000D_
</v>
          </cell>
          <cell r="L756" t="str">
            <v xml:space="preserve">Guided Study-1_x000D_
</v>
          </cell>
          <cell r="M756">
            <v>2</v>
          </cell>
          <cell r="N756">
            <v>0</v>
          </cell>
          <cell r="O756">
            <v>2</v>
          </cell>
          <cell r="P756">
            <v>2</v>
          </cell>
          <cell r="Q756" t="str">
            <v>SEÇMELİ DERS</v>
          </cell>
          <cell r="R756" t="str">
            <v>PASIF</v>
          </cell>
        </row>
        <row r="757">
          <cell r="A757"/>
          <cell r="B757"/>
          <cell r="C757"/>
          <cell r="D757"/>
          <cell r="E757"/>
          <cell r="F757"/>
          <cell r="G757"/>
          <cell r="H757"/>
          <cell r="I757" t="str">
            <v>yeni</v>
          </cell>
          <cell r="J757">
            <v>5020334</v>
          </cell>
          <cell r="K757" t="str">
            <v xml:space="preserve">Mesleki Yabancı Dil_x000D_
</v>
          </cell>
          <cell r="L757" t="str">
            <v xml:space="preserve">Vocational Foreign Language_x000D_
</v>
          </cell>
          <cell r="M757">
            <v>2</v>
          </cell>
          <cell r="N757">
            <v>0</v>
          </cell>
          <cell r="O757">
            <v>2</v>
          </cell>
          <cell r="P757">
            <v>2</v>
          </cell>
          <cell r="Q757" t="str">
            <v>SEÇMELİ DERS</v>
          </cell>
          <cell r="R757" t="str">
            <v>PASIF</v>
          </cell>
        </row>
        <row r="758">
          <cell r="A758"/>
          <cell r="B758" t="str">
            <v>yarıyıl toplamı</v>
          </cell>
          <cell r="C758">
            <v>27</v>
          </cell>
          <cell r="D758">
            <v>3</v>
          </cell>
          <cell r="E758">
            <v>28.5</v>
          </cell>
          <cell r="F758">
            <v>30</v>
          </cell>
          <cell r="G758"/>
          <cell r="H758"/>
          <cell r="I758"/>
          <cell r="J758"/>
          <cell r="K758" t="str">
            <v>yarıyıl toplamı</v>
          </cell>
          <cell r="L758" t="str">
            <v/>
          </cell>
          <cell r="M758">
            <v>24</v>
          </cell>
          <cell r="N758">
            <v>4</v>
          </cell>
          <cell r="O758">
            <v>26</v>
          </cell>
          <cell r="P758">
            <v>30</v>
          </cell>
          <cell r="Q758"/>
          <cell r="R758"/>
        </row>
        <row r="759">
          <cell r="A759" t="str">
            <v>Ders Kodu</v>
          </cell>
          <cell r="B759" t="str">
            <v>DERS ADI</v>
          </cell>
          <cell r="C759" t="str">
            <v>T</v>
          </cell>
          <cell r="D759" t="str">
            <v>U</v>
          </cell>
          <cell r="E759" t="str">
            <v>KRD</v>
          </cell>
          <cell r="F759" t="str">
            <v>AKTS</v>
          </cell>
          <cell r="G759" t="str">
            <v>DERS TİPİ</v>
          </cell>
          <cell r="H759"/>
          <cell r="I759"/>
          <cell r="J759" t="str">
            <v>Ders Kodu</v>
          </cell>
          <cell r="K759" t="str">
            <v>DERS ADI</v>
          </cell>
          <cell r="L759" t="str">
            <v>LESSON NAME</v>
          </cell>
          <cell r="M759" t="str">
            <v>T</v>
          </cell>
          <cell r="N759" t="str">
            <v>U</v>
          </cell>
          <cell r="O759" t="str">
            <v>KRD</v>
          </cell>
          <cell r="P759" t="str">
            <v>AKTS</v>
          </cell>
          <cell r="Q759" t="str">
            <v>DERS TİPİ</v>
          </cell>
          <cell r="R759"/>
        </row>
        <row r="760">
          <cell r="A760" t="str">
            <v>5020413</v>
          </cell>
          <cell r="B760" t="str">
            <v>Tahribatsız Muayene Metodları</v>
          </cell>
          <cell r="C760">
            <v>2</v>
          </cell>
          <cell r="D760">
            <v>0</v>
          </cell>
          <cell r="E760">
            <v>2</v>
          </cell>
          <cell r="F760">
            <v>2</v>
          </cell>
          <cell r="G760" t="str">
            <v>SEÇMELİ</v>
          </cell>
          <cell r="H760" t="str">
            <v>pasif</v>
          </cell>
          <cell r="I760"/>
          <cell r="J760">
            <v>5020413</v>
          </cell>
          <cell r="K760" t="str">
            <v>Tahribatsız Muayene Metodları</v>
          </cell>
          <cell r="L760" t="str">
            <v>Non-destructive Testing</v>
          </cell>
          <cell r="M760">
            <v>2</v>
          </cell>
          <cell r="N760">
            <v>0</v>
          </cell>
          <cell r="O760">
            <v>2</v>
          </cell>
          <cell r="P760">
            <v>2</v>
          </cell>
          <cell r="Q760" t="str">
            <v>SEÇMELİ DERS</v>
          </cell>
          <cell r="R760" t="str">
            <v>PASIF</v>
          </cell>
        </row>
        <row r="761">
          <cell r="A761" t="str">
            <v>5020425</v>
          </cell>
          <cell r="B761" t="str">
            <v>İşletme Yönetimi ve İmalat Kontrolü</v>
          </cell>
          <cell r="C761">
            <v>2</v>
          </cell>
          <cell r="D761">
            <v>0</v>
          </cell>
          <cell r="E761">
            <v>2</v>
          </cell>
          <cell r="F761">
            <v>2</v>
          </cell>
          <cell r="G761" t="str">
            <v>SEÇMELİ</v>
          </cell>
          <cell r="H761"/>
          <cell r="I761"/>
          <cell r="J761">
            <v>5020425</v>
          </cell>
          <cell r="K761" t="str">
            <v>İşletme Yönetimi ve İmalat Kontrolü</v>
          </cell>
          <cell r="L761" t="str">
            <v>Business Management and Manufacturing Control</v>
          </cell>
          <cell r="M761">
            <v>2</v>
          </cell>
          <cell r="N761">
            <v>0</v>
          </cell>
          <cell r="O761">
            <v>2</v>
          </cell>
          <cell r="P761">
            <v>2</v>
          </cell>
          <cell r="Q761" t="str">
            <v>SEÇMELİ DERS</v>
          </cell>
          <cell r="R761" t="str">
            <v>AKTIF</v>
          </cell>
        </row>
        <row r="762">
          <cell r="A762" t="str">
            <v>5020426</v>
          </cell>
          <cell r="B762" t="str">
            <v>Hidrolik ve Pnömatik</v>
          </cell>
          <cell r="C762">
            <v>3</v>
          </cell>
          <cell r="D762">
            <v>1</v>
          </cell>
          <cell r="E762">
            <v>3.5</v>
          </cell>
          <cell r="F762">
            <v>4</v>
          </cell>
          <cell r="G762" t="str">
            <v>ZORUNLU</v>
          </cell>
          <cell r="H762"/>
          <cell r="I762"/>
          <cell r="J762">
            <v>5020426</v>
          </cell>
          <cell r="K762" t="str">
            <v>Hidrolik ve Pnömatik</v>
          </cell>
          <cell r="L762" t="str">
            <v xml:space="preserve">Hydraulics and Pneumatics_x000D_
</v>
          </cell>
          <cell r="M762">
            <v>3</v>
          </cell>
          <cell r="N762">
            <v>1</v>
          </cell>
          <cell r="O762">
            <v>3.5</v>
          </cell>
          <cell r="P762">
            <v>4</v>
          </cell>
          <cell r="Q762" t="str">
            <v>ZORUNLU DERS</v>
          </cell>
          <cell r="R762" t="str">
            <v>AKTIF</v>
          </cell>
        </row>
        <row r="763">
          <cell r="A763" t="str">
            <v>5020427</v>
          </cell>
          <cell r="B763" t="str">
            <v>Sistem Analizi ve Tasarımı</v>
          </cell>
          <cell r="C763">
            <v>3</v>
          </cell>
          <cell r="D763">
            <v>1</v>
          </cell>
          <cell r="E763">
            <v>3.5</v>
          </cell>
          <cell r="F763">
            <v>4</v>
          </cell>
          <cell r="G763" t="str">
            <v>ZORUNLU</v>
          </cell>
          <cell r="H763"/>
          <cell r="I763"/>
          <cell r="J763">
            <v>5020427</v>
          </cell>
          <cell r="K763" t="str">
            <v>Sistem Analizi ve Tasarımı</v>
          </cell>
          <cell r="L763" t="str">
            <v xml:space="preserve">System Analysis and Design_x000D_
</v>
          </cell>
          <cell r="M763">
            <v>3</v>
          </cell>
          <cell r="N763">
            <v>1</v>
          </cell>
          <cell r="O763">
            <v>3.5</v>
          </cell>
          <cell r="P763">
            <v>4</v>
          </cell>
          <cell r="Q763" t="str">
            <v>ZORUNLU DERS</v>
          </cell>
          <cell r="R763" t="str">
            <v>AKTIF</v>
          </cell>
        </row>
        <row r="764">
          <cell r="A764" t="str">
            <v>5020431</v>
          </cell>
          <cell r="B764" t="str">
            <v>Isıl İşlem Teknolojileri</v>
          </cell>
          <cell r="C764">
            <v>2</v>
          </cell>
          <cell r="D764">
            <v>0</v>
          </cell>
          <cell r="E764">
            <v>2</v>
          </cell>
          <cell r="F764">
            <v>2</v>
          </cell>
          <cell r="G764" t="str">
            <v>SEÇMELİ</v>
          </cell>
          <cell r="H764" t="str">
            <v>pasif</v>
          </cell>
          <cell r="I764"/>
          <cell r="J764">
            <v>5020431</v>
          </cell>
          <cell r="K764" t="str">
            <v>Isıl İşlem Teknolojileri</v>
          </cell>
          <cell r="L764" t="str">
            <v>Heat Treatment Technology</v>
          </cell>
          <cell r="M764">
            <v>2</v>
          </cell>
          <cell r="N764">
            <v>0</v>
          </cell>
          <cell r="O764">
            <v>2</v>
          </cell>
          <cell r="P764">
            <v>2</v>
          </cell>
          <cell r="Q764" t="str">
            <v>SEÇMELİ DERS</v>
          </cell>
          <cell r="R764" t="str">
            <v>PASIF</v>
          </cell>
        </row>
        <row r="765">
          <cell r="A765" t="str">
            <v>5020432</v>
          </cell>
          <cell r="B765" t="str">
            <v>Staj-2 (30 İş Günü)</v>
          </cell>
          <cell r="C765">
            <v>0</v>
          </cell>
          <cell r="D765">
            <v>0</v>
          </cell>
          <cell r="E765"/>
          <cell r="F765">
            <v>8</v>
          </cell>
          <cell r="G765" t="str">
            <v>STAJ</v>
          </cell>
          <cell r="H765"/>
          <cell r="I765"/>
          <cell r="J765">
            <v>5020432</v>
          </cell>
          <cell r="K765" t="str">
            <v>Staj-2 (30 İş Günü)</v>
          </cell>
          <cell r="L765" t="str">
            <v xml:space="preserve">Internship-2 (30 workdays)_x000D_
</v>
          </cell>
          <cell r="M765">
            <v>0</v>
          </cell>
          <cell r="N765">
            <v>0</v>
          </cell>
          <cell r="O765"/>
          <cell r="P765">
            <v>4</v>
          </cell>
          <cell r="Q765" t="str">
            <v>STAJ(HESAPLAMAYA KATILMAYAN)</v>
          </cell>
          <cell r="R765" t="str">
            <v>AKTIF</v>
          </cell>
        </row>
        <row r="766">
          <cell r="A766" t="str">
            <v>5020434</v>
          </cell>
          <cell r="B766" t="str">
            <v>CNC Freze Teknolojisi</v>
          </cell>
          <cell r="C766">
            <v>3</v>
          </cell>
          <cell r="D766">
            <v>0</v>
          </cell>
          <cell r="E766">
            <v>3</v>
          </cell>
          <cell r="F766">
            <v>3</v>
          </cell>
          <cell r="G766" t="str">
            <v>ZORUNLU</v>
          </cell>
          <cell r="H766"/>
          <cell r="I766"/>
          <cell r="J766">
            <v>5020434</v>
          </cell>
          <cell r="K766" t="str">
            <v>CNC Freze Teknolojisi</v>
          </cell>
          <cell r="L766" t="str">
            <v xml:space="preserve">CNC Milling Technology_x000D_
</v>
          </cell>
          <cell r="M766">
            <v>3</v>
          </cell>
          <cell r="N766">
            <v>1</v>
          </cell>
          <cell r="O766">
            <v>3.5</v>
          </cell>
          <cell r="P766">
            <v>4</v>
          </cell>
          <cell r="Q766" t="str">
            <v>ZORUNLU DERS</v>
          </cell>
          <cell r="R766" t="str">
            <v>AKTIF</v>
          </cell>
        </row>
        <row r="767">
          <cell r="A767" t="str">
            <v>5020435</v>
          </cell>
          <cell r="B767" t="str">
            <v>Mesleki Bilgisayar Uygulamaları-2</v>
          </cell>
          <cell r="C767">
            <v>2</v>
          </cell>
          <cell r="D767">
            <v>0</v>
          </cell>
          <cell r="E767">
            <v>2</v>
          </cell>
          <cell r="F767">
            <v>2</v>
          </cell>
          <cell r="G767" t="str">
            <v>SEÇMELİ</v>
          </cell>
          <cell r="H767"/>
          <cell r="I767"/>
          <cell r="J767">
            <v>5020435</v>
          </cell>
          <cell r="K767" t="str">
            <v>Mesleki Bilgisayar Uygulamaları-2</v>
          </cell>
          <cell r="L767" t="str">
            <v>Vocational Computer Applications-2</v>
          </cell>
          <cell r="M767">
            <v>2</v>
          </cell>
          <cell r="N767">
            <v>0</v>
          </cell>
          <cell r="O767">
            <v>2</v>
          </cell>
          <cell r="P767">
            <v>2</v>
          </cell>
          <cell r="Q767" t="str">
            <v>SEÇMELİ DERS</v>
          </cell>
          <cell r="R767" t="str">
            <v>AKTIF</v>
          </cell>
        </row>
        <row r="768">
          <cell r="A768" t="str">
            <v>5020436</v>
          </cell>
          <cell r="B768" t="str">
            <v>Alışılmamış Üretim Yöntemleri</v>
          </cell>
          <cell r="C768">
            <v>2</v>
          </cell>
          <cell r="D768">
            <v>0</v>
          </cell>
          <cell r="E768">
            <v>2</v>
          </cell>
          <cell r="F768">
            <v>2</v>
          </cell>
          <cell r="G768" t="str">
            <v>SEÇMELİ</v>
          </cell>
          <cell r="H768"/>
          <cell r="I768"/>
          <cell r="J768">
            <v>5020436</v>
          </cell>
          <cell r="K768" t="str">
            <v>Alışılmamış Üretim Yöntemleri</v>
          </cell>
          <cell r="L768" t="str">
            <v xml:space="preserve">Non-traditional Manufacturing_x000D_
</v>
          </cell>
          <cell r="M768">
            <v>2</v>
          </cell>
          <cell r="N768">
            <v>0</v>
          </cell>
          <cell r="O768">
            <v>2</v>
          </cell>
          <cell r="P768">
            <v>2</v>
          </cell>
          <cell r="Q768" t="str">
            <v>SEÇMELİ DERS</v>
          </cell>
          <cell r="R768" t="str">
            <v>AKTIF</v>
          </cell>
        </row>
        <row r="769">
          <cell r="A769" t="str">
            <v>5020438</v>
          </cell>
          <cell r="B769" t="str">
            <v>Kalite Güv. Sistem ve Stand.</v>
          </cell>
          <cell r="C769">
            <v>2</v>
          </cell>
          <cell r="D769">
            <v>0</v>
          </cell>
          <cell r="E769">
            <v>2</v>
          </cell>
          <cell r="F769">
            <v>2</v>
          </cell>
          <cell r="G769" t="str">
            <v>SEÇMELİ</v>
          </cell>
          <cell r="H769"/>
          <cell r="I769"/>
          <cell r="J769">
            <v>5020438</v>
          </cell>
          <cell r="K769" t="str">
            <v>Kalite Güv. Sistem ve Stand.</v>
          </cell>
          <cell r="L769" t="str">
            <v xml:space="preserve">Quality Assurance Systems and Standards_x000D_
</v>
          </cell>
          <cell r="M769">
            <v>2</v>
          </cell>
          <cell r="N769">
            <v>0</v>
          </cell>
          <cell r="O769">
            <v>2</v>
          </cell>
          <cell r="P769">
            <v>2</v>
          </cell>
          <cell r="Q769" t="str">
            <v>SEÇMELİ DERS</v>
          </cell>
          <cell r="R769" t="str">
            <v>AKTIF</v>
          </cell>
        </row>
        <row r="770">
          <cell r="A770" t="str">
            <v>5020439</v>
          </cell>
          <cell r="B770" t="str">
            <v>Makine Elemanları</v>
          </cell>
          <cell r="C770">
            <v>3</v>
          </cell>
          <cell r="D770">
            <v>0</v>
          </cell>
          <cell r="E770">
            <v>3</v>
          </cell>
          <cell r="F770">
            <v>3</v>
          </cell>
          <cell r="G770" t="str">
            <v>ZORUNLU</v>
          </cell>
          <cell r="H770"/>
          <cell r="I770"/>
          <cell r="J770">
            <v>5020439</v>
          </cell>
          <cell r="K770" t="str">
            <v>Makine Elemanları</v>
          </cell>
          <cell r="L770" t="str">
            <v>Machine Components</v>
          </cell>
          <cell r="M770">
            <v>3</v>
          </cell>
          <cell r="N770">
            <v>1</v>
          </cell>
          <cell r="O770">
            <v>3.5</v>
          </cell>
          <cell r="P770">
            <v>4</v>
          </cell>
          <cell r="Q770" t="str">
            <v>ZORUNLU DERS</v>
          </cell>
          <cell r="R770" t="str">
            <v>AKTIF</v>
          </cell>
        </row>
        <row r="771">
          <cell r="A771" t="str">
            <v>5020440</v>
          </cell>
          <cell r="B771" t="str">
            <v>Hacim Kalıp Tasarımı</v>
          </cell>
          <cell r="C771">
            <v>2</v>
          </cell>
          <cell r="D771">
            <v>0</v>
          </cell>
          <cell r="E771">
            <v>2</v>
          </cell>
          <cell r="F771">
            <v>2</v>
          </cell>
          <cell r="G771" t="str">
            <v>SEÇMELİ</v>
          </cell>
          <cell r="H771" t="str">
            <v>pasif</v>
          </cell>
          <cell r="I771"/>
          <cell r="J771">
            <v>5020440</v>
          </cell>
          <cell r="K771" t="str">
            <v>Hacim Kalıp Tasarımı</v>
          </cell>
          <cell r="L771" t="str">
            <v>Volume Moulding Design</v>
          </cell>
          <cell r="M771">
            <v>2</v>
          </cell>
          <cell r="N771">
            <v>0</v>
          </cell>
          <cell r="O771">
            <v>2</v>
          </cell>
          <cell r="P771">
            <v>2</v>
          </cell>
          <cell r="Q771" t="str">
            <v>SEÇMELİ DERS</v>
          </cell>
          <cell r="R771" t="str">
            <v>PASIF</v>
          </cell>
        </row>
        <row r="772">
          <cell r="A772" t="str">
            <v>5020441</v>
          </cell>
          <cell r="B772" t="str">
            <v>Malzeme Seçimi</v>
          </cell>
          <cell r="C772">
            <v>2</v>
          </cell>
          <cell r="D772">
            <v>0</v>
          </cell>
          <cell r="E772">
            <v>2</v>
          </cell>
          <cell r="F772">
            <v>2</v>
          </cell>
          <cell r="G772" t="str">
            <v>SEÇMELİ</v>
          </cell>
          <cell r="H772" t="str">
            <v>pasif</v>
          </cell>
          <cell r="I772"/>
          <cell r="J772">
            <v>5020441</v>
          </cell>
          <cell r="K772" t="str">
            <v>Malzeme Seçimi</v>
          </cell>
          <cell r="L772" t="str">
            <v>Material Selection</v>
          </cell>
          <cell r="M772">
            <v>2</v>
          </cell>
          <cell r="N772">
            <v>0</v>
          </cell>
          <cell r="O772">
            <v>2</v>
          </cell>
          <cell r="P772">
            <v>2</v>
          </cell>
          <cell r="Q772" t="str">
            <v>SEÇMELİ DERS</v>
          </cell>
          <cell r="R772" t="str">
            <v>PASIF</v>
          </cell>
        </row>
        <row r="773">
          <cell r="A773"/>
          <cell r="B773"/>
          <cell r="C773"/>
          <cell r="D773"/>
          <cell r="E773"/>
          <cell r="F773"/>
          <cell r="G773"/>
          <cell r="H773"/>
          <cell r="I773" t="str">
            <v>yeni</v>
          </cell>
          <cell r="J773">
            <v>5020442</v>
          </cell>
          <cell r="K773" t="str">
            <v xml:space="preserve">Girişimcilik_x000D_
</v>
          </cell>
          <cell r="L773" t="str">
            <v xml:space="preserve">Entrepreneurship_x000D_
</v>
          </cell>
          <cell r="M773">
            <v>2</v>
          </cell>
          <cell r="N773">
            <v>0</v>
          </cell>
          <cell r="O773">
            <v>2</v>
          </cell>
          <cell r="P773">
            <v>2</v>
          </cell>
          <cell r="Q773" t="str">
            <v>SEÇMELİ DERS</v>
          </cell>
          <cell r="R773" t="str">
            <v>AKTIF</v>
          </cell>
        </row>
        <row r="774">
          <cell r="A774"/>
          <cell r="B774"/>
          <cell r="C774"/>
          <cell r="D774"/>
          <cell r="E774"/>
          <cell r="F774"/>
          <cell r="G774"/>
          <cell r="H774"/>
          <cell r="I774" t="str">
            <v>yeni</v>
          </cell>
          <cell r="J774">
            <v>5020443</v>
          </cell>
          <cell r="K774" t="str">
            <v xml:space="preserve">Araştırma Yöntem ve Teknikleri_x000D_
</v>
          </cell>
          <cell r="L774" t="str">
            <v xml:space="preserve">Research Methods and Technique_x000D_
</v>
          </cell>
          <cell r="M774">
            <v>2</v>
          </cell>
          <cell r="N774">
            <v>0</v>
          </cell>
          <cell r="O774">
            <v>2</v>
          </cell>
          <cell r="P774">
            <v>2</v>
          </cell>
          <cell r="Q774" t="str">
            <v>SEÇMELİ DERS</v>
          </cell>
          <cell r="R774" t="str">
            <v>PASIF</v>
          </cell>
        </row>
        <row r="775">
          <cell r="A775"/>
          <cell r="B775"/>
          <cell r="C775"/>
          <cell r="D775"/>
          <cell r="E775"/>
          <cell r="F775"/>
          <cell r="G775"/>
          <cell r="H775"/>
          <cell r="I775" t="str">
            <v>yeni</v>
          </cell>
          <cell r="J775">
            <v>5020444</v>
          </cell>
          <cell r="K775" t="str">
            <v xml:space="preserve">Yönlendirilmiş Çalışma-2_x000D_
</v>
          </cell>
          <cell r="L775" t="str">
            <v xml:space="preserve">Guided Study-2_x000D_
</v>
          </cell>
          <cell r="M775">
            <v>2</v>
          </cell>
          <cell r="N775">
            <v>0</v>
          </cell>
          <cell r="O775">
            <v>2</v>
          </cell>
          <cell r="P775">
            <v>2</v>
          </cell>
          <cell r="Q775" t="str">
            <v>SEÇMELİ DERS</v>
          </cell>
          <cell r="R775" t="str">
            <v>PASIF</v>
          </cell>
        </row>
        <row r="776">
          <cell r="A776"/>
          <cell r="B776" t="str">
            <v>yarıyıl toplamı</v>
          </cell>
          <cell r="C776">
            <v>20</v>
          </cell>
          <cell r="D776">
            <v>2</v>
          </cell>
          <cell r="E776">
            <v>21</v>
          </cell>
          <cell r="F776">
            <v>30</v>
          </cell>
          <cell r="G776"/>
          <cell r="H776"/>
          <cell r="I776"/>
          <cell r="J776"/>
          <cell r="K776" t="str">
            <v>yarıyıl toplamı</v>
          </cell>
          <cell r="L776"/>
          <cell r="M776">
            <v>22</v>
          </cell>
          <cell r="N776">
            <v>4</v>
          </cell>
          <cell r="O776">
            <v>24</v>
          </cell>
          <cell r="P776">
            <v>30</v>
          </cell>
          <cell r="Q776"/>
          <cell r="R776"/>
        </row>
        <row r="777">
          <cell r="A777"/>
          <cell r="B777" t="str">
            <v>Genel Kredi Toplam</v>
          </cell>
          <cell r="C777">
            <v>93</v>
          </cell>
          <cell r="D777">
            <v>11</v>
          </cell>
          <cell r="E777">
            <v>98.5</v>
          </cell>
          <cell r="F777">
            <v>120</v>
          </cell>
          <cell r="G777"/>
          <cell r="H777"/>
          <cell r="I777"/>
          <cell r="J777"/>
          <cell r="K777" t="str">
            <v>Genel Kredi Toplam</v>
          </cell>
          <cell r="L777"/>
          <cell r="M777">
            <v>93</v>
          </cell>
          <cell r="N777">
            <v>15</v>
          </cell>
          <cell r="O777">
            <v>100.5</v>
          </cell>
          <cell r="P777">
            <v>120</v>
          </cell>
          <cell r="Q777"/>
          <cell r="R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 t="str">
            <v>AÇIKLAMALAR</v>
          </cell>
          <cell r="K778"/>
          <cell r="L778"/>
          <cell r="M778"/>
          <cell r="N778"/>
          <cell r="O778"/>
          <cell r="P778"/>
          <cell r="Q778"/>
          <cell r="R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 t="str">
            <v xml:space="preserve">1- 5020112 Mesleki Matematik dersinden başarısız olanlar 5020112 </v>
          </cell>
          <cell r="K779"/>
          <cell r="L779"/>
          <cell r="M779"/>
          <cell r="N779"/>
          <cell r="O779"/>
          <cell r="P779"/>
          <cell r="Q779"/>
          <cell r="R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 t="str">
            <v>Mesleki Matematik-1 ve 5020212 Mesleki Matematik-2 derslerini alacak,</v>
          </cell>
          <cell r="K780"/>
          <cell r="L780"/>
          <cell r="M780"/>
          <cell r="N780"/>
          <cell r="O780"/>
          <cell r="P780"/>
          <cell r="Q780"/>
          <cell r="R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 t="str">
            <v xml:space="preserve">2- Meslek Teknolojisi-3 ve Kaynak Teknolojisi derslerinin her ikisinden de başarısız ise </v>
          </cell>
          <cell r="K781"/>
          <cell r="L781"/>
          <cell r="M781"/>
          <cell r="N781"/>
          <cell r="O781"/>
          <cell r="P781"/>
          <cell r="Q781"/>
          <cell r="R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 t="str">
            <v>5020326 kodlu Meslek Teknolojisi-3 dersini alması gerekmektedir.</v>
          </cell>
          <cell r="K782"/>
          <cell r="L782"/>
          <cell r="M782"/>
          <cell r="N782"/>
          <cell r="O782"/>
          <cell r="P782"/>
          <cell r="Q782"/>
          <cell r="R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 t="str">
            <v>3- 5020442 Girişimcilik dersini 2013 ve sonrası kayıtlı öğrenciler alacak,</v>
          </cell>
          <cell r="K783"/>
          <cell r="L783"/>
          <cell r="M783"/>
          <cell r="N783"/>
          <cell r="O783"/>
          <cell r="P783"/>
          <cell r="Q783"/>
          <cell r="R783"/>
        </row>
        <row r="784">
          <cell r="A784"/>
          <cell r="B784" t="str">
            <v>S.Ü. TEKNİK BİLİMLER MESLEK YÜKSEKOKULU</v>
          </cell>
          <cell r="C784"/>
          <cell r="D784"/>
          <cell r="E784"/>
          <cell r="F784"/>
          <cell r="G784"/>
          <cell r="H784"/>
          <cell r="I784"/>
          <cell r="J784"/>
          <cell r="K784" t="str">
            <v>S.Ü. TEKNİK BİLİMLER MESLEK YÜKSEKOKULU</v>
          </cell>
          <cell r="L784" t="str">
            <v>S.Ü. TEKNİK BİLİMLER MESLEK YÜKSEKOKULU</v>
          </cell>
          <cell r="M784"/>
          <cell r="N784"/>
          <cell r="O784"/>
          <cell r="P784"/>
          <cell r="Q784"/>
          <cell r="R784"/>
        </row>
        <row r="785">
          <cell r="A785"/>
          <cell r="B785" t="str">
            <v>2013-2014  ÖĞRETİM YILI DERS DAĞITIM ÇİZELGESİ</v>
          </cell>
          <cell r="C785"/>
          <cell r="D785"/>
          <cell r="E785"/>
          <cell r="F785"/>
          <cell r="G785"/>
          <cell r="H785"/>
          <cell r="I785"/>
          <cell r="J785"/>
          <cell r="K785" t="str">
            <v>2014-2015  ÖĞRETİM YILI DERS DAĞITIM ÇİZELGESİ</v>
          </cell>
          <cell r="L785" t="str">
            <v>2014-2015  ÖĞRETİM YILI DERS DAĞITIM ÇİZELGESİ</v>
          </cell>
          <cell r="M785"/>
          <cell r="N785"/>
          <cell r="O785"/>
          <cell r="P785"/>
          <cell r="Q785"/>
          <cell r="R785"/>
        </row>
        <row r="786">
          <cell r="A786"/>
          <cell r="B786" t="str">
            <v>MAKİNE RESİM VE KONSTRÜKSİYON</v>
          </cell>
          <cell r="C786"/>
          <cell r="D786"/>
          <cell r="E786"/>
          <cell r="F786"/>
          <cell r="G786"/>
          <cell r="H786"/>
          <cell r="I786"/>
          <cell r="J786"/>
          <cell r="K786" t="str">
            <v>MAKİNE RESİM VE KONSTRÜKSİYON</v>
          </cell>
          <cell r="L786" t="str">
            <v>MAKİNE RESİM VE KONSTRÜKSİYON</v>
          </cell>
          <cell r="M786"/>
          <cell r="N786"/>
          <cell r="O786"/>
          <cell r="P786"/>
          <cell r="Q786"/>
          <cell r="R786"/>
        </row>
        <row r="787">
          <cell r="A787" t="str">
            <v>Ders Kodu</v>
          </cell>
          <cell r="B787" t="str">
            <v>DERS ADI</v>
          </cell>
          <cell r="C787" t="str">
            <v>T</v>
          </cell>
          <cell r="D787" t="str">
            <v>U</v>
          </cell>
          <cell r="E787" t="str">
            <v>KRD</v>
          </cell>
          <cell r="F787" t="str">
            <v>AKTS</v>
          </cell>
          <cell r="G787" t="str">
            <v>DERS TİPİ</v>
          </cell>
          <cell r="H787"/>
          <cell r="I787"/>
          <cell r="J787" t="str">
            <v>Ders Kodu</v>
          </cell>
          <cell r="K787" t="str">
            <v>DERS ADI</v>
          </cell>
          <cell r="L787" t="str">
            <v>LESSON NAME</v>
          </cell>
          <cell r="M787" t="str">
            <v>T</v>
          </cell>
          <cell r="N787" t="str">
            <v>U</v>
          </cell>
          <cell r="O787" t="str">
            <v>KRD</v>
          </cell>
          <cell r="P787" t="str">
            <v>AKTS</v>
          </cell>
          <cell r="Q787" t="str">
            <v>DERS TİPİ</v>
          </cell>
          <cell r="R787"/>
        </row>
        <row r="788">
          <cell r="A788" t="str">
            <v>5021101</v>
          </cell>
          <cell r="B788" t="str">
            <v>Matematik-1</v>
          </cell>
          <cell r="C788">
            <v>3</v>
          </cell>
          <cell r="D788">
            <v>0</v>
          </cell>
          <cell r="E788">
            <v>3</v>
          </cell>
          <cell r="F788">
            <v>3</v>
          </cell>
          <cell r="G788" t="str">
            <v>ZORUNLU</v>
          </cell>
          <cell r="H788"/>
          <cell r="I788"/>
          <cell r="J788" t="str">
            <v>5021101</v>
          </cell>
          <cell r="K788" t="str">
            <v>Mesleki Matematik-1</v>
          </cell>
          <cell r="L788" t="str">
            <v xml:space="preserve">Mathematics-1_x000D_
</v>
          </cell>
          <cell r="M788"/>
          <cell r="N788"/>
          <cell r="O788">
            <v>0</v>
          </cell>
          <cell r="P788">
            <v>4</v>
          </cell>
          <cell r="Q788" t="str">
            <v>ZORUNLU DERS</v>
          </cell>
          <cell r="R788" t="str">
            <v>AKTIF</v>
          </cell>
        </row>
        <row r="789">
          <cell r="A789" t="str">
            <v>5021104</v>
          </cell>
          <cell r="B789" t="str">
            <v>Teknik Resim-1</v>
          </cell>
          <cell r="C789">
            <v>6</v>
          </cell>
          <cell r="D789">
            <v>2</v>
          </cell>
          <cell r="E789">
            <v>7</v>
          </cell>
          <cell r="F789">
            <v>8</v>
          </cell>
          <cell r="G789" t="str">
            <v>ZORUNLU</v>
          </cell>
          <cell r="H789"/>
          <cell r="I789"/>
          <cell r="J789" t="str">
            <v>5021104</v>
          </cell>
          <cell r="K789" t="str">
            <v>Teknik Resim-1</v>
          </cell>
          <cell r="L789" t="str">
            <v xml:space="preserve">Technical Drawing-1_x000D_
</v>
          </cell>
          <cell r="M789">
            <v>3</v>
          </cell>
          <cell r="N789">
            <v>1</v>
          </cell>
          <cell r="O789">
            <v>3.5</v>
          </cell>
          <cell r="P789">
            <v>8</v>
          </cell>
          <cell r="Q789" t="str">
            <v>ZORUNLU DERS</v>
          </cell>
          <cell r="R789" t="str">
            <v>AKTIF</v>
          </cell>
        </row>
        <row r="790">
          <cell r="A790" t="str">
            <v>5021108</v>
          </cell>
          <cell r="B790" t="str">
            <v>Yabancı Dil-1</v>
          </cell>
          <cell r="C790">
            <v>2</v>
          </cell>
          <cell r="D790">
            <v>0</v>
          </cell>
          <cell r="E790">
            <v>2</v>
          </cell>
          <cell r="F790">
            <v>2</v>
          </cell>
          <cell r="G790" t="str">
            <v>ZORUNLU</v>
          </cell>
          <cell r="H790"/>
          <cell r="I790"/>
          <cell r="J790" t="str">
            <v>5021108</v>
          </cell>
          <cell r="K790" t="str">
            <v>Yabancı Dil-1</v>
          </cell>
          <cell r="L790" t="str">
            <v xml:space="preserve">Foreign Language-1 (English)_x000D_
</v>
          </cell>
          <cell r="M790">
            <v>6</v>
          </cell>
          <cell r="N790">
            <v>2</v>
          </cell>
          <cell r="O790">
            <v>7</v>
          </cell>
          <cell r="P790">
            <v>2</v>
          </cell>
          <cell r="Q790" t="str">
            <v>ZORUNLU DERS</v>
          </cell>
          <cell r="R790" t="str">
            <v>AKTIF</v>
          </cell>
        </row>
        <row r="791">
          <cell r="A791" t="str">
            <v>5021109</v>
          </cell>
          <cell r="B791" t="str">
            <v>Türk Dili-1</v>
          </cell>
          <cell r="C791">
            <v>2</v>
          </cell>
          <cell r="D791">
            <v>0</v>
          </cell>
          <cell r="E791">
            <v>2</v>
          </cell>
          <cell r="F791">
            <v>2</v>
          </cell>
          <cell r="G791" t="str">
            <v>ZORUNLU</v>
          </cell>
          <cell r="H791"/>
          <cell r="I791"/>
          <cell r="J791" t="str">
            <v>5021109</v>
          </cell>
          <cell r="K791" t="str">
            <v>Türk Dili-1</v>
          </cell>
          <cell r="L791" t="str">
            <v xml:space="preserve">Turkish Language-1_x000D_
</v>
          </cell>
          <cell r="M791">
            <v>2</v>
          </cell>
          <cell r="N791">
            <v>0</v>
          </cell>
          <cell r="O791">
            <v>2</v>
          </cell>
          <cell r="P791">
            <v>2</v>
          </cell>
          <cell r="Q791" t="str">
            <v>ZORUNLU DERS</v>
          </cell>
          <cell r="R791" t="str">
            <v>AKTIF</v>
          </cell>
        </row>
        <row r="792">
          <cell r="A792" t="str">
            <v>5021110</v>
          </cell>
          <cell r="B792" t="str">
            <v>Atatürk İlkeleri ve İnkılap Tarihi-1</v>
          </cell>
          <cell r="C792">
            <v>2</v>
          </cell>
          <cell r="D792">
            <v>0</v>
          </cell>
          <cell r="E792">
            <v>2</v>
          </cell>
          <cell r="F792">
            <v>2</v>
          </cell>
          <cell r="G792" t="str">
            <v>ZORUNLU</v>
          </cell>
          <cell r="H792"/>
          <cell r="I792"/>
          <cell r="J792" t="str">
            <v>5021110</v>
          </cell>
          <cell r="K792" t="str">
            <v>Atatürk İlkeleri ve İnkılap Tarihi-1</v>
          </cell>
          <cell r="L792" t="str">
            <v>Ataturk's Prin. and History of Turkish Rev. 1</v>
          </cell>
          <cell r="M792">
            <v>2</v>
          </cell>
          <cell r="N792">
            <v>0</v>
          </cell>
          <cell r="O792">
            <v>2</v>
          </cell>
          <cell r="P792">
            <v>2</v>
          </cell>
          <cell r="Q792" t="str">
            <v>ZORUNLU DERS</v>
          </cell>
          <cell r="R792" t="str">
            <v>AKTIF</v>
          </cell>
        </row>
        <row r="793">
          <cell r="A793" t="str">
            <v>5021111</v>
          </cell>
          <cell r="B793" t="str">
            <v>Fizik</v>
          </cell>
          <cell r="C793">
            <v>3</v>
          </cell>
          <cell r="D793">
            <v>1</v>
          </cell>
          <cell r="E793">
            <v>3.5</v>
          </cell>
          <cell r="F793">
            <v>4</v>
          </cell>
          <cell r="G793" t="str">
            <v>ZORUNLU</v>
          </cell>
          <cell r="H793"/>
          <cell r="I793"/>
          <cell r="J793" t="str">
            <v>5021111</v>
          </cell>
          <cell r="K793" t="str">
            <v>Fizik</v>
          </cell>
          <cell r="L793" t="str">
            <v xml:space="preserve">Physics_x000D_
</v>
          </cell>
          <cell r="M793">
            <v>2</v>
          </cell>
          <cell r="N793">
            <v>0</v>
          </cell>
          <cell r="O793">
            <v>2</v>
          </cell>
          <cell r="P793">
            <v>4</v>
          </cell>
          <cell r="Q793" t="str">
            <v>ZORUNLU DERS</v>
          </cell>
          <cell r="R793" t="str">
            <v>AKTIF</v>
          </cell>
        </row>
        <row r="794">
          <cell r="A794" t="str">
            <v>5021112</v>
          </cell>
          <cell r="B794" t="str">
            <v>Ölçme ve Kontrol</v>
          </cell>
          <cell r="C794">
            <v>2</v>
          </cell>
          <cell r="D794">
            <v>0</v>
          </cell>
          <cell r="E794">
            <v>2</v>
          </cell>
          <cell r="F794">
            <v>3</v>
          </cell>
          <cell r="G794" t="str">
            <v>ZORUNLU</v>
          </cell>
          <cell r="H794"/>
          <cell r="I794"/>
          <cell r="J794" t="str">
            <v>5021112</v>
          </cell>
          <cell r="K794" t="str">
            <v>Ölçme ve Kontrol</v>
          </cell>
          <cell r="L794" t="str">
            <v xml:space="preserve">Measurement and Control_x000D_
</v>
          </cell>
          <cell r="M794">
            <v>3</v>
          </cell>
          <cell r="N794">
            <v>1</v>
          </cell>
          <cell r="O794">
            <v>3.5</v>
          </cell>
          <cell r="P794">
            <v>2</v>
          </cell>
          <cell r="Q794" t="str">
            <v>ZORUNLU DERS</v>
          </cell>
          <cell r="R794" t="str">
            <v>AKTIF</v>
          </cell>
        </row>
        <row r="795">
          <cell r="A795" t="str">
            <v>5021113</v>
          </cell>
          <cell r="B795" t="str">
            <v>Temel İmalat İşlemleri</v>
          </cell>
          <cell r="C795">
            <v>3</v>
          </cell>
          <cell r="D795">
            <v>1</v>
          </cell>
          <cell r="E795">
            <v>3.5</v>
          </cell>
          <cell r="F795">
            <v>4</v>
          </cell>
          <cell r="G795" t="str">
            <v>ZORUNLU</v>
          </cell>
          <cell r="H795"/>
          <cell r="I795"/>
          <cell r="J795" t="str">
            <v>5021113</v>
          </cell>
          <cell r="K795" t="str">
            <v>Temel İmalat İşlemleri</v>
          </cell>
          <cell r="L795" t="str">
            <v>Funadamentals of Manufacturing Processes</v>
          </cell>
          <cell r="M795">
            <v>2</v>
          </cell>
          <cell r="N795">
            <v>0</v>
          </cell>
          <cell r="O795">
            <v>2</v>
          </cell>
          <cell r="P795">
            <v>4</v>
          </cell>
          <cell r="Q795" t="str">
            <v>ZORUNLU DERS</v>
          </cell>
          <cell r="R795" t="str">
            <v>AKTIF</v>
          </cell>
        </row>
        <row r="796">
          <cell r="A796" t="str">
            <v>5021114</v>
          </cell>
          <cell r="B796" t="str">
            <v>Meslek Teknolojisi</v>
          </cell>
          <cell r="C796">
            <v>2</v>
          </cell>
          <cell r="D796">
            <v>0</v>
          </cell>
          <cell r="E796">
            <v>2</v>
          </cell>
          <cell r="F796">
            <v>2</v>
          </cell>
          <cell r="G796" t="str">
            <v>ZORUNLU</v>
          </cell>
          <cell r="H796"/>
          <cell r="I796"/>
          <cell r="J796" t="str">
            <v>5021114</v>
          </cell>
          <cell r="K796" t="str">
            <v>Meslek Teknolojisi</v>
          </cell>
          <cell r="L796" t="str">
            <v>Manufacturing Technology</v>
          </cell>
          <cell r="M796">
            <v>3</v>
          </cell>
          <cell r="N796">
            <v>1</v>
          </cell>
          <cell r="O796">
            <v>3.5</v>
          </cell>
          <cell r="P796">
            <v>2</v>
          </cell>
          <cell r="Q796" t="str">
            <v>ZORUNLU DERS</v>
          </cell>
          <cell r="R796" t="str">
            <v>AKTIF</v>
          </cell>
        </row>
        <row r="797">
          <cell r="A797"/>
          <cell r="B797" t="str">
            <v>yarıyıl toplamı</v>
          </cell>
          <cell r="C797">
            <v>25</v>
          </cell>
          <cell r="D797">
            <v>4</v>
          </cell>
          <cell r="E797">
            <v>27</v>
          </cell>
          <cell r="F797">
            <v>30</v>
          </cell>
          <cell r="G797"/>
          <cell r="H797"/>
          <cell r="I797"/>
          <cell r="J797"/>
          <cell r="K797" t="str">
            <v>yarıyıl toplamı</v>
          </cell>
          <cell r="L797" t="str">
            <v/>
          </cell>
          <cell r="M797">
            <v>23</v>
          </cell>
          <cell r="N797">
            <v>5</v>
          </cell>
          <cell r="O797">
            <v>25.5</v>
          </cell>
          <cell r="P797">
            <v>30</v>
          </cell>
          <cell r="Q797"/>
          <cell r="R797"/>
        </row>
        <row r="798">
          <cell r="A798" t="str">
            <v>Ders Kodu</v>
          </cell>
          <cell r="B798" t="str">
            <v>DERS ADI</v>
          </cell>
          <cell r="C798" t="str">
            <v>T</v>
          </cell>
          <cell r="D798" t="str">
            <v>U</v>
          </cell>
          <cell r="E798" t="str">
            <v>KRD</v>
          </cell>
          <cell r="F798" t="str">
            <v>AKTS</v>
          </cell>
          <cell r="G798" t="str">
            <v>DERS TİPİ</v>
          </cell>
          <cell r="H798"/>
          <cell r="I798"/>
          <cell r="J798" t="str">
            <v>Ders Kodu</v>
          </cell>
          <cell r="K798" t="str">
            <v>DERS ADI</v>
          </cell>
          <cell r="L798" t="str">
            <v>LESSON NAME</v>
          </cell>
          <cell r="M798" t="str">
            <v>T</v>
          </cell>
          <cell r="N798" t="str">
            <v>U</v>
          </cell>
          <cell r="O798" t="str">
            <v>KRD</v>
          </cell>
          <cell r="P798" t="str">
            <v>AKTS</v>
          </cell>
          <cell r="Q798" t="str">
            <v>DERS TİPİ</v>
          </cell>
          <cell r="R798"/>
        </row>
        <row r="799">
          <cell r="A799" t="str">
            <v>5021201</v>
          </cell>
          <cell r="B799" t="str">
            <v>Matematik-2</v>
          </cell>
          <cell r="C799">
            <v>3</v>
          </cell>
          <cell r="D799">
            <v>0</v>
          </cell>
          <cell r="E799">
            <v>3</v>
          </cell>
          <cell r="F799">
            <v>3</v>
          </cell>
          <cell r="G799" t="str">
            <v>ZORUNLU</v>
          </cell>
          <cell r="H799"/>
          <cell r="I799"/>
          <cell r="J799" t="str">
            <v>5021201</v>
          </cell>
          <cell r="K799" t="str">
            <v>Mesleki Matematik-2</v>
          </cell>
          <cell r="L799" t="str">
            <v xml:space="preserve">Mathematics-2_x000D_
</v>
          </cell>
          <cell r="M799">
            <v>3</v>
          </cell>
          <cell r="N799">
            <v>0</v>
          </cell>
          <cell r="O799">
            <v>3</v>
          </cell>
          <cell r="P799">
            <v>3</v>
          </cell>
          <cell r="Q799" t="str">
            <v>ZORUNLU DERS</v>
          </cell>
          <cell r="R799" t="str">
            <v>AKTIF</v>
          </cell>
        </row>
        <row r="800">
          <cell r="A800" t="str">
            <v>5021203</v>
          </cell>
          <cell r="B800" t="str">
            <v>Teknik Resim-2</v>
          </cell>
          <cell r="C800">
            <v>5</v>
          </cell>
          <cell r="D800">
            <v>1</v>
          </cell>
          <cell r="E800">
            <v>5.5</v>
          </cell>
          <cell r="F800">
            <v>6</v>
          </cell>
          <cell r="G800" t="str">
            <v>ZORUNLU</v>
          </cell>
          <cell r="H800"/>
          <cell r="I800"/>
          <cell r="J800" t="str">
            <v>5021203</v>
          </cell>
          <cell r="K800" t="str">
            <v>Teknik Resim-2</v>
          </cell>
          <cell r="L800" t="str">
            <v xml:space="preserve">Technical Drawing-2_x000D_
</v>
          </cell>
          <cell r="M800">
            <v>6</v>
          </cell>
          <cell r="N800">
            <v>2</v>
          </cell>
          <cell r="O800">
            <v>7</v>
          </cell>
          <cell r="P800">
            <v>8</v>
          </cell>
          <cell r="Q800" t="str">
            <v>ZORUNLU DERS</v>
          </cell>
          <cell r="R800" t="str">
            <v>AKTIF</v>
          </cell>
        </row>
        <row r="801">
          <cell r="A801" t="str">
            <v>5021207</v>
          </cell>
          <cell r="B801" t="str">
            <v>Yabancı Dil-2</v>
          </cell>
          <cell r="C801">
            <v>2</v>
          </cell>
          <cell r="D801">
            <v>0</v>
          </cell>
          <cell r="E801">
            <v>2</v>
          </cell>
          <cell r="F801">
            <v>2</v>
          </cell>
          <cell r="G801" t="str">
            <v>ZORUNLU</v>
          </cell>
          <cell r="H801"/>
          <cell r="I801"/>
          <cell r="J801" t="str">
            <v>5021207</v>
          </cell>
          <cell r="K801" t="str">
            <v>Yabancı Dil-2</v>
          </cell>
          <cell r="L801" t="str">
            <v xml:space="preserve">Foreign Language-2 (English)_x000D_
</v>
          </cell>
          <cell r="M801">
            <v>2</v>
          </cell>
          <cell r="N801">
            <v>0</v>
          </cell>
          <cell r="O801">
            <v>2</v>
          </cell>
          <cell r="P801">
            <v>2</v>
          </cell>
          <cell r="Q801" t="str">
            <v>ZORUNLU DERS</v>
          </cell>
          <cell r="R801" t="str">
            <v>AKTIF</v>
          </cell>
        </row>
        <row r="802">
          <cell r="A802" t="str">
            <v>5021208</v>
          </cell>
          <cell r="B802" t="str">
            <v>Türk Dili-2</v>
          </cell>
          <cell r="C802">
            <v>2</v>
          </cell>
          <cell r="D802">
            <v>0</v>
          </cell>
          <cell r="E802">
            <v>2</v>
          </cell>
          <cell r="F802">
            <v>2</v>
          </cell>
          <cell r="G802" t="str">
            <v>ZORUNLU</v>
          </cell>
          <cell r="H802"/>
          <cell r="I802"/>
          <cell r="J802" t="str">
            <v>5021208</v>
          </cell>
          <cell r="K802" t="str">
            <v xml:space="preserve">Türk Dili-2_x000D_
</v>
          </cell>
          <cell r="L802" t="str">
            <v>Turkish Language-2</v>
          </cell>
          <cell r="M802">
            <v>2</v>
          </cell>
          <cell r="N802">
            <v>0</v>
          </cell>
          <cell r="O802">
            <v>2</v>
          </cell>
          <cell r="P802">
            <v>2</v>
          </cell>
          <cell r="Q802" t="str">
            <v>ZORUNLU DERS</v>
          </cell>
          <cell r="R802" t="str">
            <v>AKTIF</v>
          </cell>
        </row>
        <row r="803">
          <cell r="A803" t="str">
            <v>5021209</v>
          </cell>
          <cell r="B803" t="str">
            <v>Atatürk İlkeleri ve İnkılap Tarihi-2</v>
          </cell>
          <cell r="C803">
            <v>2</v>
          </cell>
          <cell r="D803">
            <v>0</v>
          </cell>
          <cell r="E803">
            <v>2</v>
          </cell>
          <cell r="F803">
            <v>2</v>
          </cell>
          <cell r="G803" t="str">
            <v>ZORUNLU</v>
          </cell>
          <cell r="H803"/>
          <cell r="I803"/>
          <cell r="J803" t="str">
            <v>5021209</v>
          </cell>
          <cell r="K803" t="str">
            <v>Atatürk İlkeleri ve İnkılap Tarihi-2</v>
          </cell>
          <cell r="L803" t="str">
            <v>Ataturk's Prin. and History of Turkish Rev. 2</v>
          </cell>
          <cell r="M803">
            <v>2</v>
          </cell>
          <cell r="N803">
            <v>0</v>
          </cell>
          <cell r="O803">
            <v>2</v>
          </cell>
          <cell r="P803">
            <v>2</v>
          </cell>
          <cell r="Q803" t="str">
            <v>ZORUNLU DERS</v>
          </cell>
          <cell r="R803" t="str">
            <v>AKTIF</v>
          </cell>
        </row>
        <row r="804">
          <cell r="A804" t="str">
            <v>5021212</v>
          </cell>
          <cell r="B804" t="str">
            <v>Staj-1 (30 İş Günü)</v>
          </cell>
          <cell r="C804">
            <v>0</v>
          </cell>
          <cell r="D804">
            <v>0</v>
          </cell>
          <cell r="E804"/>
          <cell r="F804">
            <v>8</v>
          </cell>
          <cell r="G804" t="str">
            <v>STAJ</v>
          </cell>
          <cell r="H804"/>
          <cell r="I804"/>
          <cell r="J804" t="str">
            <v>5021212</v>
          </cell>
          <cell r="K804" t="str">
            <v>Staj-1 (30 İş Günü)</v>
          </cell>
          <cell r="L804" t="str">
            <v xml:space="preserve">Internship-1 (30 workdays)_x000D_
</v>
          </cell>
          <cell r="M804">
            <v>0</v>
          </cell>
          <cell r="N804">
            <v>0</v>
          </cell>
          <cell r="O804"/>
          <cell r="P804">
            <v>4</v>
          </cell>
          <cell r="Q804" t="str">
            <v>STAJ(HESAPLAMAYA KATILMAYAN)</v>
          </cell>
          <cell r="R804" t="str">
            <v>AKTIF</v>
          </cell>
        </row>
        <row r="805">
          <cell r="A805" t="str">
            <v>5021214</v>
          </cell>
          <cell r="B805" t="str">
            <v>Mukavemet</v>
          </cell>
          <cell r="C805">
            <v>3</v>
          </cell>
          <cell r="D805">
            <v>0</v>
          </cell>
          <cell r="E805">
            <v>3</v>
          </cell>
          <cell r="F805">
            <v>3</v>
          </cell>
          <cell r="G805" t="str">
            <v>ZORUNLU</v>
          </cell>
          <cell r="H805"/>
          <cell r="I805"/>
          <cell r="J805" t="str">
            <v>5021214</v>
          </cell>
          <cell r="K805" t="str">
            <v>Mukavemet</v>
          </cell>
          <cell r="L805" t="str">
            <v xml:space="preserve">Strength of Materials_x000D_
</v>
          </cell>
          <cell r="M805">
            <v>3</v>
          </cell>
          <cell r="N805">
            <v>0</v>
          </cell>
          <cell r="O805">
            <v>3</v>
          </cell>
          <cell r="P805">
            <v>3</v>
          </cell>
          <cell r="Q805" t="str">
            <v>ZORUNLU DERS</v>
          </cell>
          <cell r="R805" t="str">
            <v>AKTIF</v>
          </cell>
        </row>
        <row r="806">
          <cell r="A806" t="str">
            <v>5021215</v>
          </cell>
          <cell r="B806" t="str">
            <v>Malzeme Teknolojisi-1</v>
          </cell>
          <cell r="C806">
            <v>2</v>
          </cell>
          <cell r="D806">
            <v>0</v>
          </cell>
          <cell r="E806">
            <v>2</v>
          </cell>
          <cell r="F806">
            <v>2</v>
          </cell>
          <cell r="G806" t="str">
            <v>SEÇMELİ</v>
          </cell>
          <cell r="H806"/>
          <cell r="I806"/>
          <cell r="J806" t="str">
            <v>5021215</v>
          </cell>
          <cell r="K806" t="str">
            <v>Malzeme Teknolojisi-1</v>
          </cell>
          <cell r="L806" t="str">
            <v xml:space="preserve">Material Technology-1_x000D_
</v>
          </cell>
          <cell r="M806">
            <v>2</v>
          </cell>
          <cell r="N806">
            <v>0</v>
          </cell>
          <cell r="O806">
            <v>2</v>
          </cell>
          <cell r="P806">
            <v>2</v>
          </cell>
          <cell r="Q806" t="str">
            <v>SEÇMELİ DERS</v>
          </cell>
          <cell r="R806" t="str">
            <v>AKTIF</v>
          </cell>
        </row>
        <row r="807">
          <cell r="A807" t="str">
            <v>5021217</v>
          </cell>
          <cell r="B807" t="str">
            <v>Bilgi ve İletişim Teknolojisi</v>
          </cell>
          <cell r="C807">
            <v>2</v>
          </cell>
          <cell r="D807">
            <v>0</v>
          </cell>
          <cell r="E807">
            <v>2</v>
          </cell>
          <cell r="F807">
            <v>2</v>
          </cell>
          <cell r="G807" t="str">
            <v>SEÇMELİ</v>
          </cell>
          <cell r="H807"/>
          <cell r="I807"/>
          <cell r="J807" t="str">
            <v>5021217</v>
          </cell>
          <cell r="K807" t="str">
            <v>Bilgi ve İletişim Teknolojisi</v>
          </cell>
          <cell r="L807" t="str">
            <v>Information and Communication Technology</v>
          </cell>
          <cell r="M807">
            <v>2</v>
          </cell>
          <cell r="N807">
            <v>0</v>
          </cell>
          <cell r="O807">
            <v>2</v>
          </cell>
          <cell r="P807">
            <v>2</v>
          </cell>
          <cell r="Q807" t="str">
            <v>SEÇMELİ DERS</v>
          </cell>
          <cell r="R807" t="str">
            <v>AKTIF</v>
          </cell>
        </row>
        <row r="808">
          <cell r="A808" t="str">
            <v>5021218</v>
          </cell>
          <cell r="B808" t="str">
            <v>Alışılmamış Üretim Yöntemleri</v>
          </cell>
          <cell r="C808">
            <v>2</v>
          </cell>
          <cell r="D808">
            <v>0</v>
          </cell>
          <cell r="E808">
            <v>2</v>
          </cell>
          <cell r="F808">
            <v>2</v>
          </cell>
          <cell r="G808" t="str">
            <v>SEÇMELİ</v>
          </cell>
          <cell r="H808" t="str">
            <v>pasif</v>
          </cell>
          <cell r="I808"/>
          <cell r="J808" t="str">
            <v>5021218</v>
          </cell>
          <cell r="K808" t="str">
            <v>Alışılmamış Üretim Yöntemleri</v>
          </cell>
          <cell r="L808" t="str">
            <v>Non-traditional Manufacturing</v>
          </cell>
          <cell r="M808">
            <v>2</v>
          </cell>
          <cell r="N808">
            <v>0</v>
          </cell>
          <cell r="O808">
            <v>2</v>
          </cell>
          <cell r="P808">
            <v>2</v>
          </cell>
          <cell r="Q808" t="str">
            <v>SEÇMELİ DERS</v>
          </cell>
          <cell r="R808" t="str">
            <v>PASIF</v>
          </cell>
        </row>
        <row r="809">
          <cell r="A809"/>
          <cell r="B809"/>
          <cell r="C809"/>
          <cell r="D809"/>
          <cell r="E809"/>
          <cell r="F809"/>
          <cell r="G809"/>
          <cell r="H809"/>
          <cell r="I809" t="str">
            <v>yeni</v>
          </cell>
          <cell r="J809" t="str">
            <v>5021219</v>
          </cell>
          <cell r="K809" t="str">
            <v>İş Güvenliği ve İşçi Sağlığı</v>
          </cell>
          <cell r="L809" t="str">
            <v>Work Safety and Worker's Health</v>
          </cell>
          <cell r="M809">
            <v>2</v>
          </cell>
          <cell r="N809">
            <v>0</v>
          </cell>
          <cell r="O809">
            <v>2</v>
          </cell>
          <cell r="P809">
            <v>2</v>
          </cell>
          <cell r="Q809" t="str">
            <v>SEÇMELİ DERS</v>
          </cell>
          <cell r="R809" t="str">
            <v>AKTIF</v>
          </cell>
        </row>
        <row r="810">
          <cell r="A810"/>
          <cell r="B810"/>
          <cell r="C810"/>
          <cell r="D810"/>
          <cell r="E810"/>
          <cell r="F810"/>
          <cell r="G810"/>
          <cell r="H810"/>
          <cell r="I810" t="str">
            <v>yeni</v>
          </cell>
          <cell r="J810" t="str">
            <v>5021220</v>
          </cell>
          <cell r="K810" t="str">
            <v>Finansal Okur-Yazarlık</v>
          </cell>
          <cell r="L810" t="str">
            <v>Financial Literacy</v>
          </cell>
          <cell r="M810">
            <v>2</v>
          </cell>
          <cell r="N810">
            <v>0</v>
          </cell>
          <cell r="O810">
            <v>2</v>
          </cell>
          <cell r="P810">
            <v>2</v>
          </cell>
          <cell r="Q810" t="str">
            <v>SEÇMELİ DERS</v>
          </cell>
          <cell r="R810" t="str">
            <v>PASIF</v>
          </cell>
        </row>
        <row r="811">
          <cell r="A811"/>
          <cell r="B811"/>
          <cell r="C811"/>
          <cell r="D811"/>
          <cell r="E811"/>
          <cell r="F811"/>
          <cell r="G811"/>
          <cell r="H811"/>
          <cell r="I811" t="str">
            <v>yeni</v>
          </cell>
          <cell r="J811" t="str">
            <v>5021221</v>
          </cell>
          <cell r="K811" t="str">
            <v>Meslek Etiği</v>
          </cell>
          <cell r="L811" t="str">
            <v>Professional Ethics</v>
          </cell>
          <cell r="M811">
            <v>2</v>
          </cell>
          <cell r="N811">
            <v>0</v>
          </cell>
          <cell r="O811">
            <v>2</v>
          </cell>
          <cell r="P811">
            <v>2</v>
          </cell>
          <cell r="Q811" t="str">
            <v>SEÇMELİ DERS</v>
          </cell>
          <cell r="R811" t="str">
            <v>PASIF</v>
          </cell>
        </row>
        <row r="812">
          <cell r="A812"/>
          <cell r="B812" t="str">
            <v>yarıyıl toplamı</v>
          </cell>
          <cell r="C812">
            <v>21</v>
          </cell>
          <cell r="D812">
            <v>1</v>
          </cell>
          <cell r="E812">
            <v>21.5</v>
          </cell>
          <cell r="F812">
            <v>30</v>
          </cell>
          <cell r="G812"/>
          <cell r="H812"/>
          <cell r="I812"/>
          <cell r="J812"/>
          <cell r="K812" t="str">
            <v>yarıyıl toplamı</v>
          </cell>
          <cell r="L812" t="str">
            <v/>
          </cell>
          <cell r="M812">
            <v>24</v>
          </cell>
          <cell r="N812">
            <v>2</v>
          </cell>
          <cell r="O812">
            <v>25</v>
          </cell>
          <cell r="P812">
            <v>30</v>
          </cell>
          <cell r="Q812"/>
          <cell r="R812"/>
        </row>
        <row r="813">
          <cell r="A813" t="str">
            <v>Ders Kodu</v>
          </cell>
          <cell r="B813" t="str">
            <v>DERS ADI</v>
          </cell>
          <cell r="C813" t="str">
            <v>T</v>
          </cell>
          <cell r="D813" t="str">
            <v>U</v>
          </cell>
          <cell r="E813" t="str">
            <v>KRD</v>
          </cell>
          <cell r="F813" t="str">
            <v>AKTS</v>
          </cell>
          <cell r="G813" t="str">
            <v>DERS TİPİ</v>
          </cell>
          <cell r="H813"/>
          <cell r="I813"/>
          <cell r="J813" t="str">
            <v>Ders Kodu</v>
          </cell>
          <cell r="K813" t="str">
            <v>DERS ADI</v>
          </cell>
          <cell r="L813" t="str">
            <v>LESSON NAME</v>
          </cell>
          <cell r="M813" t="str">
            <v>T</v>
          </cell>
          <cell r="N813" t="str">
            <v>U</v>
          </cell>
          <cell r="O813" t="str">
            <v>KRD</v>
          </cell>
          <cell r="P813" t="str">
            <v>AKTS</v>
          </cell>
          <cell r="Q813" t="str">
            <v>DERS TİPİ</v>
          </cell>
          <cell r="R813"/>
        </row>
        <row r="814">
          <cell r="A814" t="str">
            <v>5021301</v>
          </cell>
          <cell r="B814" t="str">
            <v>Makine Tasarımı</v>
          </cell>
          <cell r="C814">
            <v>6</v>
          </cell>
          <cell r="D814">
            <v>2</v>
          </cell>
          <cell r="E814">
            <v>7</v>
          </cell>
          <cell r="F814">
            <v>8</v>
          </cell>
          <cell r="G814" t="str">
            <v>ZORUNLU</v>
          </cell>
          <cell r="H814"/>
          <cell r="I814"/>
          <cell r="J814" t="str">
            <v>5021301</v>
          </cell>
          <cell r="K814" t="str">
            <v>Makine Tasarımı</v>
          </cell>
          <cell r="L814" t="str">
            <v xml:space="preserve">Machine Design_x000D_
</v>
          </cell>
          <cell r="M814">
            <v>6</v>
          </cell>
          <cell r="N814">
            <v>2</v>
          </cell>
          <cell r="O814">
            <v>7</v>
          </cell>
          <cell r="P814">
            <v>8</v>
          </cell>
          <cell r="Q814" t="str">
            <v>ZORUNLU DERS</v>
          </cell>
          <cell r="R814" t="str">
            <v>AKTIF</v>
          </cell>
        </row>
        <row r="815">
          <cell r="A815" t="str">
            <v>5021304</v>
          </cell>
          <cell r="B815" t="str">
            <v>Saç Metal Kalıp Tasarımı</v>
          </cell>
          <cell r="C815">
            <v>2</v>
          </cell>
          <cell r="D815">
            <v>0</v>
          </cell>
          <cell r="E815">
            <v>2</v>
          </cell>
          <cell r="F815">
            <v>2</v>
          </cell>
          <cell r="G815" t="str">
            <v>SEÇMELİ</v>
          </cell>
          <cell r="H815"/>
          <cell r="I815"/>
          <cell r="J815" t="str">
            <v>5021304</v>
          </cell>
          <cell r="K815" t="str">
            <v>Saç Metal Kalıp Tasarımı</v>
          </cell>
          <cell r="L815" t="str">
            <v xml:space="preserve">Sheet Metal Pattern Design_x000D_
</v>
          </cell>
          <cell r="M815">
            <v>2</v>
          </cell>
          <cell r="N815">
            <v>0</v>
          </cell>
          <cell r="O815">
            <v>2</v>
          </cell>
          <cell r="P815">
            <v>2</v>
          </cell>
          <cell r="Q815" t="str">
            <v>SEÇMELİ DERS</v>
          </cell>
          <cell r="R815" t="str">
            <v>AKTIF</v>
          </cell>
        </row>
        <row r="816">
          <cell r="A816" t="str">
            <v>5021305</v>
          </cell>
          <cell r="B816" t="str">
            <v>Bilgisayar Destekli Çizim</v>
          </cell>
          <cell r="C816">
            <v>3</v>
          </cell>
          <cell r="D816">
            <v>1</v>
          </cell>
          <cell r="E816">
            <v>3.5</v>
          </cell>
          <cell r="F816">
            <v>5</v>
          </cell>
          <cell r="G816" t="str">
            <v>ZORUNLU</v>
          </cell>
          <cell r="H816"/>
          <cell r="I816"/>
          <cell r="J816" t="str">
            <v>5021305</v>
          </cell>
          <cell r="K816" t="str">
            <v>Bilgisayar Destekli Çizim</v>
          </cell>
          <cell r="L816" t="str">
            <v xml:space="preserve">Computer-Aided Drawing_x000D_
</v>
          </cell>
          <cell r="M816">
            <v>3</v>
          </cell>
          <cell r="N816">
            <v>1</v>
          </cell>
          <cell r="O816">
            <v>3.5</v>
          </cell>
          <cell r="P816">
            <v>4</v>
          </cell>
          <cell r="Q816" t="str">
            <v>ZORUNLU DERS</v>
          </cell>
          <cell r="R816" t="str">
            <v>AKTIF</v>
          </cell>
        </row>
        <row r="817">
          <cell r="A817" t="str">
            <v>5021306</v>
          </cell>
          <cell r="B817" t="str">
            <v>Hidrolik ve Pnömatik</v>
          </cell>
          <cell r="C817">
            <v>3</v>
          </cell>
          <cell r="D817">
            <v>1</v>
          </cell>
          <cell r="E817">
            <v>3.5</v>
          </cell>
          <cell r="F817">
            <v>4</v>
          </cell>
          <cell r="G817" t="str">
            <v>ZORUNLU</v>
          </cell>
          <cell r="H817"/>
          <cell r="I817"/>
          <cell r="J817" t="str">
            <v>5021306</v>
          </cell>
          <cell r="K817" t="str">
            <v>Hidrolik ve Pnömatik</v>
          </cell>
          <cell r="L817" t="str">
            <v xml:space="preserve">Hydraulics and Pneumatics_x000D_
</v>
          </cell>
          <cell r="M817">
            <v>3</v>
          </cell>
          <cell r="N817">
            <v>1</v>
          </cell>
          <cell r="O817">
            <v>3.5</v>
          </cell>
          <cell r="P817">
            <v>4</v>
          </cell>
          <cell r="Q817" t="str">
            <v>ZORUNLU DERS</v>
          </cell>
          <cell r="R817" t="str">
            <v>AKTIF</v>
          </cell>
        </row>
        <row r="818">
          <cell r="A818" t="str">
            <v>5021311</v>
          </cell>
          <cell r="B818" t="str">
            <v>Malzeme Teknolojisi-2</v>
          </cell>
          <cell r="C818">
            <v>2</v>
          </cell>
          <cell r="D818">
            <v>0</v>
          </cell>
          <cell r="E818">
            <v>2</v>
          </cell>
          <cell r="F818">
            <v>2</v>
          </cell>
          <cell r="G818" t="str">
            <v>SEÇMELİ</v>
          </cell>
          <cell r="H818"/>
          <cell r="I818"/>
          <cell r="J818" t="str">
            <v>5021311</v>
          </cell>
          <cell r="K818" t="str">
            <v>Malzeme Teknolojisi-2</v>
          </cell>
          <cell r="L818" t="str">
            <v>Material Technology-2</v>
          </cell>
          <cell r="M818">
            <v>2</v>
          </cell>
          <cell r="N818">
            <v>0</v>
          </cell>
          <cell r="O818">
            <v>2</v>
          </cell>
          <cell r="P818">
            <v>2</v>
          </cell>
          <cell r="Q818" t="str">
            <v>SEÇMELİ DERS</v>
          </cell>
          <cell r="R818" t="str">
            <v>AKTIF</v>
          </cell>
        </row>
        <row r="819">
          <cell r="A819" t="str">
            <v>5021312</v>
          </cell>
          <cell r="B819" t="str">
            <v>CNC Teknolojisi</v>
          </cell>
          <cell r="C819">
            <v>4</v>
          </cell>
          <cell r="D819">
            <v>0</v>
          </cell>
          <cell r="E819">
            <v>4</v>
          </cell>
          <cell r="F819">
            <v>4</v>
          </cell>
          <cell r="G819" t="str">
            <v>ZORUNLU</v>
          </cell>
          <cell r="H819"/>
          <cell r="I819"/>
          <cell r="J819" t="str">
            <v>5021312</v>
          </cell>
          <cell r="K819" t="str">
            <v>CNC Teknolojisi</v>
          </cell>
          <cell r="L819" t="str">
            <v xml:space="preserve">CNC Technology_x000D_
</v>
          </cell>
          <cell r="M819">
            <v>3</v>
          </cell>
          <cell r="N819">
            <v>1</v>
          </cell>
          <cell r="O819">
            <v>3.5</v>
          </cell>
          <cell r="P819">
            <v>4</v>
          </cell>
          <cell r="Q819" t="str">
            <v>ZORUNLU DERS</v>
          </cell>
          <cell r="R819" t="str">
            <v>AKTIF</v>
          </cell>
        </row>
        <row r="820">
          <cell r="A820" t="str">
            <v>5021313</v>
          </cell>
          <cell r="B820" t="str">
            <v>Makine Elemanları-1</v>
          </cell>
          <cell r="C820">
            <v>3</v>
          </cell>
          <cell r="D820">
            <v>0</v>
          </cell>
          <cell r="E820">
            <v>3</v>
          </cell>
          <cell r="F820">
            <v>3</v>
          </cell>
          <cell r="G820" t="str">
            <v>ZORUNLU</v>
          </cell>
          <cell r="H820"/>
          <cell r="I820"/>
          <cell r="J820" t="str">
            <v>5021313</v>
          </cell>
          <cell r="K820" t="str">
            <v>Makine Elemanları-1</v>
          </cell>
          <cell r="L820" t="str">
            <v xml:space="preserve">Machine Components-1_x000D_
</v>
          </cell>
          <cell r="M820">
            <v>3</v>
          </cell>
          <cell r="N820">
            <v>1</v>
          </cell>
          <cell r="O820">
            <v>3.5</v>
          </cell>
          <cell r="P820">
            <v>4</v>
          </cell>
          <cell r="Q820" t="str">
            <v>ZORUNLU DERS</v>
          </cell>
          <cell r="R820" t="str">
            <v>AKTIF</v>
          </cell>
        </row>
        <row r="821">
          <cell r="A821" t="str">
            <v>5021314</v>
          </cell>
          <cell r="B821" t="str">
            <v>İş Kalıpları</v>
          </cell>
          <cell r="C821">
            <v>2</v>
          </cell>
          <cell r="D821">
            <v>0</v>
          </cell>
          <cell r="E821">
            <v>2</v>
          </cell>
          <cell r="F821">
            <v>2</v>
          </cell>
          <cell r="G821" t="str">
            <v>SEÇMELİ</v>
          </cell>
          <cell r="H821"/>
          <cell r="I821"/>
          <cell r="J821" t="str">
            <v>5021314</v>
          </cell>
          <cell r="K821" t="str">
            <v>İş Kalıpları</v>
          </cell>
          <cell r="L821" t="str">
            <v>Jig and Fixture Design</v>
          </cell>
          <cell r="M821">
            <v>2</v>
          </cell>
          <cell r="N821">
            <v>0</v>
          </cell>
          <cell r="O821">
            <v>2</v>
          </cell>
          <cell r="P821">
            <v>2</v>
          </cell>
          <cell r="Q821" t="str">
            <v>SEÇMELİ DERS</v>
          </cell>
          <cell r="R821" t="str">
            <v>AKTIF</v>
          </cell>
        </row>
        <row r="822">
          <cell r="A822" t="str">
            <v>5021315</v>
          </cell>
          <cell r="B822" t="str">
            <v>Kesici Takım Teknolojisi</v>
          </cell>
          <cell r="C822">
            <v>2</v>
          </cell>
          <cell r="D822">
            <v>0</v>
          </cell>
          <cell r="E822">
            <v>2</v>
          </cell>
          <cell r="F822">
            <v>2</v>
          </cell>
          <cell r="G822" t="str">
            <v>SEÇMELİ</v>
          </cell>
          <cell r="H822" t="str">
            <v>pasif</v>
          </cell>
          <cell r="I822"/>
          <cell r="J822" t="str">
            <v>5021315</v>
          </cell>
          <cell r="K822" t="str">
            <v>Kesici Takım Teknolojisi</v>
          </cell>
          <cell r="L822" t="str">
            <v>Cutting Tool Technology</v>
          </cell>
          <cell r="M822">
            <v>2</v>
          </cell>
          <cell r="N822">
            <v>0</v>
          </cell>
          <cell r="O822">
            <v>2</v>
          </cell>
          <cell r="P822">
            <v>2</v>
          </cell>
          <cell r="Q822" t="str">
            <v>SEÇMELİ DERS</v>
          </cell>
          <cell r="R822" t="str">
            <v>PASIF</v>
          </cell>
        </row>
        <row r="823">
          <cell r="A823"/>
          <cell r="B823"/>
          <cell r="C823"/>
          <cell r="D823"/>
          <cell r="E823"/>
          <cell r="F823"/>
          <cell r="G823"/>
          <cell r="H823"/>
          <cell r="I823" t="str">
            <v>yeni</v>
          </cell>
          <cell r="J823" t="str">
            <v>5021316</v>
          </cell>
          <cell r="K823" t="str">
            <v>İşaret Dili</v>
          </cell>
          <cell r="L823" t="str">
            <v>Sign Language</v>
          </cell>
          <cell r="M823">
            <v>2</v>
          </cell>
          <cell r="N823">
            <v>0</v>
          </cell>
          <cell r="O823">
            <v>2</v>
          </cell>
          <cell r="P823">
            <v>2</v>
          </cell>
          <cell r="Q823" t="str">
            <v>SEÇMELİ DERS</v>
          </cell>
          <cell r="R823" t="str">
            <v>PASIF</v>
          </cell>
        </row>
        <row r="824">
          <cell r="A824"/>
          <cell r="B824"/>
          <cell r="C824"/>
          <cell r="D824"/>
          <cell r="E824"/>
          <cell r="F824"/>
          <cell r="G824"/>
          <cell r="H824"/>
          <cell r="I824" t="str">
            <v>yeni</v>
          </cell>
          <cell r="J824" t="str">
            <v>5021317</v>
          </cell>
          <cell r="K824" t="str">
            <v>Yönlendirilmiş Çalışma-1</v>
          </cell>
          <cell r="L824" t="str">
            <v>Guided Study-1</v>
          </cell>
          <cell r="M824">
            <v>2</v>
          </cell>
          <cell r="N824">
            <v>0</v>
          </cell>
          <cell r="O824">
            <v>2</v>
          </cell>
          <cell r="P824">
            <v>2</v>
          </cell>
          <cell r="Q824" t="str">
            <v>SEÇMELİ DERS</v>
          </cell>
          <cell r="R824" t="str">
            <v>PASIF</v>
          </cell>
        </row>
        <row r="825">
          <cell r="A825"/>
          <cell r="B825" t="str">
            <v>yarıyıl toplamı</v>
          </cell>
          <cell r="C825">
            <v>25</v>
          </cell>
          <cell r="D825">
            <v>4</v>
          </cell>
          <cell r="E825">
            <v>27</v>
          </cell>
          <cell r="F825">
            <v>30</v>
          </cell>
          <cell r="G825"/>
          <cell r="H825"/>
          <cell r="I825"/>
          <cell r="J825"/>
          <cell r="K825" t="str">
            <v>yarıyıl toplamı</v>
          </cell>
          <cell r="L825" t="str">
            <v/>
          </cell>
          <cell r="M825">
            <v>24</v>
          </cell>
          <cell r="N825">
            <v>6</v>
          </cell>
          <cell r="O825">
            <v>27</v>
          </cell>
          <cell r="P825">
            <v>30</v>
          </cell>
          <cell r="Q825"/>
          <cell r="R825"/>
        </row>
        <row r="826">
          <cell r="A826" t="str">
            <v>Ders Kodu</v>
          </cell>
          <cell r="B826" t="str">
            <v>DERS ADI</v>
          </cell>
          <cell r="C826" t="str">
            <v>T</v>
          </cell>
          <cell r="D826" t="str">
            <v>U</v>
          </cell>
          <cell r="E826" t="str">
            <v>KRD</v>
          </cell>
          <cell r="F826" t="str">
            <v>AKTS</v>
          </cell>
          <cell r="G826" t="str">
            <v>DERS TİPİ</v>
          </cell>
          <cell r="H826"/>
          <cell r="I826"/>
          <cell r="J826" t="str">
            <v>Ders Kodu</v>
          </cell>
          <cell r="K826" t="str">
            <v>DERS ADI</v>
          </cell>
          <cell r="L826" t="str">
            <v>LESSON NAME</v>
          </cell>
          <cell r="M826" t="str">
            <v>T</v>
          </cell>
          <cell r="N826" t="str">
            <v>U</v>
          </cell>
          <cell r="O826" t="str">
            <v>KRD</v>
          </cell>
          <cell r="P826" t="str">
            <v>AKTS</v>
          </cell>
          <cell r="Q826" t="str">
            <v>DERS TİPİ</v>
          </cell>
          <cell r="R826"/>
        </row>
        <row r="827">
          <cell r="A827" t="str">
            <v>5021401</v>
          </cell>
          <cell r="B827" t="str">
            <v>Sistem Analizi ve Tasarımı</v>
          </cell>
          <cell r="C827">
            <v>5</v>
          </cell>
          <cell r="D827">
            <v>1</v>
          </cell>
          <cell r="E827">
            <v>5.5</v>
          </cell>
          <cell r="F827">
            <v>6</v>
          </cell>
          <cell r="G827" t="str">
            <v>ZORUNLU</v>
          </cell>
          <cell r="H827"/>
          <cell r="I827"/>
          <cell r="J827" t="str">
            <v>5021401</v>
          </cell>
          <cell r="K827" t="str">
            <v>Sistem Analizi ve Tasarımı</v>
          </cell>
          <cell r="L827" t="str">
            <v xml:space="preserve">System Analysis and Design_x000D_
</v>
          </cell>
          <cell r="M827">
            <v>5</v>
          </cell>
          <cell r="N827">
            <v>1</v>
          </cell>
          <cell r="O827">
            <v>5.5</v>
          </cell>
          <cell r="P827">
            <v>6</v>
          </cell>
          <cell r="Q827" t="str">
            <v>ZORUNLU DERS</v>
          </cell>
          <cell r="R827" t="str">
            <v>AKTIF</v>
          </cell>
        </row>
        <row r="828">
          <cell r="A828" t="str">
            <v>5021407</v>
          </cell>
          <cell r="B828" t="str">
            <v>Bilgisayar Destekli Tasarım</v>
          </cell>
          <cell r="C828">
            <v>3</v>
          </cell>
          <cell r="D828">
            <v>1</v>
          </cell>
          <cell r="E828">
            <v>3.5</v>
          </cell>
          <cell r="F828">
            <v>4</v>
          </cell>
          <cell r="G828" t="str">
            <v>ZORUNLU</v>
          </cell>
          <cell r="H828"/>
          <cell r="I828"/>
          <cell r="J828" t="str">
            <v>5021407</v>
          </cell>
          <cell r="K828" t="str">
            <v>Bilgisayar Destekli Tasarım</v>
          </cell>
          <cell r="L828" t="str">
            <v xml:space="preserve">Computer Aided Design_x000D_
</v>
          </cell>
          <cell r="M828">
            <v>3</v>
          </cell>
          <cell r="N828">
            <v>1</v>
          </cell>
          <cell r="O828">
            <v>3.5</v>
          </cell>
          <cell r="P828">
            <v>4</v>
          </cell>
          <cell r="Q828" t="str">
            <v>ZORUNLU DERS</v>
          </cell>
          <cell r="R828" t="str">
            <v>AKTIF</v>
          </cell>
        </row>
        <row r="829">
          <cell r="A829" t="str">
            <v>5021408</v>
          </cell>
          <cell r="B829" t="str">
            <v>Staj-2 (30 İş Günü)</v>
          </cell>
          <cell r="C829">
            <v>0</v>
          </cell>
          <cell r="D829">
            <v>0</v>
          </cell>
          <cell r="E829"/>
          <cell r="F829">
            <v>8</v>
          </cell>
          <cell r="G829" t="str">
            <v>STAJ</v>
          </cell>
          <cell r="H829"/>
          <cell r="I829"/>
          <cell r="J829" t="str">
            <v>5021408</v>
          </cell>
          <cell r="K829" t="str">
            <v>Staj-2 (30 İş Günü)</v>
          </cell>
          <cell r="L829" t="str">
            <v xml:space="preserve">Internship-2 (30 workdays)_x000D_
</v>
          </cell>
          <cell r="M829">
            <v>0</v>
          </cell>
          <cell r="N829">
            <v>0</v>
          </cell>
          <cell r="O829"/>
          <cell r="P829">
            <v>4</v>
          </cell>
          <cell r="Q829" t="str">
            <v>STAJ(HESAPLAMAYA KATILMAYAN)</v>
          </cell>
          <cell r="R829" t="str">
            <v>AKTIF</v>
          </cell>
        </row>
        <row r="830">
          <cell r="A830" t="str">
            <v>5021409</v>
          </cell>
          <cell r="B830" t="str">
            <v>Mekanizma Tekniği</v>
          </cell>
          <cell r="C830">
            <v>2</v>
          </cell>
          <cell r="D830">
            <v>0</v>
          </cell>
          <cell r="E830">
            <v>2</v>
          </cell>
          <cell r="F830">
            <v>2</v>
          </cell>
          <cell r="G830" t="str">
            <v>SEÇMELİ</v>
          </cell>
          <cell r="H830"/>
          <cell r="I830"/>
          <cell r="J830" t="str">
            <v>5021409</v>
          </cell>
          <cell r="K830" t="str">
            <v>Mekanizma Tekniği</v>
          </cell>
          <cell r="L830" t="str">
            <v xml:space="preserve">Mechanism Technique_x000D_
</v>
          </cell>
          <cell r="M830">
            <v>2</v>
          </cell>
          <cell r="N830">
            <v>0</v>
          </cell>
          <cell r="O830">
            <v>2</v>
          </cell>
          <cell r="P830">
            <v>2</v>
          </cell>
          <cell r="Q830" t="str">
            <v>SEÇMELİ DERS</v>
          </cell>
          <cell r="R830" t="str">
            <v>AKTIF</v>
          </cell>
        </row>
        <row r="831">
          <cell r="A831" t="str">
            <v>5021410</v>
          </cell>
          <cell r="B831" t="str">
            <v>Makine Elemanları-2</v>
          </cell>
          <cell r="C831">
            <v>3</v>
          </cell>
          <cell r="D831">
            <v>0</v>
          </cell>
          <cell r="E831">
            <v>3</v>
          </cell>
          <cell r="F831">
            <v>3</v>
          </cell>
          <cell r="G831" t="str">
            <v>ZORUNLU</v>
          </cell>
          <cell r="H831"/>
          <cell r="I831"/>
          <cell r="J831" t="str">
            <v>5021410</v>
          </cell>
          <cell r="K831" t="str">
            <v>Makine Elemanları-2</v>
          </cell>
          <cell r="L831" t="str">
            <v xml:space="preserve">Machine Components-2_x000D_
</v>
          </cell>
          <cell r="M831">
            <v>3</v>
          </cell>
          <cell r="N831">
            <v>0</v>
          </cell>
          <cell r="O831">
            <v>3</v>
          </cell>
          <cell r="P831">
            <v>3</v>
          </cell>
          <cell r="Q831" t="str">
            <v>SEÇMELİ DERS</v>
          </cell>
          <cell r="R831" t="str">
            <v>AKTIF</v>
          </cell>
        </row>
        <row r="832">
          <cell r="A832" t="str">
            <v>5021411</v>
          </cell>
          <cell r="B832" t="str">
            <v>Kalite Güvence Sistem ve Standartları</v>
          </cell>
          <cell r="C832">
            <v>2</v>
          </cell>
          <cell r="D832">
            <v>0</v>
          </cell>
          <cell r="E832">
            <v>2</v>
          </cell>
          <cell r="F832">
            <v>2</v>
          </cell>
          <cell r="G832" t="str">
            <v>SEÇMELİ</v>
          </cell>
          <cell r="H832"/>
          <cell r="I832"/>
          <cell r="J832" t="str">
            <v>5021411</v>
          </cell>
          <cell r="K832" t="str">
            <v>Kalite Güvence Sistem ve Standartları</v>
          </cell>
          <cell r="L832" t="str">
            <v xml:space="preserve">Quality Assurance and Standards_x000D_
</v>
          </cell>
          <cell r="M832">
            <v>2</v>
          </cell>
          <cell r="N832">
            <v>0</v>
          </cell>
          <cell r="O832">
            <v>2</v>
          </cell>
          <cell r="P832">
            <v>2</v>
          </cell>
          <cell r="Q832" t="str">
            <v>SEÇMELİ DERS</v>
          </cell>
          <cell r="R832" t="str">
            <v>AKTIF</v>
          </cell>
        </row>
        <row r="833">
          <cell r="A833" t="str">
            <v>5021412</v>
          </cell>
          <cell r="B833" t="str">
            <v>Hacim Kalıp Tasarımı</v>
          </cell>
          <cell r="C833">
            <v>3</v>
          </cell>
          <cell r="D833">
            <v>0</v>
          </cell>
          <cell r="E833">
            <v>3</v>
          </cell>
          <cell r="F833">
            <v>3</v>
          </cell>
          <cell r="G833" t="str">
            <v>ZORUNLU</v>
          </cell>
          <cell r="H833"/>
          <cell r="I833"/>
          <cell r="J833" t="str">
            <v>5021412</v>
          </cell>
          <cell r="K833" t="str">
            <v>Hacim Kalıp Tasarımı</v>
          </cell>
          <cell r="L833" t="str">
            <v xml:space="preserve">Volume Moulding Design_x000D_
</v>
          </cell>
          <cell r="M833">
            <v>3</v>
          </cell>
          <cell r="N833">
            <v>0</v>
          </cell>
          <cell r="O833">
            <v>3</v>
          </cell>
          <cell r="P833">
            <v>3</v>
          </cell>
          <cell r="Q833" t="str">
            <v>SEÇMELİ DERS</v>
          </cell>
          <cell r="R833" t="str">
            <v>AKTIF</v>
          </cell>
        </row>
        <row r="834">
          <cell r="A834" t="str">
            <v>5021413</v>
          </cell>
          <cell r="B834" t="str">
            <v>Bilgisayar Destekli Üretim</v>
          </cell>
          <cell r="C834">
            <v>2</v>
          </cell>
          <cell r="D834">
            <v>0</v>
          </cell>
          <cell r="E834">
            <v>2</v>
          </cell>
          <cell r="F834">
            <v>2</v>
          </cell>
          <cell r="G834" t="str">
            <v>SEÇMELİ</v>
          </cell>
          <cell r="H834"/>
          <cell r="I834"/>
          <cell r="J834" t="str">
            <v>5021413</v>
          </cell>
          <cell r="K834" t="str">
            <v>Bilgisayar Destekli Üretim</v>
          </cell>
          <cell r="L834" t="str">
            <v xml:space="preserve">Computer Aided Manufacturing_x000D_
</v>
          </cell>
          <cell r="M834">
            <v>3</v>
          </cell>
          <cell r="N834">
            <v>1</v>
          </cell>
          <cell r="O834">
            <v>3.5</v>
          </cell>
          <cell r="P834">
            <v>4</v>
          </cell>
          <cell r="Q834" t="str">
            <v>ZORUNLU DERS</v>
          </cell>
          <cell r="R834" t="str">
            <v>AKTIF</v>
          </cell>
        </row>
        <row r="835">
          <cell r="A835" t="str">
            <v>5021414</v>
          </cell>
          <cell r="B835" t="str">
            <v>İşletme Yönetimi ve İmalat Kontrolü</v>
          </cell>
          <cell r="C835">
            <v>2</v>
          </cell>
          <cell r="D835">
            <v>0</v>
          </cell>
          <cell r="E835">
            <v>2</v>
          </cell>
          <cell r="F835">
            <v>2</v>
          </cell>
          <cell r="G835" t="str">
            <v>SEÇMELİ</v>
          </cell>
          <cell r="H835" t="str">
            <v>pasif</v>
          </cell>
          <cell r="I835"/>
          <cell r="J835" t="str">
            <v>5021414</v>
          </cell>
          <cell r="K835" t="str">
            <v>İşletme Yönetimi ve İmalat Kontrolü</v>
          </cell>
          <cell r="L835" t="str">
            <v>Business Management and Manufacturing Control</v>
          </cell>
          <cell r="M835">
            <v>2</v>
          </cell>
          <cell r="N835">
            <v>0</v>
          </cell>
          <cell r="O835">
            <v>2</v>
          </cell>
          <cell r="P835">
            <v>2</v>
          </cell>
          <cell r="Q835" t="str">
            <v>SEÇMELİ DERS</v>
          </cell>
          <cell r="R835" t="str">
            <v>PASIF</v>
          </cell>
        </row>
        <row r="836">
          <cell r="A836" t="str">
            <v>5021415</v>
          </cell>
          <cell r="B836" t="str">
            <v>Elektro-Mekanik Sistemler</v>
          </cell>
          <cell r="C836">
            <v>2</v>
          </cell>
          <cell r="D836">
            <v>0</v>
          </cell>
          <cell r="E836">
            <v>2</v>
          </cell>
          <cell r="F836">
            <v>2</v>
          </cell>
          <cell r="G836" t="str">
            <v>SEÇMELİ</v>
          </cell>
          <cell r="H836" t="str">
            <v>pasif</v>
          </cell>
          <cell r="I836"/>
          <cell r="J836" t="str">
            <v>5021415</v>
          </cell>
          <cell r="K836" t="str">
            <v>Elektro-Mekanik Sistemler</v>
          </cell>
          <cell r="L836" t="str">
            <v>Electro-Mechanic Systems</v>
          </cell>
          <cell r="M836">
            <v>3</v>
          </cell>
          <cell r="N836">
            <v>0</v>
          </cell>
          <cell r="O836">
            <v>3</v>
          </cell>
          <cell r="P836">
            <v>3</v>
          </cell>
          <cell r="Q836" t="str">
            <v>SEÇMELİ DERS</v>
          </cell>
          <cell r="R836" t="str">
            <v>PASIF</v>
          </cell>
        </row>
        <row r="837">
          <cell r="A837"/>
          <cell r="B837"/>
          <cell r="C837"/>
          <cell r="D837"/>
          <cell r="E837"/>
          <cell r="F837"/>
          <cell r="G837"/>
          <cell r="H837"/>
          <cell r="I837" t="str">
            <v>yeni</v>
          </cell>
          <cell r="J837" t="str">
            <v>5021416</v>
          </cell>
          <cell r="K837" t="str">
            <v>Girişimcilik</v>
          </cell>
          <cell r="L837" t="str">
            <v>Entrepreneurship</v>
          </cell>
          <cell r="M837">
            <v>2</v>
          </cell>
          <cell r="N837">
            <v>0</v>
          </cell>
          <cell r="O837">
            <v>2</v>
          </cell>
          <cell r="P837">
            <v>2</v>
          </cell>
          <cell r="Q837" t="str">
            <v>SEÇMELİ DERS</v>
          </cell>
          <cell r="R837" t="str">
            <v>AKTIF</v>
          </cell>
        </row>
        <row r="838">
          <cell r="A838"/>
          <cell r="B838"/>
          <cell r="C838"/>
          <cell r="D838"/>
          <cell r="E838"/>
          <cell r="F838"/>
          <cell r="G838"/>
          <cell r="H838"/>
          <cell r="I838" t="str">
            <v>yeni</v>
          </cell>
          <cell r="J838" t="str">
            <v>5021417</v>
          </cell>
          <cell r="K838" t="str">
            <v>Mesleki Yabancı Dil</v>
          </cell>
          <cell r="L838" t="str">
            <v>Vocational Foreign Language</v>
          </cell>
          <cell r="M838">
            <v>3</v>
          </cell>
          <cell r="N838">
            <v>0</v>
          </cell>
          <cell r="O838">
            <v>3</v>
          </cell>
          <cell r="P838">
            <v>3</v>
          </cell>
          <cell r="Q838" t="str">
            <v>SEÇMELİ DERS</v>
          </cell>
          <cell r="R838" t="str">
            <v>PASIF</v>
          </cell>
        </row>
        <row r="839">
          <cell r="A839"/>
          <cell r="B839"/>
          <cell r="C839"/>
          <cell r="D839"/>
          <cell r="E839"/>
          <cell r="F839"/>
          <cell r="G839"/>
          <cell r="H839"/>
          <cell r="I839" t="str">
            <v>yeni</v>
          </cell>
          <cell r="J839" t="str">
            <v>5021418</v>
          </cell>
          <cell r="K839" t="str">
            <v>Yönlendirilmiş Çalışma-2</v>
          </cell>
          <cell r="L839" t="str">
            <v>Guided Study-2</v>
          </cell>
          <cell r="M839">
            <v>2</v>
          </cell>
          <cell r="N839">
            <v>0</v>
          </cell>
          <cell r="O839">
            <v>2</v>
          </cell>
          <cell r="P839">
            <v>2</v>
          </cell>
          <cell r="Q839" t="str">
            <v>SEÇMELİ DERS</v>
          </cell>
          <cell r="R839" t="str">
            <v>PASIF</v>
          </cell>
        </row>
        <row r="840">
          <cell r="A840"/>
          <cell r="B840" t="str">
            <v>yarıyıl toplamı</v>
          </cell>
          <cell r="C840">
            <v>20</v>
          </cell>
          <cell r="D840">
            <v>2</v>
          </cell>
          <cell r="E840">
            <v>21</v>
          </cell>
          <cell r="F840">
            <v>30</v>
          </cell>
          <cell r="G840"/>
          <cell r="H840"/>
          <cell r="I840"/>
          <cell r="J840"/>
          <cell r="K840" t="str">
            <v>yarıyıl toplamı</v>
          </cell>
          <cell r="L840"/>
          <cell r="M840">
            <v>23</v>
          </cell>
          <cell r="N840">
            <v>3</v>
          </cell>
          <cell r="O840">
            <v>24.5</v>
          </cell>
          <cell r="P840">
            <v>30</v>
          </cell>
          <cell r="Q840"/>
          <cell r="R840"/>
        </row>
        <row r="841">
          <cell r="A841"/>
          <cell r="B841" t="str">
            <v>Genel Kredi Toplam</v>
          </cell>
          <cell r="C841">
            <v>91</v>
          </cell>
          <cell r="D841">
            <v>11</v>
          </cell>
          <cell r="E841">
            <v>96.5</v>
          </cell>
          <cell r="F841">
            <v>120</v>
          </cell>
          <cell r="G841"/>
          <cell r="H841"/>
          <cell r="I841"/>
          <cell r="J841"/>
          <cell r="K841" t="str">
            <v>Genel Kredi Toplam</v>
          </cell>
          <cell r="L841"/>
          <cell r="M841">
            <v>94</v>
          </cell>
          <cell r="N841">
            <v>16</v>
          </cell>
          <cell r="O841">
            <v>102</v>
          </cell>
          <cell r="P841">
            <v>120</v>
          </cell>
          <cell r="Q841"/>
          <cell r="R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 t="str">
            <v>AÇIKLAMALAR</v>
          </cell>
          <cell r="K842"/>
          <cell r="L842"/>
          <cell r="M842"/>
          <cell r="N842"/>
          <cell r="O842"/>
          <cell r="P842"/>
          <cell r="Q842"/>
          <cell r="R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 t="str">
            <v>1- 5021219 İş Güvenliği ve İşçi Sağlığı dersini 2013 ve sonrası kayıtlı öğrenciler alacak,</v>
          </cell>
          <cell r="K843"/>
          <cell r="L843"/>
          <cell r="M843"/>
          <cell r="N843"/>
          <cell r="O843"/>
          <cell r="P843"/>
          <cell r="Q843"/>
          <cell r="R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 t="str">
            <v>2- 5021416 Girişimcilik dersini 2013 ve sonrası kayıtlı öğrenciler alacak.</v>
          </cell>
          <cell r="K844"/>
          <cell r="L844"/>
          <cell r="M844"/>
          <cell r="N844"/>
          <cell r="O844"/>
          <cell r="P844"/>
          <cell r="Q844"/>
          <cell r="R844"/>
        </row>
        <row r="845">
          <cell r="A845"/>
          <cell r="B845" t="str">
            <v>S.Ü. TEKNİK BİLİMLER MESLEK YÜKSEKOKULU</v>
          </cell>
          <cell r="C845"/>
          <cell r="D845"/>
          <cell r="E845"/>
          <cell r="F845"/>
          <cell r="G845"/>
          <cell r="H845"/>
          <cell r="I845"/>
          <cell r="J845"/>
          <cell r="K845" t="str">
            <v>S.Ü. TEKNİK BİLİMLER MESLEK YÜKSEKOKULU</v>
          </cell>
          <cell r="L845" t="str">
            <v>S.Ü. TEKNİK BİLİMLER MESLEK YÜKSEKOKULU</v>
          </cell>
          <cell r="M845"/>
          <cell r="N845"/>
          <cell r="O845"/>
          <cell r="P845"/>
          <cell r="Q845"/>
          <cell r="R845"/>
        </row>
        <row r="846">
          <cell r="A846"/>
          <cell r="B846" t="str">
            <v>2013-2014  ÖĞRETİM YILI DERS DAĞITIM ÇİZELGESİ</v>
          </cell>
          <cell r="C846"/>
          <cell r="D846"/>
          <cell r="E846"/>
          <cell r="F846"/>
          <cell r="G846"/>
          <cell r="H846"/>
          <cell r="I846"/>
          <cell r="J846"/>
          <cell r="K846" t="str">
            <v>2014-2015  ÖĞRETİM YILI DERS DAĞITIM ÇİZELGESİ</v>
          </cell>
          <cell r="L846" t="str">
            <v>2014-2015  ÖĞRETİM YILI DERS DAĞITIM ÇİZELGESİ</v>
          </cell>
          <cell r="M846"/>
          <cell r="N846"/>
          <cell r="O846"/>
          <cell r="P846"/>
          <cell r="Q846"/>
          <cell r="R846"/>
        </row>
        <row r="847">
          <cell r="A847"/>
          <cell r="B847" t="str">
            <v>MAKİNE RESİM VE KONSTRÜKSİYON (ikinci öğretim)</v>
          </cell>
          <cell r="C847"/>
          <cell r="D847"/>
          <cell r="E847"/>
          <cell r="F847"/>
          <cell r="G847"/>
          <cell r="H847"/>
          <cell r="I847"/>
          <cell r="J847"/>
          <cell r="K847" t="str">
            <v>MAKİNE RESİM VE KONSTRÜKSİYON (ikinci öğretim)</v>
          </cell>
          <cell r="L847" t="str">
            <v>MAKİNE RESİM VE KONSTRÜKSİYON (ikinci öğretim)</v>
          </cell>
          <cell r="M847"/>
          <cell r="N847"/>
          <cell r="O847"/>
          <cell r="P847"/>
          <cell r="Q847"/>
          <cell r="R847"/>
        </row>
        <row r="848">
          <cell r="A848" t="str">
            <v>Ders Kodu</v>
          </cell>
          <cell r="B848" t="str">
            <v>DERS ADI</v>
          </cell>
          <cell r="C848" t="str">
            <v>T</v>
          </cell>
          <cell r="D848" t="str">
            <v>U</v>
          </cell>
          <cell r="E848" t="str">
            <v>KRD</v>
          </cell>
          <cell r="F848" t="str">
            <v>AKTS</v>
          </cell>
          <cell r="G848" t="str">
            <v>DERS TİPİ</v>
          </cell>
          <cell r="H848"/>
          <cell r="I848"/>
          <cell r="J848" t="str">
            <v>Ders Kodu</v>
          </cell>
          <cell r="K848" t="str">
            <v>DERS ADI</v>
          </cell>
          <cell r="L848" t="str">
            <v>LESSON NAME</v>
          </cell>
          <cell r="M848" t="str">
            <v>T</v>
          </cell>
          <cell r="N848" t="str">
            <v>U</v>
          </cell>
          <cell r="O848" t="str">
            <v>KRD</v>
          </cell>
          <cell r="P848" t="str">
            <v>AKTS</v>
          </cell>
          <cell r="Q848" t="str">
            <v>DERS TİPİ</v>
          </cell>
          <cell r="R848"/>
        </row>
        <row r="849">
          <cell r="A849" t="str">
            <v>5022101</v>
          </cell>
          <cell r="B849" t="str">
            <v>Matematik-1</v>
          </cell>
          <cell r="C849">
            <v>3</v>
          </cell>
          <cell r="D849">
            <v>0</v>
          </cell>
          <cell r="E849">
            <v>3</v>
          </cell>
          <cell r="F849">
            <v>3</v>
          </cell>
          <cell r="G849" t="str">
            <v>ZORUNLU</v>
          </cell>
          <cell r="H849"/>
          <cell r="I849"/>
          <cell r="J849">
            <v>5022101</v>
          </cell>
          <cell r="K849" t="str">
            <v>Mesleki Matematik-1</v>
          </cell>
          <cell r="L849" t="str">
            <v xml:space="preserve">Mathematics-1_x000D_
</v>
          </cell>
          <cell r="M849"/>
          <cell r="N849"/>
          <cell r="O849">
            <v>0</v>
          </cell>
          <cell r="P849">
            <v>4</v>
          </cell>
          <cell r="Q849" t="str">
            <v>ZORUNLU DERS</v>
          </cell>
          <cell r="R849" t="str">
            <v>AKTIF</v>
          </cell>
        </row>
        <row r="850">
          <cell r="A850" t="str">
            <v>5022104</v>
          </cell>
          <cell r="B850" t="str">
            <v>Teknik Resim-1</v>
          </cell>
          <cell r="C850">
            <v>6</v>
          </cell>
          <cell r="D850">
            <v>2</v>
          </cell>
          <cell r="E850">
            <v>7</v>
          </cell>
          <cell r="F850">
            <v>8</v>
          </cell>
          <cell r="G850" t="str">
            <v>ZORUNLU</v>
          </cell>
          <cell r="H850"/>
          <cell r="I850"/>
          <cell r="J850">
            <v>5022104</v>
          </cell>
          <cell r="K850" t="str">
            <v>Teknik Resim-1</v>
          </cell>
          <cell r="L850" t="str">
            <v xml:space="preserve">Technical Drawing-1_x000D_
</v>
          </cell>
          <cell r="M850">
            <v>3</v>
          </cell>
          <cell r="N850">
            <v>1</v>
          </cell>
          <cell r="O850">
            <v>3.5</v>
          </cell>
          <cell r="P850">
            <v>8</v>
          </cell>
          <cell r="Q850" t="str">
            <v>ZORUNLU DERS</v>
          </cell>
          <cell r="R850" t="str">
            <v>AKTIF</v>
          </cell>
        </row>
        <row r="851">
          <cell r="A851" t="str">
            <v>5022108</v>
          </cell>
          <cell r="B851" t="str">
            <v>Yabancı Dil-1</v>
          </cell>
          <cell r="C851">
            <v>2</v>
          </cell>
          <cell r="D851">
            <v>0</v>
          </cell>
          <cell r="E851">
            <v>2</v>
          </cell>
          <cell r="F851">
            <v>2</v>
          </cell>
          <cell r="G851" t="str">
            <v>ZORUNLU</v>
          </cell>
          <cell r="H851"/>
          <cell r="I851"/>
          <cell r="J851">
            <v>5022108</v>
          </cell>
          <cell r="K851" t="str">
            <v>Yabancı Dil-1</v>
          </cell>
          <cell r="L851" t="str">
            <v xml:space="preserve">Foreign Language-1 (English)_x000D_
</v>
          </cell>
          <cell r="M851">
            <v>6</v>
          </cell>
          <cell r="N851">
            <v>2</v>
          </cell>
          <cell r="O851">
            <v>7</v>
          </cell>
          <cell r="P851">
            <v>2</v>
          </cell>
          <cell r="Q851" t="str">
            <v>ZORUNLU DERS</v>
          </cell>
          <cell r="R851" t="str">
            <v>AKTIF</v>
          </cell>
        </row>
        <row r="852">
          <cell r="A852" t="str">
            <v>5022109</v>
          </cell>
          <cell r="B852" t="str">
            <v>Türk Dili-1</v>
          </cell>
          <cell r="C852">
            <v>2</v>
          </cell>
          <cell r="D852">
            <v>0</v>
          </cell>
          <cell r="E852">
            <v>2</v>
          </cell>
          <cell r="F852">
            <v>2</v>
          </cell>
          <cell r="G852" t="str">
            <v>ZORUNLU</v>
          </cell>
          <cell r="H852"/>
          <cell r="I852"/>
          <cell r="J852">
            <v>5022109</v>
          </cell>
          <cell r="K852" t="str">
            <v>Türk Dili-1</v>
          </cell>
          <cell r="L852" t="str">
            <v xml:space="preserve">Turkish Language-1_x000D_
</v>
          </cell>
          <cell r="M852">
            <v>2</v>
          </cell>
          <cell r="N852">
            <v>0</v>
          </cell>
          <cell r="O852">
            <v>2</v>
          </cell>
          <cell r="P852">
            <v>2</v>
          </cell>
          <cell r="Q852" t="str">
            <v>ZORUNLU DERS</v>
          </cell>
          <cell r="R852" t="str">
            <v>AKTIF</v>
          </cell>
        </row>
        <row r="853">
          <cell r="A853" t="str">
            <v>5022110</v>
          </cell>
          <cell r="B853" t="str">
            <v>Atatürk İlkeleri ve İnkılap Tarihi-1</v>
          </cell>
          <cell r="C853">
            <v>2</v>
          </cell>
          <cell r="D853">
            <v>0</v>
          </cell>
          <cell r="E853">
            <v>2</v>
          </cell>
          <cell r="F853">
            <v>2</v>
          </cell>
          <cell r="G853" t="str">
            <v>ZORUNLU</v>
          </cell>
          <cell r="H853"/>
          <cell r="I853"/>
          <cell r="J853">
            <v>5022110</v>
          </cell>
          <cell r="K853" t="str">
            <v>Atatürk İlkeleri ve İnkılap Tarihi-1</v>
          </cell>
          <cell r="L853" t="str">
            <v>Ataturk's Prin. and History of Turkish Rev. 1</v>
          </cell>
          <cell r="M853">
            <v>2</v>
          </cell>
          <cell r="N853">
            <v>0</v>
          </cell>
          <cell r="O853">
            <v>2</v>
          </cell>
          <cell r="P853">
            <v>2</v>
          </cell>
          <cell r="Q853" t="str">
            <v>ZORUNLU DERS</v>
          </cell>
          <cell r="R853" t="str">
            <v>AKTIF</v>
          </cell>
        </row>
        <row r="854">
          <cell r="A854" t="str">
            <v>5022111</v>
          </cell>
          <cell r="B854" t="str">
            <v>Fizik</v>
          </cell>
          <cell r="C854">
            <v>3</v>
          </cell>
          <cell r="D854">
            <v>1</v>
          </cell>
          <cell r="E854">
            <v>3.5</v>
          </cell>
          <cell r="F854">
            <v>4</v>
          </cell>
          <cell r="G854" t="str">
            <v>ZORUNLU</v>
          </cell>
          <cell r="H854"/>
          <cell r="I854"/>
          <cell r="J854">
            <v>5022111</v>
          </cell>
          <cell r="K854" t="str">
            <v>Fizik</v>
          </cell>
          <cell r="L854" t="str">
            <v xml:space="preserve">Physics_x000D_
</v>
          </cell>
          <cell r="M854">
            <v>2</v>
          </cell>
          <cell r="N854">
            <v>0</v>
          </cell>
          <cell r="O854">
            <v>2</v>
          </cell>
          <cell r="P854">
            <v>4</v>
          </cell>
          <cell r="Q854" t="str">
            <v>ZORUNLU DERS</v>
          </cell>
          <cell r="R854" t="str">
            <v>AKTIF</v>
          </cell>
        </row>
        <row r="855">
          <cell r="A855" t="str">
            <v>5022112</v>
          </cell>
          <cell r="B855" t="str">
            <v>Ölçme ve Kontrol</v>
          </cell>
          <cell r="C855">
            <v>2</v>
          </cell>
          <cell r="D855">
            <v>0</v>
          </cell>
          <cell r="E855">
            <v>2</v>
          </cell>
          <cell r="F855">
            <v>3</v>
          </cell>
          <cell r="G855" t="str">
            <v>ZORUNLU</v>
          </cell>
          <cell r="H855"/>
          <cell r="I855"/>
          <cell r="J855">
            <v>5022112</v>
          </cell>
          <cell r="K855" t="str">
            <v>Ölçme ve Kontrol</v>
          </cell>
          <cell r="L855" t="str">
            <v xml:space="preserve">Measurement and Control_x000D_
</v>
          </cell>
          <cell r="M855">
            <v>3</v>
          </cell>
          <cell r="N855">
            <v>1</v>
          </cell>
          <cell r="O855">
            <v>3.5</v>
          </cell>
          <cell r="P855">
            <v>2</v>
          </cell>
          <cell r="Q855" t="str">
            <v>ZORUNLU DERS</v>
          </cell>
          <cell r="R855" t="str">
            <v>AKTIF</v>
          </cell>
        </row>
        <row r="856">
          <cell r="A856" t="str">
            <v>5022113</v>
          </cell>
          <cell r="B856" t="str">
            <v>Temel İmalat İşlemleri</v>
          </cell>
          <cell r="C856">
            <v>3</v>
          </cell>
          <cell r="D856">
            <v>1</v>
          </cell>
          <cell r="E856">
            <v>3.5</v>
          </cell>
          <cell r="F856">
            <v>4</v>
          </cell>
          <cell r="G856" t="str">
            <v>ZORUNLU</v>
          </cell>
          <cell r="H856"/>
          <cell r="I856"/>
          <cell r="J856">
            <v>5022113</v>
          </cell>
          <cell r="K856" t="str">
            <v>Temel İmalat İşlemleri</v>
          </cell>
          <cell r="L856" t="str">
            <v>Funadamentals of Manufacturing Processes</v>
          </cell>
          <cell r="M856">
            <v>2</v>
          </cell>
          <cell r="N856">
            <v>0</v>
          </cell>
          <cell r="O856">
            <v>2</v>
          </cell>
          <cell r="P856">
            <v>4</v>
          </cell>
          <cell r="Q856" t="str">
            <v>ZORUNLU DERS</v>
          </cell>
          <cell r="R856" t="str">
            <v>AKTIF</v>
          </cell>
        </row>
        <row r="857">
          <cell r="A857" t="str">
            <v>5022114</v>
          </cell>
          <cell r="B857" t="str">
            <v>Meslek Teknolojisi</v>
          </cell>
          <cell r="C857">
            <v>2</v>
          </cell>
          <cell r="D857">
            <v>0</v>
          </cell>
          <cell r="E857">
            <v>2</v>
          </cell>
          <cell r="F857">
            <v>2</v>
          </cell>
          <cell r="G857" t="str">
            <v>ZORUNLU</v>
          </cell>
          <cell r="H857"/>
          <cell r="I857"/>
          <cell r="J857">
            <v>5022114</v>
          </cell>
          <cell r="K857" t="str">
            <v>Meslek Teknolojisi</v>
          </cell>
          <cell r="L857" t="str">
            <v>Manufacturing Technology</v>
          </cell>
          <cell r="M857">
            <v>3</v>
          </cell>
          <cell r="N857">
            <v>1</v>
          </cell>
          <cell r="O857">
            <v>3.5</v>
          </cell>
          <cell r="P857">
            <v>2</v>
          </cell>
          <cell r="Q857" t="str">
            <v>ZORUNLU DERS</v>
          </cell>
          <cell r="R857" t="str">
            <v>AKTIF</v>
          </cell>
        </row>
        <row r="858">
          <cell r="A858"/>
          <cell r="B858" t="str">
            <v>yarıyıl toplamı</v>
          </cell>
          <cell r="C858">
            <v>25</v>
          </cell>
          <cell r="D858">
            <v>4</v>
          </cell>
          <cell r="E858">
            <v>27</v>
          </cell>
          <cell r="F858">
            <v>30</v>
          </cell>
          <cell r="G858"/>
          <cell r="H858"/>
          <cell r="I858"/>
          <cell r="J858"/>
          <cell r="K858" t="str">
            <v>yarıyıl toplamı</v>
          </cell>
          <cell r="L858" t="str">
            <v/>
          </cell>
          <cell r="M858">
            <v>23</v>
          </cell>
          <cell r="N858">
            <v>5</v>
          </cell>
          <cell r="O858">
            <v>25.5</v>
          </cell>
          <cell r="P858">
            <v>30</v>
          </cell>
          <cell r="Q858"/>
          <cell r="R858"/>
        </row>
        <row r="859">
          <cell r="A859" t="str">
            <v>Ders Kodu</v>
          </cell>
          <cell r="B859" t="str">
            <v>DERS ADI</v>
          </cell>
          <cell r="C859" t="str">
            <v>T</v>
          </cell>
          <cell r="D859" t="str">
            <v>U</v>
          </cell>
          <cell r="E859" t="str">
            <v>KRD</v>
          </cell>
          <cell r="F859" t="str">
            <v>AKTS</v>
          </cell>
          <cell r="G859" t="str">
            <v>DERS TİPİ</v>
          </cell>
          <cell r="H859"/>
          <cell r="I859"/>
          <cell r="J859" t="str">
            <v>Ders Kodu</v>
          </cell>
          <cell r="K859" t="str">
            <v>DERS ADI</v>
          </cell>
          <cell r="L859" t="str">
            <v>LESSON NAME</v>
          </cell>
          <cell r="M859" t="str">
            <v>T</v>
          </cell>
          <cell r="N859" t="str">
            <v>U</v>
          </cell>
          <cell r="O859" t="str">
            <v>KRD</v>
          </cell>
          <cell r="P859" t="str">
            <v>AKTS</v>
          </cell>
          <cell r="Q859" t="str">
            <v>DERS TİPİ</v>
          </cell>
          <cell r="R859"/>
        </row>
        <row r="860">
          <cell r="A860" t="str">
            <v>5022201</v>
          </cell>
          <cell r="B860" t="str">
            <v>Matematik-2</v>
          </cell>
          <cell r="C860">
            <v>3</v>
          </cell>
          <cell r="D860">
            <v>0</v>
          </cell>
          <cell r="E860">
            <v>3</v>
          </cell>
          <cell r="F860">
            <v>3</v>
          </cell>
          <cell r="G860" t="str">
            <v>ZORUNLU</v>
          </cell>
          <cell r="H860"/>
          <cell r="I860"/>
          <cell r="J860">
            <v>5022201</v>
          </cell>
          <cell r="K860" t="str">
            <v>Mesleki Matematik-2</v>
          </cell>
          <cell r="L860" t="str">
            <v xml:space="preserve">Mathematics-2_x000D_
</v>
          </cell>
          <cell r="M860">
            <v>3</v>
          </cell>
          <cell r="N860">
            <v>0</v>
          </cell>
          <cell r="O860">
            <v>3</v>
          </cell>
          <cell r="P860">
            <v>3</v>
          </cell>
          <cell r="Q860" t="str">
            <v>ZORUNLU DERS</v>
          </cell>
          <cell r="R860" t="str">
            <v>AKTIF</v>
          </cell>
        </row>
        <row r="861">
          <cell r="A861" t="str">
            <v>5022203</v>
          </cell>
          <cell r="B861" t="str">
            <v>Teknik Resim-2</v>
          </cell>
          <cell r="C861">
            <v>5</v>
          </cell>
          <cell r="D861">
            <v>1</v>
          </cell>
          <cell r="E861">
            <v>5.5</v>
          </cell>
          <cell r="F861">
            <v>6</v>
          </cell>
          <cell r="G861" t="str">
            <v>ZORUNLU</v>
          </cell>
          <cell r="H861"/>
          <cell r="I861"/>
          <cell r="J861">
            <v>5022203</v>
          </cell>
          <cell r="K861" t="str">
            <v>Teknik Resim-2</v>
          </cell>
          <cell r="L861" t="str">
            <v xml:space="preserve">Technical Drawing-2_x000D_
</v>
          </cell>
          <cell r="M861">
            <v>6</v>
          </cell>
          <cell r="N861">
            <v>2</v>
          </cell>
          <cell r="O861">
            <v>7</v>
          </cell>
          <cell r="P861">
            <v>8</v>
          </cell>
          <cell r="Q861" t="str">
            <v>ZORUNLU DERS</v>
          </cell>
          <cell r="R861" t="str">
            <v>AKTIF</v>
          </cell>
        </row>
        <row r="862">
          <cell r="A862" t="str">
            <v>5022207</v>
          </cell>
          <cell r="B862" t="str">
            <v>Yabancı Dil-2</v>
          </cell>
          <cell r="C862">
            <v>2</v>
          </cell>
          <cell r="D862">
            <v>0</v>
          </cell>
          <cell r="E862">
            <v>2</v>
          </cell>
          <cell r="F862">
            <v>2</v>
          </cell>
          <cell r="G862" t="str">
            <v>ZORUNLU</v>
          </cell>
          <cell r="H862"/>
          <cell r="I862"/>
          <cell r="J862">
            <v>5022207</v>
          </cell>
          <cell r="K862" t="str">
            <v>Yabancı Dil-2</v>
          </cell>
          <cell r="L862" t="str">
            <v xml:space="preserve">Foreign Language-2 (English)_x000D_
</v>
          </cell>
          <cell r="M862">
            <v>2</v>
          </cell>
          <cell r="N862">
            <v>0</v>
          </cell>
          <cell r="O862">
            <v>2</v>
          </cell>
          <cell r="P862">
            <v>2</v>
          </cell>
          <cell r="Q862" t="str">
            <v>ZORUNLU DERS</v>
          </cell>
          <cell r="R862" t="str">
            <v>AKTIF</v>
          </cell>
        </row>
        <row r="863">
          <cell r="A863" t="str">
            <v>5022208</v>
          </cell>
          <cell r="B863" t="str">
            <v>Türk Dili-2</v>
          </cell>
          <cell r="C863">
            <v>2</v>
          </cell>
          <cell r="D863">
            <v>0</v>
          </cell>
          <cell r="E863">
            <v>2</v>
          </cell>
          <cell r="F863">
            <v>2</v>
          </cell>
          <cell r="G863" t="str">
            <v>ZORUNLU</v>
          </cell>
          <cell r="H863"/>
          <cell r="I863"/>
          <cell r="J863">
            <v>5022208</v>
          </cell>
          <cell r="K863" t="str">
            <v xml:space="preserve">Türk Dili-2_x000D_
</v>
          </cell>
          <cell r="L863" t="str">
            <v>Turkish Language-2</v>
          </cell>
          <cell r="M863">
            <v>2</v>
          </cell>
          <cell r="N863">
            <v>0</v>
          </cell>
          <cell r="O863">
            <v>2</v>
          </cell>
          <cell r="P863">
            <v>2</v>
          </cell>
          <cell r="Q863" t="str">
            <v>ZORUNLU DERS</v>
          </cell>
          <cell r="R863" t="str">
            <v>AKTIF</v>
          </cell>
        </row>
        <row r="864">
          <cell r="A864" t="str">
            <v>5022209</v>
          </cell>
          <cell r="B864" t="str">
            <v>Atatürk İlkeleri ve İnkılap Tarihi-2</v>
          </cell>
          <cell r="C864">
            <v>2</v>
          </cell>
          <cell r="D864">
            <v>0</v>
          </cell>
          <cell r="E864">
            <v>2</v>
          </cell>
          <cell r="F864">
            <v>2</v>
          </cell>
          <cell r="G864" t="str">
            <v>ZORUNLU</v>
          </cell>
          <cell r="H864"/>
          <cell r="I864"/>
          <cell r="J864">
            <v>5022209</v>
          </cell>
          <cell r="K864" t="str">
            <v>Atatürk İlkeleri ve İnkılap Tarihi-2</v>
          </cell>
          <cell r="L864" t="str">
            <v>Ataturk's Prin. and History of Turkish Rev. 2</v>
          </cell>
          <cell r="M864">
            <v>2</v>
          </cell>
          <cell r="N864">
            <v>0</v>
          </cell>
          <cell r="O864">
            <v>2</v>
          </cell>
          <cell r="P864">
            <v>2</v>
          </cell>
          <cell r="Q864" t="str">
            <v>ZORUNLU DERS</v>
          </cell>
          <cell r="R864" t="str">
            <v>AKTIF</v>
          </cell>
        </row>
        <row r="865">
          <cell r="A865" t="str">
            <v>5022212</v>
          </cell>
          <cell r="B865" t="str">
            <v>Staj-1 (30 İş Günü)</v>
          </cell>
          <cell r="C865">
            <v>0</v>
          </cell>
          <cell r="D865">
            <v>0</v>
          </cell>
          <cell r="E865"/>
          <cell r="F865">
            <v>8</v>
          </cell>
          <cell r="G865" t="str">
            <v>STAJ</v>
          </cell>
          <cell r="H865"/>
          <cell r="I865"/>
          <cell r="J865">
            <v>5022212</v>
          </cell>
          <cell r="K865" t="str">
            <v>Staj-1 (30 İş Günü)</v>
          </cell>
          <cell r="L865" t="str">
            <v xml:space="preserve">Internship-1 (30 workdays)_x000D_
</v>
          </cell>
          <cell r="M865">
            <v>0</v>
          </cell>
          <cell r="N865">
            <v>0</v>
          </cell>
          <cell r="O865"/>
          <cell r="P865">
            <v>4</v>
          </cell>
          <cell r="Q865" t="str">
            <v>STAJ(HESAPLAMAYA KATILMAYAN)</v>
          </cell>
          <cell r="R865" t="str">
            <v>AKTIF</v>
          </cell>
        </row>
        <row r="866">
          <cell r="A866" t="str">
            <v>5022214</v>
          </cell>
          <cell r="B866" t="str">
            <v>Mukavemet</v>
          </cell>
          <cell r="C866">
            <v>3</v>
          </cell>
          <cell r="D866">
            <v>0</v>
          </cell>
          <cell r="E866">
            <v>3</v>
          </cell>
          <cell r="F866">
            <v>3</v>
          </cell>
          <cell r="G866" t="str">
            <v>ZORUNLU</v>
          </cell>
          <cell r="H866"/>
          <cell r="I866"/>
          <cell r="J866">
            <v>5022214</v>
          </cell>
          <cell r="K866" t="str">
            <v>Mukavemet</v>
          </cell>
          <cell r="L866" t="str">
            <v xml:space="preserve">Strength of Materials_x000D_
</v>
          </cell>
          <cell r="M866">
            <v>3</v>
          </cell>
          <cell r="N866">
            <v>0</v>
          </cell>
          <cell r="O866">
            <v>3</v>
          </cell>
          <cell r="P866">
            <v>3</v>
          </cell>
          <cell r="Q866" t="str">
            <v>ZORUNLU DERS</v>
          </cell>
          <cell r="R866" t="str">
            <v>AKTIF</v>
          </cell>
        </row>
        <row r="867">
          <cell r="A867" t="str">
            <v>5022215</v>
          </cell>
          <cell r="B867" t="str">
            <v>Malzeme Teknolojisi-1</v>
          </cell>
          <cell r="C867">
            <v>2</v>
          </cell>
          <cell r="D867">
            <v>0</v>
          </cell>
          <cell r="E867">
            <v>2</v>
          </cell>
          <cell r="F867">
            <v>2</v>
          </cell>
          <cell r="G867" t="str">
            <v>SEÇMELİ</v>
          </cell>
          <cell r="H867"/>
          <cell r="I867"/>
          <cell r="J867">
            <v>5022215</v>
          </cell>
          <cell r="K867" t="str">
            <v>Malzeme Teknolojisi-1</v>
          </cell>
          <cell r="L867" t="str">
            <v xml:space="preserve">Material Technology-1_x000D_
</v>
          </cell>
          <cell r="M867">
            <v>2</v>
          </cell>
          <cell r="N867">
            <v>0</v>
          </cell>
          <cell r="O867">
            <v>2</v>
          </cell>
          <cell r="P867">
            <v>2</v>
          </cell>
          <cell r="Q867" t="str">
            <v>SEÇMELİ DERS</v>
          </cell>
          <cell r="R867" t="str">
            <v>AKTIF</v>
          </cell>
        </row>
        <row r="868">
          <cell r="A868" t="str">
            <v>5022217</v>
          </cell>
          <cell r="B868" t="str">
            <v>Bilgi ve İletişim Teknolojisi</v>
          </cell>
          <cell r="C868">
            <v>2</v>
          </cell>
          <cell r="D868">
            <v>0</v>
          </cell>
          <cell r="E868">
            <v>2</v>
          </cell>
          <cell r="F868">
            <v>2</v>
          </cell>
          <cell r="G868" t="str">
            <v>SEÇMELİ</v>
          </cell>
          <cell r="H868"/>
          <cell r="I868"/>
          <cell r="J868">
            <v>5022217</v>
          </cell>
          <cell r="K868" t="str">
            <v>Bilgi ve İletişim Teknolojisi</v>
          </cell>
          <cell r="L868" t="str">
            <v>Information and Communication Technology</v>
          </cell>
          <cell r="M868">
            <v>2</v>
          </cell>
          <cell r="N868">
            <v>0</v>
          </cell>
          <cell r="O868">
            <v>2</v>
          </cell>
          <cell r="P868">
            <v>2</v>
          </cell>
          <cell r="Q868" t="str">
            <v>SEÇMELİ DERS</v>
          </cell>
          <cell r="R868" t="str">
            <v>AKTIF</v>
          </cell>
        </row>
        <row r="869">
          <cell r="A869" t="str">
            <v>5022218</v>
          </cell>
          <cell r="B869" t="str">
            <v>Alışılmamış Üretim Yöntemleri</v>
          </cell>
          <cell r="C869">
            <v>2</v>
          </cell>
          <cell r="D869">
            <v>0</v>
          </cell>
          <cell r="E869">
            <v>2</v>
          </cell>
          <cell r="F869">
            <v>2</v>
          </cell>
          <cell r="G869" t="str">
            <v>SEÇMELİ</v>
          </cell>
          <cell r="H869" t="str">
            <v>pasif</v>
          </cell>
          <cell r="I869"/>
          <cell r="J869">
            <v>5022218</v>
          </cell>
          <cell r="K869" t="str">
            <v>Alışılmamış Üretim Yöntemleri</v>
          </cell>
          <cell r="L869" t="str">
            <v>Non-traditional Manufacturing</v>
          </cell>
          <cell r="M869">
            <v>2</v>
          </cell>
          <cell r="N869">
            <v>0</v>
          </cell>
          <cell r="O869">
            <v>2</v>
          </cell>
          <cell r="P869">
            <v>2</v>
          </cell>
          <cell r="Q869" t="str">
            <v>SEÇMELİ DERS</v>
          </cell>
          <cell r="R869" t="str">
            <v>PASIF</v>
          </cell>
        </row>
        <row r="870">
          <cell r="A870"/>
          <cell r="B870"/>
          <cell r="C870"/>
          <cell r="D870"/>
          <cell r="E870"/>
          <cell r="F870"/>
          <cell r="G870"/>
          <cell r="H870"/>
          <cell r="I870" t="str">
            <v>yeni</v>
          </cell>
          <cell r="J870">
            <v>5022219</v>
          </cell>
          <cell r="K870" t="str">
            <v>İş Güvenliği ve İşçi Sağlığı</v>
          </cell>
          <cell r="L870" t="str">
            <v>Work Safety and Worker's Health</v>
          </cell>
          <cell r="M870">
            <v>2</v>
          </cell>
          <cell r="N870">
            <v>0</v>
          </cell>
          <cell r="O870">
            <v>2</v>
          </cell>
          <cell r="P870">
            <v>2</v>
          </cell>
          <cell r="Q870" t="str">
            <v>SEÇMELİ DERS</v>
          </cell>
          <cell r="R870" t="str">
            <v>AKTIF</v>
          </cell>
        </row>
        <row r="871">
          <cell r="A871"/>
          <cell r="B871"/>
          <cell r="C871"/>
          <cell r="D871"/>
          <cell r="E871"/>
          <cell r="F871"/>
          <cell r="G871"/>
          <cell r="H871"/>
          <cell r="I871" t="str">
            <v>yeni</v>
          </cell>
          <cell r="J871">
            <v>5022220</v>
          </cell>
          <cell r="K871" t="str">
            <v>Finansal Okur-Yazarlık</v>
          </cell>
          <cell r="L871" t="str">
            <v>Financial Literacy</v>
          </cell>
          <cell r="M871">
            <v>2</v>
          </cell>
          <cell r="N871">
            <v>0</v>
          </cell>
          <cell r="O871">
            <v>2</v>
          </cell>
          <cell r="P871">
            <v>2</v>
          </cell>
          <cell r="Q871" t="str">
            <v>SEÇMELİ DERS</v>
          </cell>
          <cell r="R871" t="str">
            <v>PASIF</v>
          </cell>
        </row>
        <row r="872">
          <cell r="A872"/>
          <cell r="B872"/>
          <cell r="C872"/>
          <cell r="D872"/>
          <cell r="E872"/>
          <cell r="F872"/>
          <cell r="G872"/>
          <cell r="H872"/>
          <cell r="I872" t="str">
            <v>yeni</v>
          </cell>
          <cell r="J872">
            <v>5022221</v>
          </cell>
          <cell r="K872" t="str">
            <v>Meslek Etiği</v>
          </cell>
          <cell r="L872" t="str">
            <v>Professional Ethics</v>
          </cell>
          <cell r="M872">
            <v>2</v>
          </cell>
          <cell r="N872">
            <v>0</v>
          </cell>
          <cell r="O872">
            <v>2</v>
          </cell>
          <cell r="P872">
            <v>2</v>
          </cell>
          <cell r="Q872" t="str">
            <v>SEÇMELİ DERS</v>
          </cell>
          <cell r="R872" t="str">
            <v>PASIF</v>
          </cell>
        </row>
        <row r="873">
          <cell r="A873"/>
          <cell r="B873" t="str">
            <v>yarıyıl toplamı</v>
          </cell>
          <cell r="C873">
            <v>21</v>
          </cell>
          <cell r="D873">
            <v>1</v>
          </cell>
          <cell r="E873">
            <v>21.5</v>
          </cell>
          <cell r="F873">
            <v>30</v>
          </cell>
          <cell r="G873"/>
          <cell r="H873"/>
          <cell r="I873"/>
          <cell r="J873"/>
          <cell r="K873" t="str">
            <v>yarıyıl toplamı</v>
          </cell>
          <cell r="L873" t="str">
            <v/>
          </cell>
          <cell r="M873">
            <v>24</v>
          </cell>
          <cell r="N873">
            <v>2</v>
          </cell>
          <cell r="O873">
            <v>25</v>
          </cell>
          <cell r="P873">
            <v>30</v>
          </cell>
          <cell r="Q873"/>
          <cell r="R873"/>
        </row>
        <row r="874">
          <cell r="A874" t="str">
            <v>Ders Kodu</v>
          </cell>
          <cell r="B874" t="str">
            <v>DERS ADI</v>
          </cell>
          <cell r="C874" t="str">
            <v>T</v>
          </cell>
          <cell r="D874" t="str">
            <v>U</v>
          </cell>
          <cell r="E874" t="str">
            <v>KRD</v>
          </cell>
          <cell r="F874" t="str">
            <v>AKTS</v>
          </cell>
          <cell r="G874" t="str">
            <v>DERS TİPİ</v>
          </cell>
          <cell r="H874"/>
          <cell r="I874"/>
          <cell r="J874" t="str">
            <v>Ders Kodu</v>
          </cell>
          <cell r="K874" t="str">
            <v>DERS ADI</v>
          </cell>
          <cell r="L874" t="str">
            <v>LESSON NAME</v>
          </cell>
          <cell r="M874" t="str">
            <v>T</v>
          </cell>
          <cell r="N874" t="str">
            <v>U</v>
          </cell>
          <cell r="O874" t="str">
            <v>KRD</v>
          </cell>
          <cell r="P874" t="str">
            <v>AKTS</v>
          </cell>
          <cell r="Q874" t="str">
            <v>DERS TİPİ</v>
          </cell>
          <cell r="R874"/>
        </row>
        <row r="875">
          <cell r="A875" t="str">
            <v>5022301</v>
          </cell>
          <cell r="B875" t="str">
            <v>Makine Tasarımı</v>
          </cell>
          <cell r="C875">
            <v>6</v>
          </cell>
          <cell r="D875">
            <v>2</v>
          </cell>
          <cell r="E875">
            <v>7</v>
          </cell>
          <cell r="F875">
            <v>8</v>
          </cell>
          <cell r="G875" t="str">
            <v>ZORUNLU</v>
          </cell>
          <cell r="H875"/>
          <cell r="I875"/>
          <cell r="J875">
            <v>5022301</v>
          </cell>
          <cell r="K875" t="str">
            <v>Makine Tasarımı</v>
          </cell>
          <cell r="L875" t="str">
            <v xml:space="preserve">Machine Design_x000D_
</v>
          </cell>
          <cell r="M875">
            <v>6</v>
          </cell>
          <cell r="N875">
            <v>2</v>
          </cell>
          <cell r="O875">
            <v>7</v>
          </cell>
          <cell r="P875">
            <v>8</v>
          </cell>
          <cell r="Q875" t="str">
            <v>ZORUNLU DERS</v>
          </cell>
          <cell r="R875" t="str">
            <v>AKTIF</v>
          </cell>
        </row>
        <row r="876">
          <cell r="A876" t="str">
            <v>5022304</v>
          </cell>
          <cell r="B876" t="str">
            <v>Saç Metal Kalıp Tasarımı</v>
          </cell>
          <cell r="C876">
            <v>2</v>
          </cell>
          <cell r="D876">
            <v>0</v>
          </cell>
          <cell r="E876">
            <v>2</v>
          </cell>
          <cell r="F876">
            <v>2</v>
          </cell>
          <cell r="G876" t="str">
            <v>SEÇMELİ</v>
          </cell>
          <cell r="H876"/>
          <cell r="I876"/>
          <cell r="J876">
            <v>5022304</v>
          </cell>
          <cell r="K876" t="str">
            <v>Saç Metal Kalıp Tasarımı</v>
          </cell>
          <cell r="L876" t="str">
            <v xml:space="preserve">Sheet Metal Pattern Design_x000D_
</v>
          </cell>
          <cell r="M876">
            <v>2</v>
          </cell>
          <cell r="N876">
            <v>0</v>
          </cell>
          <cell r="O876">
            <v>2</v>
          </cell>
          <cell r="P876">
            <v>2</v>
          </cell>
          <cell r="Q876" t="str">
            <v>SEÇMELİ DERS</v>
          </cell>
          <cell r="R876" t="str">
            <v>AKTIF</v>
          </cell>
        </row>
        <row r="877">
          <cell r="A877" t="str">
            <v>5022305</v>
          </cell>
          <cell r="B877" t="str">
            <v>Bilgisayar Destekli Çizim</v>
          </cell>
          <cell r="C877">
            <v>3</v>
          </cell>
          <cell r="D877">
            <v>1</v>
          </cell>
          <cell r="E877">
            <v>3.5</v>
          </cell>
          <cell r="F877">
            <v>5</v>
          </cell>
          <cell r="G877" t="str">
            <v>ZORUNLU</v>
          </cell>
          <cell r="H877"/>
          <cell r="I877"/>
          <cell r="J877">
            <v>5022305</v>
          </cell>
          <cell r="K877" t="str">
            <v>Bilgisayar Destekli Çizim</v>
          </cell>
          <cell r="L877" t="str">
            <v xml:space="preserve">Computer-Aided Drawing_x000D_
</v>
          </cell>
          <cell r="M877">
            <v>3</v>
          </cell>
          <cell r="N877">
            <v>1</v>
          </cell>
          <cell r="O877">
            <v>3.5</v>
          </cell>
          <cell r="P877">
            <v>4</v>
          </cell>
          <cell r="Q877" t="str">
            <v>ZORUNLU DERS</v>
          </cell>
          <cell r="R877" t="str">
            <v>AKTIF</v>
          </cell>
        </row>
        <row r="878">
          <cell r="A878" t="str">
            <v>5022306</v>
          </cell>
          <cell r="B878" t="str">
            <v>Hidrolik ve Pnömatik</v>
          </cell>
          <cell r="C878">
            <v>3</v>
          </cell>
          <cell r="D878">
            <v>1</v>
          </cell>
          <cell r="E878">
            <v>3.5</v>
          </cell>
          <cell r="F878">
            <v>4</v>
          </cell>
          <cell r="G878" t="str">
            <v>ZORUNLU</v>
          </cell>
          <cell r="H878"/>
          <cell r="I878"/>
          <cell r="J878">
            <v>5022306</v>
          </cell>
          <cell r="K878" t="str">
            <v>Hidrolik ve Pnömatik</v>
          </cell>
          <cell r="L878" t="str">
            <v xml:space="preserve">Hydraulics and Pneumatics_x000D_
</v>
          </cell>
          <cell r="M878">
            <v>3</v>
          </cell>
          <cell r="N878">
            <v>1</v>
          </cell>
          <cell r="O878">
            <v>3.5</v>
          </cell>
          <cell r="P878">
            <v>4</v>
          </cell>
          <cell r="Q878" t="str">
            <v>ZORUNLU DERS</v>
          </cell>
          <cell r="R878" t="str">
            <v>AKTIF</v>
          </cell>
        </row>
        <row r="879">
          <cell r="A879" t="str">
            <v>5022311</v>
          </cell>
          <cell r="B879" t="str">
            <v>Malzeme Teknolojisi-2</v>
          </cell>
          <cell r="C879">
            <v>2</v>
          </cell>
          <cell r="D879">
            <v>0</v>
          </cell>
          <cell r="E879">
            <v>2</v>
          </cell>
          <cell r="F879">
            <v>2</v>
          </cell>
          <cell r="G879" t="str">
            <v>SEÇMELİ</v>
          </cell>
          <cell r="H879"/>
          <cell r="I879"/>
          <cell r="J879">
            <v>5022311</v>
          </cell>
          <cell r="K879" t="str">
            <v>Malzeme Teknolojisi-2</v>
          </cell>
          <cell r="L879" t="str">
            <v>Material Technology-2</v>
          </cell>
          <cell r="M879">
            <v>2</v>
          </cell>
          <cell r="N879">
            <v>0</v>
          </cell>
          <cell r="O879">
            <v>2</v>
          </cell>
          <cell r="P879">
            <v>2</v>
          </cell>
          <cell r="Q879" t="str">
            <v>SEÇMELİ DERS</v>
          </cell>
          <cell r="R879" t="str">
            <v>AKTIF</v>
          </cell>
        </row>
        <row r="880">
          <cell r="A880" t="str">
            <v>5022312</v>
          </cell>
          <cell r="B880" t="str">
            <v>CNC Teknolojisi</v>
          </cell>
          <cell r="C880">
            <v>4</v>
          </cell>
          <cell r="D880">
            <v>0</v>
          </cell>
          <cell r="E880">
            <v>4</v>
          </cell>
          <cell r="F880">
            <v>4</v>
          </cell>
          <cell r="G880" t="str">
            <v>ZORUNLU</v>
          </cell>
          <cell r="H880"/>
          <cell r="I880"/>
          <cell r="J880">
            <v>5022312</v>
          </cell>
          <cell r="K880" t="str">
            <v>CNC Teknolojisi</v>
          </cell>
          <cell r="L880" t="str">
            <v xml:space="preserve">CNC Technology_x000D_
</v>
          </cell>
          <cell r="M880">
            <v>3</v>
          </cell>
          <cell r="N880">
            <v>1</v>
          </cell>
          <cell r="O880">
            <v>3.5</v>
          </cell>
          <cell r="P880">
            <v>4</v>
          </cell>
          <cell r="Q880" t="str">
            <v>ZORUNLU DERS</v>
          </cell>
          <cell r="R880" t="str">
            <v>AKTIF</v>
          </cell>
        </row>
        <row r="881">
          <cell r="A881" t="str">
            <v>5022313</v>
          </cell>
          <cell r="B881" t="str">
            <v>Makine Elemanları-1</v>
          </cell>
          <cell r="C881">
            <v>3</v>
          </cell>
          <cell r="D881">
            <v>0</v>
          </cell>
          <cell r="E881">
            <v>3</v>
          </cell>
          <cell r="F881">
            <v>3</v>
          </cell>
          <cell r="G881" t="str">
            <v>ZORUNLU</v>
          </cell>
          <cell r="H881"/>
          <cell r="I881"/>
          <cell r="J881">
            <v>5022313</v>
          </cell>
          <cell r="K881" t="str">
            <v>Makine Elemanları-1</v>
          </cell>
          <cell r="L881" t="str">
            <v xml:space="preserve">Machine Components-1_x000D_
</v>
          </cell>
          <cell r="M881">
            <v>3</v>
          </cell>
          <cell r="N881">
            <v>1</v>
          </cell>
          <cell r="O881">
            <v>3.5</v>
          </cell>
          <cell r="P881">
            <v>4</v>
          </cell>
          <cell r="Q881" t="str">
            <v>ZORUNLU DERS</v>
          </cell>
          <cell r="R881" t="str">
            <v>AKTIF</v>
          </cell>
        </row>
        <row r="882">
          <cell r="A882" t="str">
            <v>5022314</v>
          </cell>
          <cell r="B882" t="str">
            <v>İş Kalıpları</v>
          </cell>
          <cell r="C882">
            <v>2</v>
          </cell>
          <cell r="D882">
            <v>0</v>
          </cell>
          <cell r="E882">
            <v>2</v>
          </cell>
          <cell r="F882">
            <v>2</v>
          </cell>
          <cell r="G882" t="str">
            <v>SEÇMELİ</v>
          </cell>
          <cell r="H882"/>
          <cell r="I882"/>
          <cell r="J882">
            <v>5022314</v>
          </cell>
          <cell r="K882" t="str">
            <v>İş Kalıpları</v>
          </cell>
          <cell r="L882" t="str">
            <v>Jig and Fixture Design</v>
          </cell>
          <cell r="M882">
            <v>2</v>
          </cell>
          <cell r="N882">
            <v>0</v>
          </cell>
          <cell r="O882">
            <v>2</v>
          </cell>
          <cell r="P882">
            <v>2</v>
          </cell>
          <cell r="Q882" t="str">
            <v>SEÇMELİ DERS</v>
          </cell>
          <cell r="R882" t="str">
            <v>AKTIF</v>
          </cell>
        </row>
        <row r="883">
          <cell r="A883" t="str">
            <v>5022315</v>
          </cell>
          <cell r="B883" t="str">
            <v>Kesici Takım Teknolojisi</v>
          </cell>
          <cell r="C883">
            <v>2</v>
          </cell>
          <cell r="D883">
            <v>0</v>
          </cell>
          <cell r="E883">
            <v>2</v>
          </cell>
          <cell r="F883">
            <v>2</v>
          </cell>
          <cell r="G883" t="str">
            <v>SEÇMELİ</v>
          </cell>
          <cell r="H883" t="str">
            <v>pasif</v>
          </cell>
          <cell r="I883"/>
          <cell r="J883">
            <v>5022315</v>
          </cell>
          <cell r="K883" t="str">
            <v>Kesici Takım Teknolojisi</v>
          </cell>
          <cell r="L883" t="str">
            <v>Cutting Tool Technology</v>
          </cell>
          <cell r="M883">
            <v>2</v>
          </cell>
          <cell r="N883">
            <v>0</v>
          </cell>
          <cell r="O883">
            <v>2</v>
          </cell>
          <cell r="P883">
            <v>2</v>
          </cell>
          <cell r="Q883" t="str">
            <v>SEÇMELİ DERS</v>
          </cell>
          <cell r="R883" t="str">
            <v>PASIF</v>
          </cell>
        </row>
        <row r="884">
          <cell r="A884"/>
          <cell r="B884"/>
          <cell r="C884"/>
          <cell r="D884"/>
          <cell r="E884"/>
          <cell r="F884"/>
          <cell r="G884"/>
          <cell r="H884"/>
          <cell r="I884" t="str">
            <v>yeni</v>
          </cell>
          <cell r="J884">
            <v>5022316</v>
          </cell>
          <cell r="K884" t="str">
            <v>İşaret Dili</v>
          </cell>
          <cell r="L884" t="str">
            <v>Sign Language</v>
          </cell>
          <cell r="M884">
            <v>2</v>
          </cell>
          <cell r="N884">
            <v>0</v>
          </cell>
          <cell r="O884">
            <v>2</v>
          </cell>
          <cell r="P884">
            <v>2</v>
          </cell>
          <cell r="Q884" t="str">
            <v>SEÇMELİ DERS</v>
          </cell>
          <cell r="R884" t="str">
            <v>PASIF</v>
          </cell>
        </row>
        <row r="885">
          <cell r="A885"/>
          <cell r="B885"/>
          <cell r="C885"/>
          <cell r="D885"/>
          <cell r="E885"/>
          <cell r="F885"/>
          <cell r="G885"/>
          <cell r="H885"/>
          <cell r="I885" t="str">
            <v>yeni</v>
          </cell>
          <cell r="J885">
            <v>5022317</v>
          </cell>
          <cell r="K885" t="str">
            <v>Yönlendirilmiş Çalışma-1</v>
          </cell>
          <cell r="L885" t="str">
            <v>Guided Study-1</v>
          </cell>
          <cell r="M885">
            <v>2</v>
          </cell>
          <cell r="N885">
            <v>0</v>
          </cell>
          <cell r="O885">
            <v>2</v>
          </cell>
          <cell r="P885">
            <v>2</v>
          </cell>
          <cell r="Q885" t="str">
            <v>SEÇMELİ DERS</v>
          </cell>
          <cell r="R885" t="str">
            <v>PASIF</v>
          </cell>
        </row>
        <row r="886">
          <cell r="A886"/>
          <cell r="B886" t="str">
            <v>yarıyıl toplamı</v>
          </cell>
          <cell r="C886">
            <v>25</v>
          </cell>
          <cell r="D886">
            <v>4</v>
          </cell>
          <cell r="E886">
            <v>27</v>
          </cell>
          <cell r="F886">
            <v>30</v>
          </cell>
          <cell r="G886"/>
          <cell r="H886"/>
          <cell r="I886"/>
          <cell r="J886"/>
          <cell r="K886" t="str">
            <v>yarıyıl toplamı</v>
          </cell>
          <cell r="L886" t="str">
            <v/>
          </cell>
          <cell r="M886">
            <v>24</v>
          </cell>
          <cell r="N886">
            <v>6</v>
          </cell>
          <cell r="O886">
            <v>27</v>
          </cell>
          <cell r="P886">
            <v>30</v>
          </cell>
          <cell r="Q886"/>
          <cell r="R886"/>
        </row>
        <row r="887">
          <cell r="A887" t="str">
            <v>Ders Kodu</v>
          </cell>
          <cell r="B887" t="str">
            <v>DERS ADI</v>
          </cell>
          <cell r="C887" t="str">
            <v>T</v>
          </cell>
          <cell r="D887" t="str">
            <v>U</v>
          </cell>
          <cell r="E887" t="str">
            <v>KRD</v>
          </cell>
          <cell r="F887" t="str">
            <v>AKTS</v>
          </cell>
          <cell r="G887" t="str">
            <v>DERS TİPİ</v>
          </cell>
          <cell r="H887"/>
          <cell r="I887"/>
          <cell r="J887" t="str">
            <v>Ders Kodu</v>
          </cell>
          <cell r="K887" t="str">
            <v>DERS ADI</v>
          </cell>
          <cell r="L887" t="str">
            <v>LESSON NAME</v>
          </cell>
          <cell r="M887" t="str">
            <v>T</v>
          </cell>
          <cell r="N887" t="str">
            <v>U</v>
          </cell>
          <cell r="O887" t="str">
            <v>KRD</v>
          </cell>
          <cell r="P887" t="str">
            <v>AKTS</v>
          </cell>
          <cell r="Q887" t="str">
            <v>DERS TİPİ</v>
          </cell>
          <cell r="R887"/>
        </row>
        <row r="888">
          <cell r="A888" t="str">
            <v>5022401</v>
          </cell>
          <cell r="B888" t="str">
            <v>Sistem Analizi ve Tasarımı</v>
          </cell>
          <cell r="C888">
            <v>5</v>
          </cell>
          <cell r="D888">
            <v>1</v>
          </cell>
          <cell r="E888">
            <v>5.5</v>
          </cell>
          <cell r="F888">
            <v>6</v>
          </cell>
          <cell r="G888" t="str">
            <v>ZORUNLU</v>
          </cell>
          <cell r="H888"/>
          <cell r="I888"/>
          <cell r="J888">
            <v>5022401</v>
          </cell>
          <cell r="K888" t="str">
            <v>Sistem Analizi ve Tasarımı</v>
          </cell>
          <cell r="L888" t="str">
            <v xml:space="preserve">System Analysis and Design_x000D_
</v>
          </cell>
          <cell r="M888">
            <v>5</v>
          </cell>
          <cell r="N888">
            <v>1</v>
          </cell>
          <cell r="O888">
            <v>5.5</v>
          </cell>
          <cell r="P888">
            <v>6</v>
          </cell>
          <cell r="Q888" t="str">
            <v>ZORUNLU DERS</v>
          </cell>
          <cell r="R888" t="str">
            <v>AKTIF</v>
          </cell>
        </row>
        <row r="889">
          <cell r="A889" t="str">
            <v>5022407</v>
          </cell>
          <cell r="B889" t="str">
            <v>Bilgisayar Destekli Tasarım</v>
          </cell>
          <cell r="C889">
            <v>3</v>
          </cell>
          <cell r="D889">
            <v>1</v>
          </cell>
          <cell r="E889">
            <v>3.5</v>
          </cell>
          <cell r="F889">
            <v>4</v>
          </cell>
          <cell r="G889" t="str">
            <v>ZORUNLU</v>
          </cell>
          <cell r="H889"/>
          <cell r="I889"/>
          <cell r="J889">
            <v>5022407</v>
          </cell>
          <cell r="K889" t="str">
            <v>Bilgisayar Destekli Tasarım</v>
          </cell>
          <cell r="L889" t="str">
            <v xml:space="preserve">Computer Aided Design_x000D_
</v>
          </cell>
          <cell r="M889">
            <v>3</v>
          </cell>
          <cell r="N889">
            <v>1</v>
          </cell>
          <cell r="O889">
            <v>3.5</v>
          </cell>
          <cell r="P889">
            <v>4</v>
          </cell>
          <cell r="Q889" t="str">
            <v>ZORUNLU DERS</v>
          </cell>
          <cell r="R889" t="str">
            <v>AKTIF</v>
          </cell>
        </row>
        <row r="890">
          <cell r="A890" t="str">
            <v>5022408</v>
          </cell>
          <cell r="B890" t="str">
            <v>Staj-2 (30 İş Günü)</v>
          </cell>
          <cell r="C890">
            <v>0</v>
          </cell>
          <cell r="D890">
            <v>0</v>
          </cell>
          <cell r="E890"/>
          <cell r="F890">
            <v>8</v>
          </cell>
          <cell r="G890" t="str">
            <v>STAJ</v>
          </cell>
          <cell r="H890"/>
          <cell r="I890"/>
          <cell r="J890">
            <v>5022408</v>
          </cell>
          <cell r="K890" t="str">
            <v>Staj-2 (30 İş Günü)</v>
          </cell>
          <cell r="L890" t="str">
            <v xml:space="preserve">Internship-2 (30 workdays)_x000D_
</v>
          </cell>
          <cell r="M890">
            <v>0</v>
          </cell>
          <cell r="N890">
            <v>0</v>
          </cell>
          <cell r="O890"/>
          <cell r="P890">
            <v>4</v>
          </cell>
          <cell r="Q890" t="str">
            <v>STAJ(HESAPLAMAYA KATILMAYAN)</v>
          </cell>
          <cell r="R890" t="str">
            <v>AKTIF</v>
          </cell>
        </row>
        <row r="891">
          <cell r="A891" t="str">
            <v>5022409</v>
          </cell>
          <cell r="B891" t="str">
            <v>Mekanizma Tekniği</v>
          </cell>
          <cell r="C891">
            <v>2</v>
          </cell>
          <cell r="D891">
            <v>0</v>
          </cell>
          <cell r="E891">
            <v>2</v>
          </cell>
          <cell r="F891">
            <v>2</v>
          </cell>
          <cell r="G891" t="str">
            <v>SEÇMELİ</v>
          </cell>
          <cell r="H891"/>
          <cell r="I891"/>
          <cell r="J891">
            <v>5022409</v>
          </cell>
          <cell r="K891" t="str">
            <v>Mekanizma Tekniği</v>
          </cell>
          <cell r="L891" t="str">
            <v xml:space="preserve">Mechanism Technique_x000D_
</v>
          </cell>
          <cell r="M891">
            <v>2</v>
          </cell>
          <cell r="N891">
            <v>0</v>
          </cell>
          <cell r="O891">
            <v>2</v>
          </cell>
          <cell r="P891">
            <v>2</v>
          </cell>
          <cell r="Q891" t="str">
            <v>SEÇMELİ DERS</v>
          </cell>
          <cell r="R891" t="str">
            <v>AKTIF</v>
          </cell>
        </row>
        <row r="892">
          <cell r="A892" t="str">
            <v>5022410</v>
          </cell>
          <cell r="B892" t="str">
            <v>Makine Elemanları-2</v>
          </cell>
          <cell r="C892">
            <v>3</v>
          </cell>
          <cell r="D892">
            <v>0</v>
          </cell>
          <cell r="E892">
            <v>3</v>
          </cell>
          <cell r="F892">
            <v>3</v>
          </cell>
          <cell r="G892" t="str">
            <v>ZORUNLU</v>
          </cell>
          <cell r="H892"/>
          <cell r="I892"/>
          <cell r="J892">
            <v>5022410</v>
          </cell>
          <cell r="K892" t="str">
            <v>Makine Elemanları-2</v>
          </cell>
          <cell r="L892" t="str">
            <v xml:space="preserve">Machine Components-2_x000D_
</v>
          </cell>
          <cell r="M892">
            <v>3</v>
          </cell>
          <cell r="N892">
            <v>0</v>
          </cell>
          <cell r="O892">
            <v>3</v>
          </cell>
          <cell r="P892">
            <v>3</v>
          </cell>
          <cell r="Q892" t="str">
            <v>SEÇMELİ DERS</v>
          </cell>
          <cell r="R892" t="str">
            <v>AKTIF</v>
          </cell>
        </row>
        <row r="893">
          <cell r="A893" t="str">
            <v>5022411</v>
          </cell>
          <cell r="B893" t="str">
            <v>Kalite Güvence Sistem ve Standartları</v>
          </cell>
          <cell r="C893">
            <v>2</v>
          </cell>
          <cell r="D893">
            <v>0</v>
          </cell>
          <cell r="E893">
            <v>2</v>
          </cell>
          <cell r="F893">
            <v>2</v>
          </cell>
          <cell r="G893" t="str">
            <v>SEÇMELİ</v>
          </cell>
          <cell r="H893"/>
          <cell r="I893"/>
          <cell r="J893">
            <v>5022411</v>
          </cell>
          <cell r="K893" t="str">
            <v>Kalite Güvence Sistem ve Standartları</v>
          </cell>
          <cell r="L893" t="str">
            <v xml:space="preserve">Quality Assurance and Standards_x000D_
</v>
          </cell>
          <cell r="M893">
            <v>2</v>
          </cell>
          <cell r="N893">
            <v>0</v>
          </cell>
          <cell r="O893">
            <v>2</v>
          </cell>
          <cell r="P893">
            <v>2</v>
          </cell>
          <cell r="Q893" t="str">
            <v>SEÇMELİ DERS</v>
          </cell>
          <cell r="R893" t="str">
            <v>AKTIF</v>
          </cell>
        </row>
        <row r="894">
          <cell r="A894" t="str">
            <v>5022412</v>
          </cell>
          <cell r="B894" t="str">
            <v>Hacim Kalıp Tasarımı</v>
          </cell>
          <cell r="C894">
            <v>3</v>
          </cell>
          <cell r="D894">
            <v>0</v>
          </cell>
          <cell r="E894">
            <v>3</v>
          </cell>
          <cell r="F894">
            <v>3</v>
          </cell>
          <cell r="G894" t="str">
            <v>ZORUNLU</v>
          </cell>
          <cell r="H894"/>
          <cell r="I894"/>
          <cell r="J894">
            <v>5022412</v>
          </cell>
          <cell r="K894" t="str">
            <v>Hacim Kalıp Tasarımı</v>
          </cell>
          <cell r="L894" t="str">
            <v xml:space="preserve">Volume Moulding Design_x000D_
</v>
          </cell>
          <cell r="M894">
            <v>3</v>
          </cell>
          <cell r="N894">
            <v>0</v>
          </cell>
          <cell r="O894">
            <v>3</v>
          </cell>
          <cell r="P894">
            <v>3</v>
          </cell>
          <cell r="Q894" t="str">
            <v>SEÇMELİ DERS</v>
          </cell>
          <cell r="R894" t="str">
            <v>AKTIF</v>
          </cell>
        </row>
        <row r="895">
          <cell r="A895" t="str">
            <v>5022413</v>
          </cell>
          <cell r="B895" t="str">
            <v>Bilgisayar Destekli Üretim</v>
          </cell>
          <cell r="C895">
            <v>2</v>
          </cell>
          <cell r="D895">
            <v>0</v>
          </cell>
          <cell r="E895">
            <v>2</v>
          </cell>
          <cell r="F895">
            <v>2</v>
          </cell>
          <cell r="G895" t="str">
            <v>SEÇMELİ</v>
          </cell>
          <cell r="H895"/>
          <cell r="I895"/>
          <cell r="J895">
            <v>5022413</v>
          </cell>
          <cell r="K895" t="str">
            <v>Bilgisayar Destekli Üretim</v>
          </cell>
          <cell r="L895" t="str">
            <v xml:space="preserve">Computer Aided Manufacturing_x000D_
</v>
          </cell>
          <cell r="M895">
            <v>3</v>
          </cell>
          <cell r="N895">
            <v>1</v>
          </cell>
          <cell r="O895">
            <v>3.5</v>
          </cell>
          <cell r="P895">
            <v>4</v>
          </cell>
          <cell r="Q895" t="str">
            <v>ZORUNLU DERS</v>
          </cell>
          <cell r="R895" t="str">
            <v>AKTIF</v>
          </cell>
        </row>
        <row r="896">
          <cell r="A896" t="str">
            <v>5022414</v>
          </cell>
          <cell r="B896" t="str">
            <v>İşletme Yönetimi ve İmalat Kontrolü</v>
          </cell>
          <cell r="C896">
            <v>2</v>
          </cell>
          <cell r="D896">
            <v>0</v>
          </cell>
          <cell r="E896">
            <v>2</v>
          </cell>
          <cell r="F896">
            <v>2</v>
          </cell>
          <cell r="G896" t="str">
            <v>SEÇMELİ</v>
          </cell>
          <cell r="H896" t="str">
            <v>pasif</v>
          </cell>
          <cell r="I896"/>
          <cell r="J896">
            <v>5022414</v>
          </cell>
          <cell r="K896" t="str">
            <v>İşletme Yönetimi ve İmalat Kontrolü</v>
          </cell>
          <cell r="L896" t="str">
            <v>Business Management and Manufacturing Control</v>
          </cell>
          <cell r="M896">
            <v>2</v>
          </cell>
          <cell r="N896">
            <v>0</v>
          </cell>
          <cell r="O896">
            <v>2</v>
          </cell>
          <cell r="P896">
            <v>2</v>
          </cell>
          <cell r="Q896" t="str">
            <v>SEÇMELİ DERS</v>
          </cell>
          <cell r="R896" t="str">
            <v>PASIF</v>
          </cell>
        </row>
        <row r="897">
          <cell r="A897" t="str">
            <v>5022415</v>
          </cell>
          <cell r="B897" t="str">
            <v>Elektro-Mekanik Sistemler</v>
          </cell>
          <cell r="C897">
            <v>2</v>
          </cell>
          <cell r="D897">
            <v>0</v>
          </cell>
          <cell r="E897">
            <v>2</v>
          </cell>
          <cell r="F897">
            <v>2</v>
          </cell>
          <cell r="G897" t="str">
            <v>SEÇMELİ</v>
          </cell>
          <cell r="H897" t="str">
            <v>pasif</v>
          </cell>
          <cell r="I897"/>
          <cell r="J897">
            <v>5022415</v>
          </cell>
          <cell r="K897" t="str">
            <v>Elektro-Mekanik Sistemler</v>
          </cell>
          <cell r="L897" t="str">
            <v>Electro-Mechanic Systems</v>
          </cell>
          <cell r="M897">
            <v>3</v>
          </cell>
          <cell r="N897">
            <v>0</v>
          </cell>
          <cell r="O897">
            <v>3</v>
          </cell>
          <cell r="P897">
            <v>3</v>
          </cell>
          <cell r="Q897" t="str">
            <v>SEÇMELİ DERS</v>
          </cell>
          <cell r="R897" t="str">
            <v>PASIF</v>
          </cell>
        </row>
        <row r="898">
          <cell r="A898"/>
          <cell r="B898"/>
          <cell r="C898"/>
          <cell r="D898"/>
          <cell r="E898"/>
          <cell r="F898"/>
          <cell r="G898"/>
          <cell r="H898"/>
          <cell r="I898" t="str">
            <v>yeni</v>
          </cell>
          <cell r="J898">
            <v>5022416</v>
          </cell>
          <cell r="K898" t="str">
            <v>Girişimcilik</v>
          </cell>
          <cell r="L898" t="str">
            <v>Entrepreneurship</v>
          </cell>
          <cell r="M898">
            <v>2</v>
          </cell>
          <cell r="N898">
            <v>0</v>
          </cell>
          <cell r="O898">
            <v>2</v>
          </cell>
          <cell r="P898">
            <v>2</v>
          </cell>
          <cell r="Q898" t="str">
            <v>SEÇMELİ DERS</v>
          </cell>
          <cell r="R898" t="str">
            <v>AKTIF</v>
          </cell>
        </row>
        <row r="899">
          <cell r="A899"/>
          <cell r="B899"/>
          <cell r="C899"/>
          <cell r="D899"/>
          <cell r="E899"/>
          <cell r="F899"/>
          <cell r="G899"/>
          <cell r="H899"/>
          <cell r="I899" t="str">
            <v>yeni</v>
          </cell>
          <cell r="J899">
            <v>5022417</v>
          </cell>
          <cell r="K899" t="str">
            <v>Mesleki Yabancı Dil</v>
          </cell>
          <cell r="L899" t="str">
            <v>Vocational Foreign Language</v>
          </cell>
          <cell r="M899">
            <v>3</v>
          </cell>
          <cell r="N899">
            <v>0</v>
          </cell>
          <cell r="O899">
            <v>3</v>
          </cell>
          <cell r="P899">
            <v>3</v>
          </cell>
          <cell r="Q899" t="str">
            <v>SEÇMELİ DERS</v>
          </cell>
          <cell r="R899" t="str">
            <v>PASIF</v>
          </cell>
        </row>
        <row r="900">
          <cell r="A900"/>
          <cell r="B900"/>
          <cell r="C900"/>
          <cell r="D900"/>
          <cell r="E900"/>
          <cell r="F900"/>
          <cell r="G900"/>
          <cell r="H900"/>
          <cell r="I900" t="str">
            <v>yeni</v>
          </cell>
          <cell r="J900">
            <v>5022418</v>
          </cell>
          <cell r="K900" t="str">
            <v>Yönlendirilmiş Çalışma-2</v>
          </cell>
          <cell r="L900" t="str">
            <v>Guided Study-2</v>
          </cell>
          <cell r="M900">
            <v>2</v>
          </cell>
          <cell r="N900">
            <v>0</v>
          </cell>
          <cell r="O900">
            <v>2</v>
          </cell>
          <cell r="P900">
            <v>2</v>
          </cell>
          <cell r="Q900" t="str">
            <v>SEÇMELİ DERS</v>
          </cell>
          <cell r="R900" t="str">
            <v>PASIF</v>
          </cell>
        </row>
        <row r="901">
          <cell r="A901"/>
          <cell r="B901" t="str">
            <v>yarıyıl toplamı</v>
          </cell>
          <cell r="C901">
            <v>20</v>
          </cell>
          <cell r="D901">
            <v>2</v>
          </cell>
          <cell r="E901">
            <v>21</v>
          </cell>
          <cell r="F901">
            <v>30</v>
          </cell>
          <cell r="G901"/>
          <cell r="H901"/>
          <cell r="I901"/>
          <cell r="J901"/>
          <cell r="K901" t="str">
            <v>yarıyıl toplamı</v>
          </cell>
          <cell r="L901"/>
          <cell r="M901">
            <v>23</v>
          </cell>
          <cell r="N901">
            <v>3</v>
          </cell>
          <cell r="O901">
            <v>24.5</v>
          </cell>
          <cell r="P901">
            <v>30</v>
          </cell>
          <cell r="Q901"/>
          <cell r="R901"/>
        </row>
        <row r="902">
          <cell r="A902"/>
          <cell r="B902" t="str">
            <v>Genel Kredi Toplam</v>
          </cell>
          <cell r="C902">
            <v>91</v>
          </cell>
          <cell r="D902">
            <v>11</v>
          </cell>
          <cell r="E902">
            <v>96.5</v>
          </cell>
          <cell r="F902">
            <v>120</v>
          </cell>
          <cell r="G902"/>
          <cell r="H902"/>
          <cell r="I902"/>
          <cell r="J902"/>
          <cell r="K902" t="str">
            <v>Genel Kredi Toplam</v>
          </cell>
          <cell r="L902"/>
          <cell r="M902">
            <v>94</v>
          </cell>
          <cell r="N902">
            <v>16</v>
          </cell>
          <cell r="O902">
            <v>102</v>
          </cell>
          <cell r="P902">
            <v>120</v>
          </cell>
          <cell r="Q902"/>
          <cell r="R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 t="str">
            <v>AÇIKLAMALAR</v>
          </cell>
          <cell r="K903"/>
          <cell r="L903"/>
          <cell r="M903"/>
          <cell r="N903"/>
          <cell r="O903"/>
          <cell r="P903"/>
          <cell r="Q903"/>
          <cell r="R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 t="str">
            <v>1- 5022219 İş Güvenliği ve İşçi Sağlığı dersini 2013 ve sonrası kayıtlı öğrenciler alacak,</v>
          </cell>
          <cell r="K904"/>
          <cell r="L904"/>
          <cell r="M904"/>
          <cell r="N904"/>
          <cell r="O904"/>
          <cell r="P904"/>
          <cell r="Q904"/>
          <cell r="R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 t="str">
            <v>2- 5022416 Girişimcilik dersini 2013 ve sonrası kayıtlı öğrenciler alacak.</v>
          </cell>
          <cell r="K905"/>
          <cell r="L905"/>
          <cell r="M905"/>
          <cell r="N905"/>
          <cell r="O905"/>
          <cell r="P905"/>
          <cell r="Q905"/>
          <cell r="R905"/>
        </row>
        <row r="906">
          <cell r="A906"/>
          <cell r="B906" t="str">
            <v>S.Ü. TEKNİK BİLİMLER MESLEK YÜKSEKOKULU</v>
          </cell>
          <cell r="C906"/>
          <cell r="D906"/>
          <cell r="E906"/>
          <cell r="F906"/>
          <cell r="G906"/>
          <cell r="H906"/>
          <cell r="I906"/>
          <cell r="J906"/>
          <cell r="K906" t="str">
            <v>S.Ü. TEKNİK BİLİMLER MESLEK YÜKSEKOKULU</v>
          </cell>
          <cell r="L906" t="str">
            <v>S.Ü. TEKNİK BİLİMLER MESLEK YÜKSEKOKULU</v>
          </cell>
          <cell r="M906"/>
          <cell r="N906"/>
          <cell r="O906"/>
          <cell r="P906"/>
          <cell r="Q906"/>
          <cell r="R906"/>
        </row>
        <row r="907">
          <cell r="A907"/>
          <cell r="B907" t="str">
            <v>2013-2014  ÖĞRETİM YILI DERS DAĞITIM ÇİZELGESİ</v>
          </cell>
          <cell r="C907"/>
          <cell r="D907"/>
          <cell r="E907"/>
          <cell r="F907"/>
          <cell r="G907"/>
          <cell r="H907"/>
          <cell r="I907"/>
          <cell r="J907"/>
          <cell r="K907" t="str">
            <v>2014-2015  ÖĞRETİM YILI DERS DAĞITIM ÇİZELGESİ</v>
          </cell>
          <cell r="L907" t="str">
            <v>2014-2015  ÖĞRETİM YILI DERS DAĞITIM ÇİZELGESİ</v>
          </cell>
          <cell r="M907"/>
          <cell r="N907"/>
          <cell r="O907"/>
          <cell r="P907"/>
          <cell r="Q907"/>
          <cell r="R907"/>
        </row>
        <row r="908">
          <cell r="A908"/>
          <cell r="B908" t="str">
            <v>MOBİLYA VE DEKORASYON</v>
          </cell>
          <cell r="C908"/>
          <cell r="D908"/>
          <cell r="E908"/>
          <cell r="F908"/>
          <cell r="G908"/>
          <cell r="H908"/>
          <cell r="I908"/>
          <cell r="J908"/>
          <cell r="K908" t="str">
            <v>MOBİLYA VE DEKORASYON</v>
          </cell>
          <cell r="L908" t="str">
            <v>MOBİLYA VE DEKORASYON</v>
          </cell>
          <cell r="M908"/>
          <cell r="N908"/>
          <cell r="O908"/>
          <cell r="P908"/>
          <cell r="Q908"/>
          <cell r="R908"/>
        </row>
        <row r="909">
          <cell r="A909" t="str">
            <v>Ders Kodu</v>
          </cell>
          <cell r="B909" t="str">
            <v>DERS ADI</v>
          </cell>
          <cell r="C909" t="str">
            <v>T</v>
          </cell>
          <cell r="D909" t="str">
            <v>U</v>
          </cell>
          <cell r="E909" t="str">
            <v>KRD</v>
          </cell>
          <cell r="F909" t="str">
            <v>AKTS</v>
          </cell>
          <cell r="G909" t="str">
            <v>DERS TİPİ</v>
          </cell>
          <cell r="H909"/>
          <cell r="I909"/>
          <cell r="J909" t="str">
            <v>Ders Kodu</v>
          </cell>
          <cell r="K909" t="str">
            <v>DERS ADI</v>
          </cell>
          <cell r="L909" t="str">
            <v>LESSON NAME</v>
          </cell>
          <cell r="M909" t="str">
            <v>T</v>
          </cell>
          <cell r="N909" t="str">
            <v>U</v>
          </cell>
          <cell r="O909" t="str">
            <v>KRD</v>
          </cell>
          <cell r="P909" t="str">
            <v>AKTS</v>
          </cell>
          <cell r="Q909" t="str">
            <v>DERS TİPİ</v>
          </cell>
          <cell r="R909"/>
        </row>
        <row r="910">
          <cell r="A910" t="str">
            <v>5044101</v>
          </cell>
          <cell r="B910" t="str">
            <v>Mesleki Matematik-1</v>
          </cell>
          <cell r="C910">
            <v>1</v>
          </cell>
          <cell r="D910">
            <v>1</v>
          </cell>
          <cell r="E910">
            <v>1.5</v>
          </cell>
          <cell r="F910">
            <v>2</v>
          </cell>
          <cell r="G910" t="str">
            <v>ZORUNLU</v>
          </cell>
          <cell r="H910"/>
          <cell r="I910"/>
          <cell r="J910" t="str">
            <v>5044101</v>
          </cell>
          <cell r="K910" t="str">
            <v xml:space="preserve">Mesleki Matematik-1_x000D_
</v>
          </cell>
          <cell r="L910" t="str">
            <v xml:space="preserve">Vocational Mathematics 1_x000D_
</v>
          </cell>
          <cell r="M910">
            <v>1</v>
          </cell>
          <cell r="N910">
            <v>1</v>
          </cell>
          <cell r="O910">
            <v>1.5</v>
          </cell>
          <cell r="P910">
            <v>2</v>
          </cell>
          <cell r="Q910" t="str">
            <v>ZORUNLU DERS</v>
          </cell>
          <cell r="R910" t="str">
            <v>AKTIF</v>
          </cell>
        </row>
        <row r="911">
          <cell r="A911" t="str">
            <v>5044102</v>
          </cell>
          <cell r="B911" t="str">
            <v>Bilgi ve İletişim Teknolojisi</v>
          </cell>
          <cell r="C911">
            <v>1</v>
          </cell>
          <cell r="D911">
            <v>1</v>
          </cell>
          <cell r="E911">
            <v>1.5</v>
          </cell>
          <cell r="F911">
            <v>2</v>
          </cell>
          <cell r="G911" t="str">
            <v>ZORUNLU</v>
          </cell>
          <cell r="H911"/>
          <cell r="I911"/>
          <cell r="J911" t="str">
            <v>5044102</v>
          </cell>
          <cell r="K911" t="str">
            <v xml:space="preserve">Bilgi ve İletişim Teknolojisi_x000D_
</v>
          </cell>
          <cell r="L911" t="str">
            <v>Information and Communication Technology</v>
          </cell>
          <cell r="M911">
            <v>1</v>
          </cell>
          <cell r="N911">
            <v>1</v>
          </cell>
          <cell r="O911">
            <v>1.5</v>
          </cell>
          <cell r="P911">
            <v>2</v>
          </cell>
          <cell r="Q911" t="str">
            <v>ZORUNLU DERS</v>
          </cell>
          <cell r="R911" t="str">
            <v>AKTIF</v>
          </cell>
        </row>
        <row r="912">
          <cell r="A912" t="str">
            <v>5044106</v>
          </cell>
          <cell r="B912" t="str">
            <v>İngilizce-1</v>
          </cell>
          <cell r="C912">
            <v>2</v>
          </cell>
          <cell r="D912">
            <v>0</v>
          </cell>
          <cell r="E912">
            <v>2</v>
          </cell>
          <cell r="F912">
            <v>2</v>
          </cell>
          <cell r="G912" t="str">
            <v>ZORUNLU</v>
          </cell>
          <cell r="H912"/>
          <cell r="I912"/>
          <cell r="J912" t="str">
            <v>5044106</v>
          </cell>
          <cell r="K912" t="str">
            <v xml:space="preserve">İngilizce-1_x000D_
</v>
          </cell>
          <cell r="L912" t="str">
            <v xml:space="preserve">English-1_x000D_
</v>
          </cell>
          <cell r="M912">
            <v>2</v>
          </cell>
          <cell r="N912">
            <v>0</v>
          </cell>
          <cell r="O912">
            <v>2</v>
          </cell>
          <cell r="P912">
            <v>2</v>
          </cell>
          <cell r="Q912" t="str">
            <v>ZORUNLU DERS</v>
          </cell>
          <cell r="R912" t="str">
            <v>AKTIF</v>
          </cell>
        </row>
        <row r="913">
          <cell r="A913" t="str">
            <v>5044107</v>
          </cell>
          <cell r="B913" t="str">
            <v>Türk Dili-1</v>
          </cell>
          <cell r="C913">
            <v>2</v>
          </cell>
          <cell r="D913">
            <v>0</v>
          </cell>
          <cell r="E913">
            <v>2</v>
          </cell>
          <cell r="F913">
            <v>2</v>
          </cell>
          <cell r="G913" t="str">
            <v>ZORUNLU</v>
          </cell>
          <cell r="H913"/>
          <cell r="I913"/>
          <cell r="J913" t="str">
            <v>5044107</v>
          </cell>
          <cell r="K913" t="str">
            <v xml:space="preserve">Türk Dili-1_x000D_
</v>
          </cell>
          <cell r="L913" t="str">
            <v xml:space="preserve">Turkish Language-1_x000D_
</v>
          </cell>
          <cell r="M913">
            <v>2</v>
          </cell>
          <cell r="N913">
            <v>0</v>
          </cell>
          <cell r="O913">
            <v>2</v>
          </cell>
          <cell r="P913">
            <v>2</v>
          </cell>
          <cell r="Q913" t="str">
            <v>ZORUNLU DERS</v>
          </cell>
          <cell r="R913" t="str">
            <v>AKTIF</v>
          </cell>
        </row>
        <row r="914">
          <cell r="A914" t="str">
            <v>5044108</v>
          </cell>
          <cell r="B914" t="str">
            <v>Atatürk İlkeleri ve İnkılap Tarihi-1</v>
          </cell>
          <cell r="C914">
            <v>2</v>
          </cell>
          <cell r="D914">
            <v>0</v>
          </cell>
          <cell r="E914">
            <v>2</v>
          </cell>
          <cell r="F914">
            <v>2</v>
          </cell>
          <cell r="G914" t="str">
            <v>ZORUNLU</v>
          </cell>
          <cell r="H914"/>
          <cell r="I914"/>
          <cell r="J914" t="str">
            <v>5044108</v>
          </cell>
          <cell r="K914" t="str">
            <v xml:space="preserve">Atatürk İlkeleri ve İnkılap Tarihi-1_x000D_
</v>
          </cell>
          <cell r="L914" t="str">
            <v>Ataturk's Prin. and History of Turkish Rev. 1</v>
          </cell>
          <cell r="M914">
            <v>2</v>
          </cell>
          <cell r="N914">
            <v>0</v>
          </cell>
          <cell r="O914">
            <v>2</v>
          </cell>
          <cell r="P914">
            <v>2</v>
          </cell>
          <cell r="Q914" t="str">
            <v>ZORUNLU DERS</v>
          </cell>
          <cell r="R914" t="str">
            <v>AKTIF</v>
          </cell>
        </row>
        <row r="915">
          <cell r="A915" t="str">
            <v>5044109</v>
          </cell>
          <cell r="B915" t="str">
            <v>Teknik Resim</v>
          </cell>
          <cell r="C915">
            <v>3</v>
          </cell>
          <cell r="D915">
            <v>1</v>
          </cell>
          <cell r="E915">
            <v>3.5</v>
          </cell>
          <cell r="F915">
            <v>4</v>
          </cell>
          <cell r="G915" t="str">
            <v>ZORUNLU</v>
          </cell>
          <cell r="H915"/>
          <cell r="I915"/>
          <cell r="J915" t="str">
            <v>5044109</v>
          </cell>
          <cell r="K915" t="str">
            <v xml:space="preserve">Teknik Resim_x000D_
</v>
          </cell>
          <cell r="L915" t="str">
            <v xml:space="preserve">Technical Drawing_x000D_
</v>
          </cell>
          <cell r="M915">
            <v>3</v>
          </cell>
          <cell r="N915">
            <v>1</v>
          </cell>
          <cell r="O915">
            <v>3.5</v>
          </cell>
          <cell r="P915">
            <v>4</v>
          </cell>
          <cell r="Q915" t="str">
            <v>ZORUNLU DERS</v>
          </cell>
          <cell r="R915" t="str">
            <v>AKTIF</v>
          </cell>
        </row>
        <row r="916">
          <cell r="A916" t="str">
            <v>5044110</v>
          </cell>
          <cell r="B916" t="str">
            <v>Mobilya İmalatında Temel İşlemler</v>
          </cell>
          <cell r="C916">
            <v>3</v>
          </cell>
          <cell r="D916">
            <v>1</v>
          </cell>
          <cell r="E916">
            <v>3.5</v>
          </cell>
          <cell r="F916">
            <v>4</v>
          </cell>
          <cell r="G916" t="str">
            <v>SEÇMELİ</v>
          </cell>
          <cell r="H916"/>
          <cell r="I916"/>
          <cell r="J916" t="str">
            <v>5044110</v>
          </cell>
          <cell r="K916" t="str">
            <v xml:space="preserve">Mobilya İmalatında Temel İşlemler_x000D_
</v>
          </cell>
          <cell r="L916" t="str">
            <v>Basic Operations on Furniture Manufacturing</v>
          </cell>
          <cell r="M916">
            <v>3</v>
          </cell>
          <cell r="N916">
            <v>1</v>
          </cell>
          <cell r="O916">
            <v>3.5</v>
          </cell>
          <cell r="P916">
            <v>4</v>
          </cell>
          <cell r="Q916" t="str">
            <v>SEÇMELİ DERS</v>
          </cell>
          <cell r="R916" t="str">
            <v>AKTIF</v>
          </cell>
        </row>
        <row r="917">
          <cell r="A917" t="str">
            <v>5044111</v>
          </cell>
          <cell r="B917" t="str">
            <v>Araştırma Yöntem ve Teknikleri</v>
          </cell>
          <cell r="C917">
            <v>2</v>
          </cell>
          <cell r="D917">
            <v>0</v>
          </cell>
          <cell r="E917">
            <v>2</v>
          </cell>
          <cell r="F917">
            <v>2</v>
          </cell>
          <cell r="G917" t="str">
            <v>ZORUNLU</v>
          </cell>
          <cell r="H917"/>
          <cell r="I917"/>
          <cell r="J917" t="str">
            <v>5044111</v>
          </cell>
          <cell r="K917" t="str">
            <v xml:space="preserve">Araştırma Yöntem ve Teknikleri_x000D_
</v>
          </cell>
          <cell r="L917" t="str">
            <v xml:space="preserve">Research Methods and Techniques_x000D_
</v>
          </cell>
          <cell r="M917">
            <v>2</v>
          </cell>
          <cell r="N917">
            <v>0</v>
          </cell>
          <cell r="O917">
            <v>2</v>
          </cell>
          <cell r="P917">
            <v>2</v>
          </cell>
          <cell r="Q917" t="str">
            <v>SEÇMELİ DERS</v>
          </cell>
          <cell r="R917" t="str">
            <v>AKTIF</v>
          </cell>
        </row>
        <row r="918">
          <cell r="A918" t="str">
            <v>5044114</v>
          </cell>
          <cell r="B918" t="str">
            <v>Bilgisayar Destekli Çizim-1</v>
          </cell>
          <cell r="C918">
            <v>3</v>
          </cell>
          <cell r="D918">
            <v>1</v>
          </cell>
          <cell r="E918">
            <v>3.5</v>
          </cell>
          <cell r="F918">
            <v>4</v>
          </cell>
          <cell r="G918" t="str">
            <v>ZORUNLU</v>
          </cell>
          <cell r="H918"/>
          <cell r="I918"/>
          <cell r="J918" t="str">
            <v>5044114</v>
          </cell>
          <cell r="K918" t="str">
            <v xml:space="preserve">Bilgisayar Destekli Çizim-1_x000D_
</v>
          </cell>
          <cell r="L918" t="str">
            <v>Computer-Aided Drawing-1</v>
          </cell>
          <cell r="M918">
            <v>3</v>
          </cell>
          <cell r="N918">
            <v>1</v>
          </cell>
          <cell r="O918">
            <v>3.5</v>
          </cell>
          <cell r="P918">
            <v>4</v>
          </cell>
          <cell r="Q918" t="str">
            <v>ZORUNLU DERS</v>
          </cell>
          <cell r="R918" t="str">
            <v>AKTIF</v>
          </cell>
        </row>
        <row r="919">
          <cell r="A919" t="str">
            <v>5044115</v>
          </cell>
          <cell r="B919" t="str">
            <v>Masif Mobilya</v>
          </cell>
          <cell r="C919">
            <v>3</v>
          </cell>
          <cell r="D919">
            <v>1</v>
          </cell>
          <cell r="E919">
            <v>3.5</v>
          </cell>
          <cell r="F919">
            <v>4</v>
          </cell>
          <cell r="G919" t="str">
            <v>SEÇMELİ</v>
          </cell>
          <cell r="H919"/>
          <cell r="I919"/>
          <cell r="J919" t="str">
            <v>5044115</v>
          </cell>
          <cell r="K919" t="str">
            <v xml:space="preserve">Masif Mobilya_x000D_
</v>
          </cell>
          <cell r="L919" t="str">
            <v xml:space="preserve">Solid Wood Furniture_x000D_
</v>
          </cell>
          <cell r="M919">
            <v>3</v>
          </cell>
          <cell r="N919">
            <v>1</v>
          </cell>
          <cell r="O919">
            <v>3.5</v>
          </cell>
          <cell r="P919">
            <v>4</v>
          </cell>
          <cell r="Q919" t="str">
            <v>SEÇMELİ DERS</v>
          </cell>
          <cell r="R919" t="str">
            <v>AKTIF</v>
          </cell>
        </row>
        <row r="920">
          <cell r="A920" t="str">
            <v>5044116</v>
          </cell>
          <cell r="B920" t="str">
            <v>Modern Mobilya Üretim Teknikleri</v>
          </cell>
          <cell r="C920">
            <v>3</v>
          </cell>
          <cell r="D920">
            <v>1</v>
          </cell>
          <cell r="E920">
            <v>3.5</v>
          </cell>
          <cell r="F920">
            <v>4</v>
          </cell>
          <cell r="G920" t="str">
            <v>SEÇMELİ</v>
          </cell>
          <cell r="H920" t="str">
            <v>pasif</v>
          </cell>
          <cell r="I920"/>
          <cell r="J920" t="str">
            <v>5044116</v>
          </cell>
          <cell r="K920" t="str">
            <v xml:space="preserve">Modern Mobilya Üretim Teknikleri_x000D_
</v>
          </cell>
          <cell r="L920" t="str">
            <v xml:space="preserve">Modern Furniture Production Techniques_x000D_
</v>
          </cell>
          <cell r="M920">
            <v>3</v>
          </cell>
          <cell r="N920">
            <v>1</v>
          </cell>
          <cell r="O920">
            <v>3.5</v>
          </cell>
          <cell r="P920">
            <v>4</v>
          </cell>
          <cell r="Q920" t="str">
            <v>SEÇMELİ DERS</v>
          </cell>
          <cell r="R920" t="str">
            <v>PASIF</v>
          </cell>
        </row>
        <row r="921">
          <cell r="A921" t="str">
            <v>5044117</v>
          </cell>
          <cell r="B921" t="str">
            <v>Modüler Mobilya</v>
          </cell>
          <cell r="C921">
            <v>3</v>
          </cell>
          <cell r="D921">
            <v>1</v>
          </cell>
          <cell r="E921">
            <v>3.5</v>
          </cell>
          <cell r="F921">
            <v>4</v>
          </cell>
          <cell r="G921" t="str">
            <v>SEÇMELİ</v>
          </cell>
          <cell r="H921" t="str">
            <v>pasif</v>
          </cell>
          <cell r="I921"/>
          <cell r="J921" t="str">
            <v>5044117</v>
          </cell>
          <cell r="K921" t="str">
            <v xml:space="preserve">Modüler Mobilya_x000D_
</v>
          </cell>
          <cell r="L921" t="str">
            <v xml:space="preserve">Modern Furniture _x000D_
</v>
          </cell>
          <cell r="M921">
            <v>3</v>
          </cell>
          <cell r="N921">
            <v>1</v>
          </cell>
          <cell r="O921">
            <v>3.5</v>
          </cell>
          <cell r="P921">
            <v>4</v>
          </cell>
          <cell r="Q921" t="str">
            <v>SEÇMELİ DERS</v>
          </cell>
          <cell r="R921" t="str">
            <v>PASIF</v>
          </cell>
        </row>
        <row r="922">
          <cell r="A922" t="str">
            <v>5044118</v>
          </cell>
          <cell r="B922" t="str">
            <v>Kalite Güvence ve Standartları</v>
          </cell>
          <cell r="C922">
            <v>2</v>
          </cell>
          <cell r="D922">
            <v>0</v>
          </cell>
          <cell r="E922">
            <v>2</v>
          </cell>
          <cell r="F922">
            <v>2</v>
          </cell>
          <cell r="G922" t="str">
            <v>ZORUNLU</v>
          </cell>
          <cell r="H922"/>
          <cell r="I922"/>
          <cell r="J922" t="str">
            <v>5044118</v>
          </cell>
          <cell r="K922" t="str">
            <v xml:space="preserve">Kalite Güvence ve Standartları_x000D_
</v>
          </cell>
          <cell r="L922" t="str">
            <v>Quality Assurance and Standards</v>
          </cell>
          <cell r="M922">
            <v>2</v>
          </cell>
          <cell r="N922">
            <v>0</v>
          </cell>
          <cell r="O922">
            <v>2</v>
          </cell>
          <cell r="P922">
            <v>2</v>
          </cell>
          <cell r="Q922" t="str">
            <v>ZORUNLU DERS</v>
          </cell>
          <cell r="R922" t="str">
            <v>AKTIF</v>
          </cell>
        </row>
        <row r="923">
          <cell r="A923"/>
          <cell r="B923" t="str">
            <v>yarıyıl toplamı</v>
          </cell>
          <cell r="C923">
            <v>24</v>
          </cell>
          <cell r="D923">
            <v>6</v>
          </cell>
          <cell r="E923">
            <v>27</v>
          </cell>
          <cell r="F923">
            <v>30</v>
          </cell>
          <cell r="G923"/>
          <cell r="H923"/>
          <cell r="I923"/>
          <cell r="J923"/>
          <cell r="K923" t="str">
            <v>yarıyıl toplamı</v>
          </cell>
          <cell r="L923" t="str">
            <v/>
          </cell>
          <cell r="M923">
            <v>24</v>
          </cell>
          <cell r="N923">
            <v>6</v>
          </cell>
          <cell r="O923">
            <v>27</v>
          </cell>
          <cell r="P923">
            <v>30</v>
          </cell>
          <cell r="Q923"/>
          <cell r="R923"/>
        </row>
        <row r="924">
          <cell r="A924" t="str">
            <v>Ders Kodu</v>
          </cell>
          <cell r="B924" t="str">
            <v>DERS ADI</v>
          </cell>
          <cell r="C924" t="str">
            <v>T</v>
          </cell>
          <cell r="D924" t="str">
            <v>U</v>
          </cell>
          <cell r="E924" t="str">
            <v>KRD</v>
          </cell>
          <cell r="F924" t="str">
            <v>AKTS</v>
          </cell>
          <cell r="G924" t="str">
            <v>DERS TİPİ</v>
          </cell>
          <cell r="H924"/>
          <cell r="I924"/>
          <cell r="J924" t="str">
            <v>Ders Kodu</v>
          </cell>
          <cell r="K924" t="str">
            <v>DERS ADI</v>
          </cell>
          <cell r="L924" t="str">
            <v>LESSON NAME</v>
          </cell>
          <cell r="M924" t="str">
            <v>T</v>
          </cell>
          <cell r="N924" t="str">
            <v>U</v>
          </cell>
          <cell r="O924" t="str">
            <v>KRD</v>
          </cell>
          <cell r="P924" t="str">
            <v>AKTS</v>
          </cell>
          <cell r="Q924" t="str">
            <v>DERS TİPİ</v>
          </cell>
          <cell r="R924"/>
        </row>
        <row r="925">
          <cell r="A925" t="str">
            <v>5044201</v>
          </cell>
          <cell r="B925" t="str">
            <v>Mesleki Matematik-2</v>
          </cell>
          <cell r="C925">
            <v>3</v>
          </cell>
          <cell r="D925">
            <v>1</v>
          </cell>
          <cell r="E925">
            <v>3.5</v>
          </cell>
          <cell r="F925">
            <v>4</v>
          </cell>
          <cell r="G925" t="str">
            <v>ZORUNLU</v>
          </cell>
          <cell r="H925"/>
          <cell r="I925"/>
          <cell r="J925" t="str">
            <v>5044201</v>
          </cell>
          <cell r="K925" t="str">
            <v xml:space="preserve">Mesleki Matematik-2_x000D_
</v>
          </cell>
          <cell r="L925" t="e">
            <v>#NAME?</v>
          </cell>
          <cell r="M925">
            <v>3</v>
          </cell>
          <cell r="N925">
            <v>1</v>
          </cell>
          <cell r="O925">
            <v>3.5</v>
          </cell>
          <cell r="P925">
            <v>4</v>
          </cell>
          <cell r="Q925" t="str">
            <v>ZORUNLU DERS</v>
          </cell>
          <cell r="R925" t="str">
            <v>AKTIF</v>
          </cell>
        </row>
        <row r="926">
          <cell r="A926" t="str">
            <v>5044203</v>
          </cell>
          <cell r="B926" t="str">
            <v>Meslek Resmi-1</v>
          </cell>
          <cell r="C926">
            <v>1</v>
          </cell>
          <cell r="D926">
            <v>1</v>
          </cell>
          <cell r="E926">
            <v>1.5</v>
          </cell>
          <cell r="F926">
            <v>2</v>
          </cell>
          <cell r="G926" t="str">
            <v>ZORUNLU</v>
          </cell>
          <cell r="H926"/>
          <cell r="I926"/>
          <cell r="J926" t="str">
            <v>5044203</v>
          </cell>
          <cell r="K926" t="str">
            <v xml:space="preserve">Meslek Resmi-1_x000D_
</v>
          </cell>
          <cell r="L926" t="e">
            <v>#NAME?</v>
          </cell>
          <cell r="M926">
            <v>3</v>
          </cell>
          <cell r="N926">
            <v>1</v>
          </cell>
          <cell r="O926">
            <v>3.5</v>
          </cell>
          <cell r="P926">
            <v>4</v>
          </cell>
          <cell r="Q926" t="str">
            <v>ZORUNLU DERS</v>
          </cell>
          <cell r="R926" t="str">
            <v>AKTIF</v>
          </cell>
        </row>
        <row r="927">
          <cell r="A927" t="str">
            <v>5044208</v>
          </cell>
          <cell r="B927" t="str">
            <v>İngilizce-2</v>
          </cell>
          <cell r="C927">
            <v>2</v>
          </cell>
          <cell r="D927">
            <v>0</v>
          </cell>
          <cell r="E927">
            <v>2</v>
          </cell>
          <cell r="F927">
            <v>2</v>
          </cell>
          <cell r="G927" t="str">
            <v>ZORUNLU</v>
          </cell>
          <cell r="H927"/>
          <cell r="I927"/>
          <cell r="J927" t="str">
            <v>5044208</v>
          </cell>
          <cell r="K927" t="str">
            <v xml:space="preserve">İngilizce-2_x000D_
</v>
          </cell>
          <cell r="L927" t="e">
            <v>#NAME?</v>
          </cell>
          <cell r="M927">
            <v>2</v>
          </cell>
          <cell r="N927">
            <v>0</v>
          </cell>
          <cell r="O927">
            <v>2</v>
          </cell>
          <cell r="P927">
            <v>2</v>
          </cell>
          <cell r="Q927" t="str">
            <v>ZORUNLU DERS</v>
          </cell>
          <cell r="R927" t="str">
            <v>AKTIF</v>
          </cell>
        </row>
        <row r="928">
          <cell r="A928" t="str">
            <v>5044209</v>
          </cell>
          <cell r="B928" t="str">
            <v>Türk Dili-2</v>
          </cell>
          <cell r="C928">
            <v>2</v>
          </cell>
          <cell r="D928">
            <v>0</v>
          </cell>
          <cell r="E928">
            <v>2</v>
          </cell>
          <cell r="F928">
            <v>2</v>
          </cell>
          <cell r="G928" t="str">
            <v>ZORUNLU</v>
          </cell>
          <cell r="H928"/>
          <cell r="I928"/>
          <cell r="J928" t="str">
            <v>5044209</v>
          </cell>
          <cell r="K928" t="str">
            <v xml:space="preserve">Türk Dili-2_x000D_
</v>
          </cell>
          <cell r="L928" t="e">
            <v>#NAME?</v>
          </cell>
          <cell r="M928">
            <v>2</v>
          </cell>
          <cell r="N928">
            <v>0</v>
          </cell>
          <cell r="O928">
            <v>2</v>
          </cell>
          <cell r="P928">
            <v>2</v>
          </cell>
          <cell r="Q928" t="str">
            <v>ZORUNLU DERS</v>
          </cell>
          <cell r="R928" t="str">
            <v>AKTIF</v>
          </cell>
        </row>
        <row r="929">
          <cell r="A929" t="str">
            <v>5044210</v>
          </cell>
          <cell r="B929" t="str">
            <v>Atatürk İlkeleri ve İnkılap Tarihi-2</v>
          </cell>
          <cell r="C929">
            <v>2</v>
          </cell>
          <cell r="D929">
            <v>0</v>
          </cell>
          <cell r="E929">
            <v>2</v>
          </cell>
          <cell r="F929">
            <v>2</v>
          </cell>
          <cell r="G929" t="str">
            <v>ZORUNLU</v>
          </cell>
          <cell r="H929"/>
          <cell r="I929"/>
          <cell r="J929" t="str">
            <v>5044210</v>
          </cell>
          <cell r="K929" t="str">
            <v xml:space="preserve">Atatürk İlkeleri ve İnkılap Tarihi-2_x000D_
</v>
          </cell>
          <cell r="L929" t="e">
            <v>#NAME?</v>
          </cell>
          <cell r="M929">
            <v>2</v>
          </cell>
          <cell r="N929">
            <v>0</v>
          </cell>
          <cell r="O929">
            <v>2</v>
          </cell>
          <cell r="P929">
            <v>2</v>
          </cell>
          <cell r="Q929" t="str">
            <v>ZORUNLU DERS</v>
          </cell>
          <cell r="R929" t="str">
            <v>AKTIF</v>
          </cell>
        </row>
        <row r="930">
          <cell r="A930" t="str">
            <v>5044211</v>
          </cell>
          <cell r="B930" t="str">
            <v>Staj-1 (30 İş Günü)</v>
          </cell>
          <cell r="C930">
            <v>0</v>
          </cell>
          <cell r="D930">
            <v>0</v>
          </cell>
          <cell r="E930"/>
          <cell r="F930">
            <v>8</v>
          </cell>
          <cell r="G930" t="str">
            <v>STAJ</v>
          </cell>
          <cell r="H930"/>
          <cell r="I930"/>
          <cell r="J930" t="str">
            <v>5044211</v>
          </cell>
          <cell r="K930" t="str">
            <v xml:space="preserve">Staj-1 (30 İş Günü)_x000D_
</v>
          </cell>
          <cell r="L930" t="e">
            <v>#NAME?</v>
          </cell>
          <cell r="M930">
            <v>0</v>
          </cell>
          <cell r="N930">
            <v>0</v>
          </cell>
          <cell r="O930"/>
          <cell r="P930">
            <v>4</v>
          </cell>
          <cell r="Q930" t="str">
            <v>STAJ(HESAPLAMAYA KATILMAYAN)</v>
          </cell>
          <cell r="R930" t="str">
            <v>AKTIF</v>
          </cell>
        </row>
        <row r="931">
          <cell r="A931" t="str">
            <v>5044212</v>
          </cell>
          <cell r="B931" t="str">
            <v>Ahşap Levha Üretimi</v>
          </cell>
          <cell r="C931">
            <v>3</v>
          </cell>
          <cell r="D931">
            <v>1</v>
          </cell>
          <cell r="E931">
            <v>3.5</v>
          </cell>
          <cell r="F931">
            <v>4</v>
          </cell>
          <cell r="G931" t="str">
            <v>ZORUNLU</v>
          </cell>
          <cell r="H931"/>
          <cell r="I931"/>
          <cell r="J931" t="str">
            <v>5044212</v>
          </cell>
          <cell r="K931" t="str">
            <v xml:space="preserve">Ahşap Levha Üretimi_x000D_
</v>
          </cell>
          <cell r="L931" t="e">
            <v>#NAME?</v>
          </cell>
          <cell r="M931">
            <v>3</v>
          </cell>
          <cell r="N931">
            <v>1</v>
          </cell>
          <cell r="O931">
            <v>3.5</v>
          </cell>
          <cell r="P931">
            <v>4</v>
          </cell>
          <cell r="Q931" t="str">
            <v>ZORUNLU DERS</v>
          </cell>
          <cell r="R931" t="str">
            <v>AKTIF</v>
          </cell>
        </row>
        <row r="932">
          <cell r="A932" t="str">
            <v>5044213</v>
          </cell>
          <cell r="B932" t="str">
            <v>Fizik</v>
          </cell>
          <cell r="C932">
            <v>2</v>
          </cell>
          <cell r="D932">
            <v>0</v>
          </cell>
          <cell r="E932">
            <v>2</v>
          </cell>
          <cell r="F932">
            <v>2</v>
          </cell>
          <cell r="G932" t="str">
            <v>ZORUNLU</v>
          </cell>
          <cell r="H932"/>
          <cell r="I932"/>
          <cell r="J932" t="str">
            <v>5044213</v>
          </cell>
          <cell r="K932" t="str">
            <v xml:space="preserve">Fizik_x000D_
</v>
          </cell>
          <cell r="L932" t="e">
            <v>#NAME?</v>
          </cell>
          <cell r="M932">
            <v>2</v>
          </cell>
          <cell r="N932">
            <v>0</v>
          </cell>
          <cell r="O932">
            <v>2</v>
          </cell>
          <cell r="P932">
            <v>2</v>
          </cell>
          <cell r="Q932" t="str">
            <v>ZORUNLU DERS</v>
          </cell>
          <cell r="R932" t="str">
            <v>AKTIF</v>
          </cell>
        </row>
        <row r="933">
          <cell r="A933" t="str">
            <v>5044215</v>
          </cell>
          <cell r="B933" t="str">
            <v>Döşeme Yapımı</v>
          </cell>
          <cell r="C933">
            <v>1</v>
          </cell>
          <cell r="D933">
            <v>1</v>
          </cell>
          <cell r="E933">
            <v>1.5</v>
          </cell>
          <cell r="F933">
            <v>2</v>
          </cell>
          <cell r="G933" t="str">
            <v>SEÇMELİ</v>
          </cell>
          <cell r="H933"/>
          <cell r="I933"/>
          <cell r="J933" t="str">
            <v>5044215</v>
          </cell>
          <cell r="K933" t="str">
            <v xml:space="preserve">Döşeme Yapımı_x000D_
</v>
          </cell>
          <cell r="L933" t="e">
            <v>#NAME?</v>
          </cell>
          <cell r="M933">
            <v>1</v>
          </cell>
          <cell r="N933">
            <v>1</v>
          </cell>
          <cell r="O933">
            <v>1.5</v>
          </cell>
          <cell r="P933">
            <v>2</v>
          </cell>
          <cell r="Q933" t="str">
            <v>SEÇMELİ DERS</v>
          </cell>
          <cell r="R933" t="str">
            <v>AKTIF</v>
          </cell>
        </row>
        <row r="934">
          <cell r="A934" t="str">
            <v>5044216</v>
          </cell>
          <cell r="B934" t="str">
            <v>Bilgisayar Destekli Çizim-2</v>
          </cell>
          <cell r="C934">
            <v>1</v>
          </cell>
          <cell r="D934">
            <v>1</v>
          </cell>
          <cell r="E934">
            <v>1.5</v>
          </cell>
          <cell r="F934">
            <v>2</v>
          </cell>
          <cell r="G934" t="str">
            <v>ZORUNLU</v>
          </cell>
          <cell r="H934"/>
          <cell r="I934"/>
          <cell r="J934" t="str">
            <v>5044216</v>
          </cell>
          <cell r="K934" t="str">
            <v xml:space="preserve">Bilgisayar Destekli Çizim-2_x000D_
</v>
          </cell>
          <cell r="L934" t="e">
            <v>#NAME?</v>
          </cell>
          <cell r="M934">
            <v>3</v>
          </cell>
          <cell r="N934">
            <v>1</v>
          </cell>
          <cell r="O934">
            <v>3.5</v>
          </cell>
          <cell r="P934">
            <v>4</v>
          </cell>
          <cell r="Q934" t="str">
            <v>ZORUNLU DERS</v>
          </cell>
          <cell r="R934" t="str">
            <v>AKTIF</v>
          </cell>
        </row>
        <row r="935">
          <cell r="A935" t="str">
            <v>5044218</v>
          </cell>
          <cell r="B935" t="str">
            <v>Ahşap Yüzey Oymacılığı</v>
          </cell>
          <cell r="C935">
            <v>1</v>
          </cell>
          <cell r="D935">
            <v>1</v>
          </cell>
          <cell r="E935">
            <v>1.5</v>
          </cell>
          <cell r="F935">
            <v>2</v>
          </cell>
          <cell r="G935" t="str">
            <v>SEÇMELİ</v>
          </cell>
          <cell r="H935" t="str">
            <v>pasif</v>
          </cell>
          <cell r="I935"/>
          <cell r="J935" t="str">
            <v>5044218</v>
          </cell>
          <cell r="K935" t="str">
            <v xml:space="preserve">Ahşap Yüzey Oymacılığı_x000D_
</v>
          </cell>
          <cell r="L935" t="e">
            <v>#NAME?</v>
          </cell>
          <cell r="M935">
            <v>1</v>
          </cell>
          <cell r="N935">
            <v>1</v>
          </cell>
          <cell r="O935">
            <v>1.5</v>
          </cell>
          <cell r="P935">
            <v>2</v>
          </cell>
          <cell r="Q935" t="str">
            <v>SEÇMELİ DERS</v>
          </cell>
          <cell r="R935" t="str">
            <v>PASIF</v>
          </cell>
        </row>
        <row r="936">
          <cell r="A936"/>
          <cell r="B936" t="str">
            <v>yarıyıl toplamı</v>
          </cell>
          <cell r="C936">
            <v>17</v>
          </cell>
          <cell r="D936">
            <v>5</v>
          </cell>
          <cell r="E936">
            <v>19.5</v>
          </cell>
          <cell r="F936">
            <v>30</v>
          </cell>
          <cell r="G936"/>
          <cell r="H936"/>
          <cell r="I936"/>
          <cell r="J936"/>
          <cell r="K936" t="str">
            <v>yarıyıl toplamı</v>
          </cell>
          <cell r="L936" t="str">
            <v/>
          </cell>
          <cell r="M936">
            <v>21</v>
          </cell>
          <cell r="N936">
            <v>5</v>
          </cell>
          <cell r="O936">
            <v>23.5</v>
          </cell>
          <cell r="P936">
            <v>30</v>
          </cell>
          <cell r="Q936"/>
          <cell r="R936"/>
        </row>
        <row r="937">
          <cell r="A937" t="str">
            <v>Ders Kodu</v>
          </cell>
          <cell r="B937" t="str">
            <v>DERS ADI</v>
          </cell>
          <cell r="C937" t="str">
            <v>T</v>
          </cell>
          <cell r="D937" t="str">
            <v>U</v>
          </cell>
          <cell r="E937" t="str">
            <v>KRD</v>
          </cell>
          <cell r="F937" t="str">
            <v>AKTS</v>
          </cell>
          <cell r="G937" t="str">
            <v>DERS TİPİ</v>
          </cell>
          <cell r="H937"/>
          <cell r="I937"/>
          <cell r="J937" t="str">
            <v>Ders Kodu</v>
          </cell>
          <cell r="K937" t="str">
            <v>DERS ADI</v>
          </cell>
          <cell r="L937" t="str">
            <v>LESSON NAME</v>
          </cell>
          <cell r="M937" t="str">
            <v>T</v>
          </cell>
          <cell r="N937" t="str">
            <v>U</v>
          </cell>
          <cell r="O937" t="str">
            <v>KRD</v>
          </cell>
          <cell r="P937" t="str">
            <v>AKTS</v>
          </cell>
          <cell r="Q937" t="str">
            <v>DERS TİPİ</v>
          </cell>
          <cell r="R937"/>
        </row>
        <row r="938">
          <cell r="A938" t="str">
            <v>5044305</v>
          </cell>
          <cell r="B938" t="str">
            <v>Bilgisayar Destekli Üretim</v>
          </cell>
          <cell r="C938">
            <v>2</v>
          </cell>
          <cell r="D938">
            <v>1</v>
          </cell>
          <cell r="E938">
            <v>2.5</v>
          </cell>
          <cell r="F938">
            <v>3</v>
          </cell>
          <cell r="G938" t="str">
            <v>ZORUNLU</v>
          </cell>
          <cell r="H938"/>
          <cell r="I938"/>
          <cell r="J938" t="str">
            <v>5044305</v>
          </cell>
          <cell r="K938" t="str">
            <v xml:space="preserve">Bilgisayar Destekli Üretim_x000D_
</v>
          </cell>
          <cell r="L938" t="e">
            <v>#NAME?</v>
          </cell>
          <cell r="M938">
            <v>2</v>
          </cell>
          <cell r="N938">
            <v>1</v>
          </cell>
          <cell r="O938">
            <v>2.5</v>
          </cell>
          <cell r="P938">
            <v>3</v>
          </cell>
          <cell r="Q938" t="str">
            <v>ZORUNLU DERS</v>
          </cell>
          <cell r="R938" t="str">
            <v>AKTIF</v>
          </cell>
        </row>
        <row r="939">
          <cell r="A939" t="str">
            <v>5044306</v>
          </cell>
          <cell r="B939" t="str">
            <v>İşletme Yönetimi-1</v>
          </cell>
          <cell r="C939">
            <v>2</v>
          </cell>
          <cell r="D939">
            <v>1</v>
          </cell>
          <cell r="E939">
            <v>2.5</v>
          </cell>
          <cell r="F939">
            <v>3</v>
          </cell>
          <cell r="G939" t="str">
            <v>ZORUNLU</v>
          </cell>
          <cell r="H939"/>
          <cell r="I939"/>
          <cell r="J939" t="str">
            <v>5044306</v>
          </cell>
          <cell r="K939" t="str">
            <v xml:space="preserve">İşletme Yönetimi-1_x000D_
</v>
          </cell>
          <cell r="L939" t="e">
            <v>#NAME?</v>
          </cell>
          <cell r="M939">
            <v>2</v>
          </cell>
          <cell r="N939">
            <v>1</v>
          </cell>
          <cell r="O939">
            <v>2.5</v>
          </cell>
          <cell r="P939">
            <v>3</v>
          </cell>
          <cell r="Q939" t="str">
            <v>ZORUNLU DERS</v>
          </cell>
          <cell r="R939" t="str">
            <v>AKTIF</v>
          </cell>
        </row>
        <row r="940">
          <cell r="A940" t="str">
            <v>5044307</v>
          </cell>
          <cell r="B940" t="str">
            <v>Ahşap Süsleme Teknolojisi-1</v>
          </cell>
          <cell r="C940">
            <v>3</v>
          </cell>
          <cell r="D940">
            <v>1</v>
          </cell>
          <cell r="E940">
            <v>3.5</v>
          </cell>
          <cell r="F940">
            <v>4</v>
          </cell>
          <cell r="G940" t="str">
            <v>ZORUNLU</v>
          </cell>
          <cell r="H940"/>
          <cell r="I940"/>
          <cell r="J940" t="str">
            <v>5044307</v>
          </cell>
          <cell r="K940" t="str">
            <v xml:space="preserve">Ahşap Süsleme Teknolojisi-1_x000D_
</v>
          </cell>
          <cell r="L940" t="e">
            <v>#NAME?</v>
          </cell>
          <cell r="M940">
            <v>3</v>
          </cell>
          <cell r="N940">
            <v>1</v>
          </cell>
          <cell r="O940">
            <v>3.5</v>
          </cell>
          <cell r="P940">
            <v>4</v>
          </cell>
          <cell r="Q940" t="str">
            <v>ZORUNLU DERS</v>
          </cell>
          <cell r="R940" t="str">
            <v>AKTIF</v>
          </cell>
        </row>
        <row r="941">
          <cell r="A941" t="str">
            <v>5044308</v>
          </cell>
          <cell r="B941" t="str">
            <v>Meslek Resmi-2</v>
          </cell>
          <cell r="C941">
            <v>1</v>
          </cell>
          <cell r="D941">
            <v>1</v>
          </cell>
          <cell r="E941">
            <v>1.5</v>
          </cell>
          <cell r="F941">
            <v>2</v>
          </cell>
          <cell r="G941" t="str">
            <v>ZORUNLU</v>
          </cell>
          <cell r="H941"/>
          <cell r="I941"/>
          <cell r="J941" t="str">
            <v>5044308</v>
          </cell>
          <cell r="K941" t="str">
            <v xml:space="preserve">Meslek Resmi-2_x000D_
</v>
          </cell>
          <cell r="L941" t="e">
            <v>#NAME?</v>
          </cell>
          <cell r="M941">
            <v>1</v>
          </cell>
          <cell r="N941">
            <v>1</v>
          </cell>
          <cell r="O941">
            <v>1.5</v>
          </cell>
          <cell r="P941">
            <v>2</v>
          </cell>
          <cell r="Q941" t="str">
            <v>ZORUNLU DERS</v>
          </cell>
          <cell r="R941" t="str">
            <v>AKTIF</v>
          </cell>
        </row>
        <row r="942">
          <cell r="A942" t="str">
            <v>5044309</v>
          </cell>
          <cell r="B942" t="str">
            <v>Mekan Donatı-1</v>
          </cell>
          <cell r="C942">
            <v>3</v>
          </cell>
          <cell r="D942">
            <v>1</v>
          </cell>
          <cell r="E942">
            <v>3.5</v>
          </cell>
          <cell r="F942">
            <v>4</v>
          </cell>
          <cell r="G942" t="str">
            <v>ZORUNLU</v>
          </cell>
          <cell r="H942"/>
          <cell r="I942"/>
          <cell r="J942" t="str">
            <v>5044309</v>
          </cell>
          <cell r="K942" t="str">
            <v xml:space="preserve">Mekan Donatı-1_x000D_
</v>
          </cell>
          <cell r="L942" t="e">
            <v>#NAME?</v>
          </cell>
          <cell r="M942">
            <v>3</v>
          </cell>
          <cell r="N942">
            <v>1</v>
          </cell>
          <cell r="O942">
            <v>3.5</v>
          </cell>
          <cell r="P942">
            <v>4</v>
          </cell>
          <cell r="Q942" t="str">
            <v>ZORUNLU DERS</v>
          </cell>
          <cell r="R942" t="str">
            <v>AKTIF</v>
          </cell>
        </row>
        <row r="943">
          <cell r="A943" t="str">
            <v>5044310</v>
          </cell>
          <cell r="B943" t="str">
            <v>Ergonomi</v>
          </cell>
          <cell r="C943">
            <v>2</v>
          </cell>
          <cell r="D943">
            <v>0</v>
          </cell>
          <cell r="E943">
            <v>2</v>
          </cell>
          <cell r="F943">
            <v>2</v>
          </cell>
          <cell r="G943" t="str">
            <v>ZORUNLU</v>
          </cell>
          <cell r="H943"/>
          <cell r="I943"/>
          <cell r="J943" t="str">
            <v>5044310</v>
          </cell>
          <cell r="K943" t="str">
            <v xml:space="preserve">Ergonomi_x000D_
</v>
          </cell>
          <cell r="L943" t="e">
            <v>#NAME?</v>
          </cell>
          <cell r="M943">
            <v>2</v>
          </cell>
          <cell r="N943">
            <v>0</v>
          </cell>
          <cell r="O943">
            <v>2</v>
          </cell>
          <cell r="P943">
            <v>2</v>
          </cell>
          <cell r="Q943" t="str">
            <v>ZORUNLU DERS</v>
          </cell>
          <cell r="R943" t="str">
            <v>AKTIF</v>
          </cell>
        </row>
        <row r="944">
          <cell r="A944" t="str">
            <v>5044311</v>
          </cell>
          <cell r="B944" t="str">
            <v>Mesleki Yabancı Dil</v>
          </cell>
          <cell r="C944">
            <v>2</v>
          </cell>
          <cell r="D944">
            <v>0</v>
          </cell>
          <cell r="E944">
            <v>2</v>
          </cell>
          <cell r="F944">
            <v>2</v>
          </cell>
          <cell r="G944" t="str">
            <v>ZORUNLU</v>
          </cell>
          <cell r="H944"/>
          <cell r="I944"/>
          <cell r="J944" t="str">
            <v>5044311</v>
          </cell>
          <cell r="K944" t="str">
            <v xml:space="preserve">Mesleki Yabancı Dil_x000D_
</v>
          </cell>
          <cell r="L944" t="e">
            <v>#NAME?</v>
          </cell>
          <cell r="M944">
            <v>2</v>
          </cell>
          <cell r="N944">
            <v>0</v>
          </cell>
          <cell r="O944">
            <v>2</v>
          </cell>
          <cell r="P944">
            <v>2</v>
          </cell>
          <cell r="Q944" t="str">
            <v>ZORUNLU DERS</v>
          </cell>
          <cell r="R944" t="str">
            <v>AKTIF</v>
          </cell>
        </row>
        <row r="945">
          <cell r="A945" t="str">
            <v>5044312</v>
          </cell>
          <cell r="B945" t="str">
            <v>Üst Yüzey İşlemleri-1</v>
          </cell>
          <cell r="C945">
            <v>2</v>
          </cell>
          <cell r="D945">
            <v>0</v>
          </cell>
          <cell r="E945">
            <v>2</v>
          </cell>
          <cell r="F945">
            <v>2</v>
          </cell>
          <cell r="G945" t="str">
            <v>ZORUNLU</v>
          </cell>
          <cell r="H945"/>
          <cell r="I945"/>
          <cell r="J945" t="str">
            <v>5044312</v>
          </cell>
          <cell r="K945" t="str">
            <v xml:space="preserve">Üst Yüzey İşlemleri-1_x000D_
</v>
          </cell>
          <cell r="L945" t="e">
            <v>#NAME?</v>
          </cell>
          <cell r="M945">
            <v>2</v>
          </cell>
          <cell r="N945">
            <v>0</v>
          </cell>
          <cell r="O945">
            <v>2</v>
          </cell>
          <cell r="P945">
            <v>2</v>
          </cell>
          <cell r="Q945" t="str">
            <v>ZORUNLU DERS</v>
          </cell>
          <cell r="R945" t="str">
            <v>AKTIF</v>
          </cell>
        </row>
        <row r="946">
          <cell r="A946" t="str">
            <v>5044313</v>
          </cell>
          <cell r="B946" t="str">
            <v>Sistem Analizi ve Tasarımı</v>
          </cell>
          <cell r="C946">
            <v>3</v>
          </cell>
          <cell r="D946">
            <v>0</v>
          </cell>
          <cell r="E946">
            <v>3</v>
          </cell>
          <cell r="F946">
            <v>3</v>
          </cell>
          <cell r="G946" t="str">
            <v>SEÇMELİ</v>
          </cell>
          <cell r="H946"/>
          <cell r="I946"/>
          <cell r="J946" t="str">
            <v>5044313</v>
          </cell>
          <cell r="K946" t="str">
            <v xml:space="preserve">Sistem Analizi ve Tasarımı_x000D_
</v>
          </cell>
          <cell r="L946" t="e">
            <v>#NAME?</v>
          </cell>
          <cell r="M946">
            <v>3</v>
          </cell>
          <cell r="N946">
            <v>0</v>
          </cell>
          <cell r="O946">
            <v>3</v>
          </cell>
          <cell r="P946">
            <v>3</v>
          </cell>
          <cell r="Q946" t="str">
            <v>SEÇMELİ DERS</v>
          </cell>
          <cell r="R946" t="str">
            <v>AKTIF</v>
          </cell>
        </row>
        <row r="947">
          <cell r="A947" t="str">
            <v>5044314</v>
          </cell>
          <cell r="B947" t="str">
            <v>İşçi Sağlığı ve İş Güvenliği</v>
          </cell>
          <cell r="C947">
            <v>2</v>
          </cell>
          <cell r="D947">
            <v>0</v>
          </cell>
          <cell r="E947">
            <v>2</v>
          </cell>
          <cell r="F947">
            <v>2</v>
          </cell>
          <cell r="G947" t="str">
            <v>ZORUNLU</v>
          </cell>
          <cell r="H947"/>
          <cell r="I947"/>
          <cell r="J947" t="str">
            <v>5044314</v>
          </cell>
          <cell r="K947" t="str">
            <v xml:space="preserve">İşçi Sağlığı ve İş Güvenliği_x000D_
</v>
          </cell>
          <cell r="L947" t="e">
            <v>#NAME?</v>
          </cell>
          <cell r="M947">
            <v>2</v>
          </cell>
          <cell r="N947">
            <v>0</v>
          </cell>
          <cell r="O947">
            <v>2</v>
          </cell>
          <cell r="P947">
            <v>2</v>
          </cell>
          <cell r="Q947" t="str">
            <v>ZORUNLU DERS</v>
          </cell>
          <cell r="R947" t="str">
            <v>AKTIF</v>
          </cell>
        </row>
        <row r="948">
          <cell r="A948" t="str">
            <v>5044315</v>
          </cell>
          <cell r="B948" t="str">
            <v>Mobilya Üretim Hatları Tasarımı</v>
          </cell>
          <cell r="C948">
            <v>3</v>
          </cell>
          <cell r="D948">
            <v>0</v>
          </cell>
          <cell r="E948">
            <v>3</v>
          </cell>
          <cell r="F948">
            <v>3</v>
          </cell>
          <cell r="G948" t="str">
            <v>SEÇMELİ</v>
          </cell>
          <cell r="H948" t="str">
            <v>pasif</v>
          </cell>
          <cell r="I948"/>
          <cell r="J948" t="str">
            <v>5044315</v>
          </cell>
          <cell r="K948" t="str">
            <v xml:space="preserve">Mobilya Üretim Hatları Tasarımı_x000D_
</v>
          </cell>
          <cell r="L948" t="e">
            <v>#NAME?</v>
          </cell>
          <cell r="M948">
            <v>3</v>
          </cell>
          <cell r="N948">
            <v>0</v>
          </cell>
          <cell r="O948">
            <v>3</v>
          </cell>
          <cell r="P948">
            <v>3</v>
          </cell>
          <cell r="Q948" t="str">
            <v>SEÇMELİ DERS</v>
          </cell>
          <cell r="R948" t="str">
            <v>PASIF</v>
          </cell>
        </row>
        <row r="949">
          <cell r="A949" t="str">
            <v>5044316</v>
          </cell>
          <cell r="B949" t="str">
            <v>Marketri Yapımı</v>
          </cell>
          <cell r="C949">
            <v>3</v>
          </cell>
          <cell r="D949">
            <v>0</v>
          </cell>
          <cell r="E949">
            <v>3</v>
          </cell>
          <cell r="F949">
            <v>3</v>
          </cell>
          <cell r="G949" t="str">
            <v>SEÇMELİ</v>
          </cell>
          <cell r="H949"/>
          <cell r="I949"/>
          <cell r="J949" t="str">
            <v>5044316</v>
          </cell>
          <cell r="K949" t="str">
            <v xml:space="preserve">Marketri Yapımı_x000D_
</v>
          </cell>
          <cell r="L949" t="e">
            <v>#NAME?</v>
          </cell>
          <cell r="M949">
            <v>3</v>
          </cell>
          <cell r="N949">
            <v>0</v>
          </cell>
          <cell r="O949">
            <v>3</v>
          </cell>
          <cell r="P949">
            <v>3</v>
          </cell>
          <cell r="Q949" t="str">
            <v>SEÇMELİ DERS</v>
          </cell>
          <cell r="R949" t="str">
            <v>AKTIF</v>
          </cell>
        </row>
        <row r="950">
          <cell r="A950" t="str">
            <v>5044317</v>
          </cell>
          <cell r="B950" t="str">
            <v>İlk Yardım</v>
          </cell>
          <cell r="C950">
            <v>3</v>
          </cell>
          <cell r="D950">
            <v>0</v>
          </cell>
          <cell r="E950">
            <v>3</v>
          </cell>
          <cell r="F950">
            <v>3</v>
          </cell>
          <cell r="G950" t="str">
            <v>SEÇMELİ</v>
          </cell>
          <cell r="H950" t="str">
            <v>pasif</v>
          </cell>
          <cell r="I950"/>
          <cell r="J950" t="str">
            <v>5044317</v>
          </cell>
          <cell r="K950" t="str">
            <v xml:space="preserve">İlk Yardım_x000D_
</v>
          </cell>
          <cell r="L950" t="e">
            <v>#NAME?</v>
          </cell>
          <cell r="M950">
            <v>3</v>
          </cell>
          <cell r="N950">
            <v>0</v>
          </cell>
          <cell r="O950">
            <v>3</v>
          </cell>
          <cell r="P950">
            <v>3</v>
          </cell>
          <cell r="Q950" t="str">
            <v>SEÇMELİ DERS</v>
          </cell>
          <cell r="R950" t="str">
            <v>PASIF</v>
          </cell>
        </row>
        <row r="951">
          <cell r="A951"/>
          <cell r="B951" t="str">
            <v>yarıyıl toplamı</v>
          </cell>
          <cell r="C951">
            <v>25</v>
          </cell>
          <cell r="D951">
            <v>5</v>
          </cell>
          <cell r="E951">
            <v>27.5</v>
          </cell>
          <cell r="F951">
            <v>30</v>
          </cell>
          <cell r="G951"/>
          <cell r="H951"/>
          <cell r="I951"/>
          <cell r="J951"/>
          <cell r="K951" t="str">
            <v>yarıyıl toplamı</v>
          </cell>
          <cell r="L951" t="str">
            <v/>
          </cell>
          <cell r="M951">
            <v>25</v>
          </cell>
          <cell r="N951">
            <v>5</v>
          </cell>
          <cell r="O951">
            <v>27.5</v>
          </cell>
          <cell r="P951">
            <v>30</v>
          </cell>
          <cell r="Q951"/>
          <cell r="R951"/>
        </row>
        <row r="952">
          <cell r="A952" t="str">
            <v>Ders Kodu</v>
          </cell>
          <cell r="B952" t="str">
            <v>DERS ADI</v>
          </cell>
          <cell r="C952" t="str">
            <v>T</v>
          </cell>
          <cell r="D952" t="str">
            <v>U</v>
          </cell>
          <cell r="E952" t="str">
            <v>KRD</v>
          </cell>
          <cell r="F952" t="str">
            <v>AKTS</v>
          </cell>
          <cell r="G952" t="str">
            <v>DERS TİPİ</v>
          </cell>
          <cell r="H952"/>
          <cell r="I952"/>
          <cell r="J952" t="str">
            <v>Ders Kodu</v>
          </cell>
          <cell r="K952" t="str">
            <v>DERS ADI</v>
          </cell>
          <cell r="L952" t="str">
            <v>LESSON NAME</v>
          </cell>
          <cell r="M952" t="str">
            <v>T</v>
          </cell>
          <cell r="N952" t="str">
            <v>U</v>
          </cell>
          <cell r="O952" t="str">
            <v>KRD</v>
          </cell>
          <cell r="P952" t="str">
            <v>AKTS</v>
          </cell>
          <cell r="Q952" t="str">
            <v>DERS TİPİ</v>
          </cell>
          <cell r="R952"/>
        </row>
        <row r="953">
          <cell r="A953" t="str">
            <v>5044404</v>
          </cell>
          <cell r="B953" t="str">
            <v>Üst Yüzey İşlemleri-2</v>
          </cell>
          <cell r="C953">
            <v>2</v>
          </cell>
          <cell r="D953">
            <v>0</v>
          </cell>
          <cell r="E953">
            <v>2</v>
          </cell>
          <cell r="F953">
            <v>2</v>
          </cell>
          <cell r="G953" t="str">
            <v>ZORUNLU</v>
          </cell>
          <cell r="H953"/>
          <cell r="I953"/>
          <cell r="J953" t="str">
            <v>5044404</v>
          </cell>
          <cell r="K953" t="str">
            <v xml:space="preserve">Üst Yüzey İşlemleri-2_x000D_
</v>
          </cell>
          <cell r="L953" t="e">
            <v>#NAME?</v>
          </cell>
          <cell r="M953">
            <v>2</v>
          </cell>
          <cell r="N953">
            <v>0</v>
          </cell>
          <cell r="O953">
            <v>2</v>
          </cell>
          <cell r="P953">
            <v>2</v>
          </cell>
          <cell r="Q953" t="str">
            <v>ZORUNLU DERS</v>
          </cell>
          <cell r="R953" t="str">
            <v>AKTIF</v>
          </cell>
        </row>
        <row r="954">
          <cell r="A954" t="str">
            <v>5044406</v>
          </cell>
          <cell r="B954" t="str">
            <v>Mekan Proje Çizimi</v>
          </cell>
          <cell r="C954">
            <v>2</v>
          </cell>
          <cell r="D954">
            <v>0</v>
          </cell>
          <cell r="E954">
            <v>2</v>
          </cell>
          <cell r="F954">
            <v>2</v>
          </cell>
          <cell r="G954" t="str">
            <v>ZORUNLU</v>
          </cell>
          <cell r="H954"/>
          <cell r="I954"/>
          <cell r="J954" t="str">
            <v>5044406</v>
          </cell>
          <cell r="K954" t="str">
            <v xml:space="preserve">Mekan Proje Çizimi_x000D_
</v>
          </cell>
          <cell r="L954" t="e">
            <v>#NAME?</v>
          </cell>
          <cell r="M954">
            <v>3</v>
          </cell>
          <cell r="N954">
            <v>1</v>
          </cell>
          <cell r="O954">
            <v>3.5</v>
          </cell>
          <cell r="P954">
            <v>4</v>
          </cell>
          <cell r="Q954" t="str">
            <v>ZORUNLU DERS</v>
          </cell>
          <cell r="R954" t="str">
            <v>AKTIF</v>
          </cell>
        </row>
        <row r="955">
          <cell r="A955" t="str">
            <v>5044408</v>
          </cell>
          <cell r="B955" t="str">
            <v>Staj-2 (30 İş Günü)</v>
          </cell>
          <cell r="C955">
            <v>0</v>
          </cell>
          <cell r="D955">
            <v>0</v>
          </cell>
          <cell r="E955"/>
          <cell r="F955">
            <v>8</v>
          </cell>
          <cell r="G955" t="str">
            <v>STAJ</v>
          </cell>
          <cell r="H955"/>
          <cell r="I955"/>
          <cell r="J955" t="str">
            <v>5044408</v>
          </cell>
          <cell r="K955" t="str">
            <v xml:space="preserve">Staj-2 (30 İş Günü)_x000D_
</v>
          </cell>
          <cell r="L955" t="e">
            <v>#NAME?</v>
          </cell>
          <cell r="M955">
            <v>0</v>
          </cell>
          <cell r="N955">
            <v>0</v>
          </cell>
          <cell r="O955"/>
          <cell r="P955">
            <v>4</v>
          </cell>
          <cell r="Q955" t="str">
            <v>STAJ(HESAPLAMAYA KATILMAYAN)</v>
          </cell>
          <cell r="R955" t="str">
            <v>AKTIF</v>
          </cell>
        </row>
        <row r="956">
          <cell r="A956" t="str">
            <v>5044409</v>
          </cell>
          <cell r="B956" t="str">
            <v>Panel Mobilya İmalatı</v>
          </cell>
          <cell r="C956">
            <v>3</v>
          </cell>
          <cell r="D956">
            <v>1</v>
          </cell>
          <cell r="E956">
            <v>3.5</v>
          </cell>
          <cell r="F956">
            <v>4</v>
          </cell>
          <cell r="G956" t="str">
            <v>ZORUNLU</v>
          </cell>
          <cell r="H956"/>
          <cell r="I956"/>
          <cell r="J956" t="str">
            <v>5044409</v>
          </cell>
          <cell r="K956" t="str">
            <v xml:space="preserve">Panel Mobilya İmalatı_x000D_
</v>
          </cell>
          <cell r="L956" t="e">
            <v>#NAME?</v>
          </cell>
          <cell r="M956">
            <v>3</v>
          </cell>
          <cell r="N956">
            <v>1</v>
          </cell>
          <cell r="O956">
            <v>3.5</v>
          </cell>
          <cell r="P956">
            <v>4</v>
          </cell>
          <cell r="Q956" t="str">
            <v>ZORUNLU DERS</v>
          </cell>
          <cell r="R956" t="str">
            <v>AKTIF</v>
          </cell>
        </row>
        <row r="957">
          <cell r="A957" t="str">
            <v>5044410</v>
          </cell>
          <cell r="B957" t="str">
            <v>Üretim Yönetimi</v>
          </cell>
          <cell r="C957">
            <v>2</v>
          </cell>
          <cell r="D957">
            <v>0</v>
          </cell>
          <cell r="E957">
            <v>2</v>
          </cell>
          <cell r="F957">
            <v>2</v>
          </cell>
          <cell r="G957" t="str">
            <v>ZORUNLU</v>
          </cell>
          <cell r="H957"/>
          <cell r="I957"/>
          <cell r="J957" t="str">
            <v>5044410</v>
          </cell>
          <cell r="K957" t="str">
            <v xml:space="preserve">Üretim Yönetimi_x000D_
</v>
          </cell>
          <cell r="L957" t="e">
            <v>#NAME?</v>
          </cell>
          <cell r="M957">
            <v>2</v>
          </cell>
          <cell r="N957">
            <v>0</v>
          </cell>
          <cell r="O957">
            <v>2</v>
          </cell>
          <cell r="P957">
            <v>2</v>
          </cell>
          <cell r="Q957" t="str">
            <v>ZORUNLU DERS</v>
          </cell>
          <cell r="R957" t="str">
            <v>AKTIF</v>
          </cell>
        </row>
        <row r="958">
          <cell r="A958" t="str">
            <v>5044412</v>
          </cell>
          <cell r="B958" t="str">
            <v>Ahşap Süsleme Teknolojisi-2</v>
          </cell>
          <cell r="C958">
            <v>1</v>
          </cell>
          <cell r="D958">
            <v>1</v>
          </cell>
          <cell r="E958">
            <v>1.5</v>
          </cell>
          <cell r="F958">
            <v>2</v>
          </cell>
          <cell r="G958" t="str">
            <v>SEÇMELİ</v>
          </cell>
          <cell r="H958"/>
          <cell r="I958"/>
          <cell r="J958" t="str">
            <v>5044412</v>
          </cell>
          <cell r="K958" t="str">
            <v xml:space="preserve">Ahşap Süsleme Teknolojisi-2_x000D_
</v>
          </cell>
          <cell r="L958" t="e">
            <v>#NAME?</v>
          </cell>
          <cell r="M958">
            <v>1</v>
          </cell>
          <cell r="N958">
            <v>1</v>
          </cell>
          <cell r="O958">
            <v>1.5</v>
          </cell>
          <cell r="P958">
            <v>2</v>
          </cell>
          <cell r="Q958" t="str">
            <v>SEÇMELİ DERS</v>
          </cell>
          <cell r="R958" t="str">
            <v>AKTIF</v>
          </cell>
        </row>
        <row r="959">
          <cell r="A959" t="str">
            <v>5044413</v>
          </cell>
          <cell r="B959" t="str">
            <v>Dış Mekan Mobilyaları</v>
          </cell>
          <cell r="C959">
            <v>2</v>
          </cell>
          <cell r="D959">
            <v>1</v>
          </cell>
          <cell r="E959">
            <v>2.5</v>
          </cell>
          <cell r="F959">
            <v>3</v>
          </cell>
          <cell r="G959" t="str">
            <v>ZORUNLU</v>
          </cell>
          <cell r="H959"/>
          <cell r="I959"/>
          <cell r="J959" t="str">
            <v>5044413</v>
          </cell>
          <cell r="K959" t="str">
            <v xml:space="preserve">Dış Mekan Mobilyaları_x000D_
</v>
          </cell>
          <cell r="L959" t="e">
            <v>#NAME?</v>
          </cell>
          <cell r="M959">
            <v>3</v>
          </cell>
          <cell r="N959">
            <v>1</v>
          </cell>
          <cell r="O959">
            <v>3.5</v>
          </cell>
          <cell r="P959">
            <v>4</v>
          </cell>
          <cell r="Q959" t="str">
            <v>ZORUNLU DERS</v>
          </cell>
          <cell r="R959" t="str">
            <v>AKTIF</v>
          </cell>
        </row>
        <row r="960">
          <cell r="A960" t="str">
            <v>5044414</v>
          </cell>
          <cell r="B960" t="str">
            <v>Meslek Etiği</v>
          </cell>
          <cell r="C960">
            <v>2</v>
          </cell>
          <cell r="D960">
            <v>0</v>
          </cell>
          <cell r="E960">
            <v>2</v>
          </cell>
          <cell r="F960">
            <v>2</v>
          </cell>
          <cell r="G960" t="str">
            <v>ZORUNLU</v>
          </cell>
          <cell r="H960"/>
          <cell r="I960"/>
          <cell r="J960" t="str">
            <v>5044414</v>
          </cell>
          <cell r="K960" t="str">
            <v xml:space="preserve">Meslek Etiği_x000D_
</v>
          </cell>
          <cell r="L960" t="e">
            <v>#NAME?</v>
          </cell>
          <cell r="M960">
            <v>2</v>
          </cell>
          <cell r="N960">
            <v>0</v>
          </cell>
          <cell r="O960">
            <v>2</v>
          </cell>
          <cell r="P960">
            <v>2</v>
          </cell>
          <cell r="Q960" t="str">
            <v>ZORUNLU DERS</v>
          </cell>
          <cell r="R960" t="str">
            <v>AKTIF</v>
          </cell>
        </row>
        <row r="961">
          <cell r="A961" t="str">
            <v>5044415</v>
          </cell>
          <cell r="B961" t="str">
            <v>Çevre Koruma</v>
          </cell>
          <cell r="C961">
            <v>2</v>
          </cell>
          <cell r="D961">
            <v>0</v>
          </cell>
          <cell r="E961">
            <v>2</v>
          </cell>
          <cell r="F961">
            <v>2</v>
          </cell>
          <cell r="G961" t="str">
            <v>ZORUNLU</v>
          </cell>
          <cell r="H961"/>
          <cell r="I961"/>
          <cell r="J961" t="str">
            <v>5044415</v>
          </cell>
          <cell r="K961" t="str">
            <v xml:space="preserve">Çevre Koruma_x000D_
</v>
          </cell>
          <cell r="L961" t="e">
            <v>#NAME?</v>
          </cell>
          <cell r="M961">
            <v>2</v>
          </cell>
          <cell r="N961">
            <v>0</v>
          </cell>
          <cell r="O961">
            <v>2</v>
          </cell>
          <cell r="P961">
            <v>2</v>
          </cell>
          <cell r="Q961" t="str">
            <v>ZORUNLU DERS</v>
          </cell>
          <cell r="R961" t="str">
            <v>AKTIF</v>
          </cell>
        </row>
        <row r="962">
          <cell r="A962" t="str">
            <v>5044416</v>
          </cell>
          <cell r="B962" t="str">
            <v>İşletme Yönetimi-2</v>
          </cell>
          <cell r="C962">
            <v>2</v>
          </cell>
          <cell r="D962">
            <v>1</v>
          </cell>
          <cell r="E962">
            <v>2.5</v>
          </cell>
          <cell r="F962">
            <v>3</v>
          </cell>
          <cell r="G962" t="str">
            <v>ZORUNLU</v>
          </cell>
          <cell r="H962"/>
          <cell r="I962"/>
          <cell r="J962" t="str">
            <v>5044416</v>
          </cell>
          <cell r="K962" t="str">
            <v xml:space="preserve">İşletme Yönetimi-2_x000D_
</v>
          </cell>
          <cell r="L962" t="e">
            <v>#NAME?</v>
          </cell>
          <cell r="M962">
            <v>3</v>
          </cell>
          <cell r="N962">
            <v>1</v>
          </cell>
          <cell r="O962">
            <v>3.5</v>
          </cell>
          <cell r="P962">
            <v>4</v>
          </cell>
          <cell r="Q962" t="str">
            <v>ZORUNLU DERS</v>
          </cell>
          <cell r="R962" t="str">
            <v>AKTIF</v>
          </cell>
        </row>
        <row r="963">
          <cell r="A963" t="str">
            <v>5044417</v>
          </cell>
          <cell r="B963" t="str">
            <v>Ahşap Tornalama</v>
          </cell>
          <cell r="C963">
            <v>1</v>
          </cell>
          <cell r="D963">
            <v>1</v>
          </cell>
          <cell r="E963">
            <v>1.5</v>
          </cell>
          <cell r="F963">
            <v>2</v>
          </cell>
          <cell r="G963" t="str">
            <v>SEÇMELİ</v>
          </cell>
          <cell r="H963" t="str">
            <v>pasif</v>
          </cell>
          <cell r="I963"/>
          <cell r="J963" t="str">
            <v>5044417</v>
          </cell>
          <cell r="K963" t="str">
            <v xml:space="preserve">Ahşap Tornalama_x000D_
</v>
          </cell>
          <cell r="L963" t="e">
            <v>#NAME?</v>
          </cell>
          <cell r="M963">
            <v>1</v>
          </cell>
          <cell r="N963">
            <v>1</v>
          </cell>
          <cell r="O963">
            <v>1.5</v>
          </cell>
          <cell r="P963">
            <v>2</v>
          </cell>
          <cell r="Q963" t="str">
            <v>SEÇMELİ DERS</v>
          </cell>
          <cell r="R963" t="str">
            <v>PASIF</v>
          </cell>
        </row>
        <row r="964">
          <cell r="A964"/>
          <cell r="B964" t="str">
            <v>yarıyıl toplamı</v>
          </cell>
          <cell r="C964">
            <v>18</v>
          </cell>
          <cell r="D964">
            <v>4</v>
          </cell>
          <cell r="E964">
            <v>20</v>
          </cell>
          <cell r="F964">
            <v>30</v>
          </cell>
          <cell r="G964"/>
          <cell r="H964"/>
          <cell r="I964"/>
          <cell r="J964"/>
          <cell r="K964" t="str">
            <v>yarıyıl toplamı</v>
          </cell>
          <cell r="L964" t="str">
            <v/>
          </cell>
          <cell r="M964">
            <v>21</v>
          </cell>
          <cell r="N964">
            <v>5</v>
          </cell>
          <cell r="O964">
            <v>23.5</v>
          </cell>
          <cell r="P964">
            <v>30</v>
          </cell>
          <cell r="Q964"/>
          <cell r="R964"/>
        </row>
        <row r="965">
          <cell r="A965"/>
          <cell r="B965" t="str">
            <v>Genel Kredi Toplam</v>
          </cell>
          <cell r="C965">
            <v>84</v>
          </cell>
          <cell r="D965">
            <v>20</v>
          </cell>
          <cell r="E965">
            <v>94</v>
          </cell>
          <cell r="F965">
            <v>120</v>
          </cell>
          <cell r="G965"/>
          <cell r="H965"/>
          <cell r="I965"/>
          <cell r="J965"/>
          <cell r="K965" t="str">
            <v>Genel Kredi Toplam</v>
          </cell>
          <cell r="L965" t="str">
            <v/>
          </cell>
          <cell r="M965">
            <v>91</v>
          </cell>
          <cell r="N965">
            <v>21</v>
          </cell>
          <cell r="O965">
            <v>101.5</v>
          </cell>
          <cell r="P965">
            <v>120</v>
          </cell>
          <cell r="Q965"/>
          <cell r="R965"/>
        </row>
        <row r="966">
          <cell r="A966"/>
          <cell r="B966" t="str">
            <v>S.Ü. TEKNİK BİLİMLER MESLEK YÜKSEKOKULU</v>
          </cell>
          <cell r="C966"/>
          <cell r="D966"/>
          <cell r="E966"/>
          <cell r="F966"/>
          <cell r="G966"/>
          <cell r="H966"/>
          <cell r="I966"/>
          <cell r="J966"/>
          <cell r="K966" t="str">
            <v>S.Ü. TEKNİK BİLİMLER MESLEK YÜKSEKOKULU</v>
          </cell>
          <cell r="L966" t="str">
            <v>S.Ü. TEKNİK BİLİMLER MESLEK YÜKSEKOKULU</v>
          </cell>
          <cell r="M966"/>
          <cell r="N966"/>
          <cell r="O966"/>
          <cell r="P966"/>
          <cell r="Q966"/>
          <cell r="R966"/>
        </row>
        <row r="967">
          <cell r="A967"/>
          <cell r="B967" t="str">
            <v>2013-2014  ÖĞRETİM YILI DERS DAĞITIM ÇİZELGESİ</v>
          </cell>
          <cell r="C967"/>
          <cell r="D967"/>
          <cell r="E967"/>
          <cell r="F967"/>
          <cell r="G967"/>
          <cell r="H967"/>
          <cell r="I967"/>
          <cell r="J967"/>
          <cell r="K967" t="str">
            <v>2014-2015  ÖĞRETİM YILI DERS DAĞITIM ÇİZELGESİ</v>
          </cell>
          <cell r="L967" t="str">
            <v>2014-2015  ÖĞRETİM YILI DERS DAĞITIM ÇİZELGESİ</v>
          </cell>
          <cell r="M967"/>
          <cell r="N967"/>
          <cell r="O967"/>
          <cell r="P967"/>
          <cell r="Q967"/>
          <cell r="R967"/>
        </row>
        <row r="968">
          <cell r="A968"/>
          <cell r="B968" t="str">
            <v>MOBİLYA VE DEKORASYON (ikinci öğretim)</v>
          </cell>
          <cell r="C968"/>
          <cell r="D968"/>
          <cell r="E968"/>
          <cell r="F968"/>
          <cell r="G968"/>
          <cell r="H968"/>
          <cell r="I968"/>
          <cell r="J968"/>
          <cell r="K968" t="str">
            <v>MOBİLYA VE DEKORASYON (ikinci öğretim)</v>
          </cell>
          <cell r="L968" t="str">
            <v>MOBİLYA VE DEKORASYON (ikinci öğretim)</v>
          </cell>
          <cell r="M968"/>
          <cell r="N968"/>
          <cell r="O968"/>
          <cell r="P968"/>
          <cell r="Q968"/>
          <cell r="R968"/>
        </row>
        <row r="969">
          <cell r="A969" t="str">
            <v>Ders Kodu</v>
          </cell>
          <cell r="B969" t="str">
            <v>DERS ADI</v>
          </cell>
          <cell r="C969" t="str">
            <v>T</v>
          </cell>
          <cell r="D969" t="str">
            <v>U</v>
          </cell>
          <cell r="E969" t="str">
            <v>KRD</v>
          </cell>
          <cell r="F969" t="str">
            <v>AKTS</v>
          </cell>
          <cell r="G969" t="str">
            <v>DERS TİPİ</v>
          </cell>
          <cell r="H969"/>
          <cell r="I969"/>
          <cell r="J969" t="str">
            <v>Ders Kodu</v>
          </cell>
          <cell r="K969" t="str">
            <v>DERS ADI</v>
          </cell>
          <cell r="L969" t="str">
            <v>LESSON NAME</v>
          </cell>
          <cell r="M969" t="str">
            <v>T</v>
          </cell>
          <cell r="N969" t="str">
            <v>U</v>
          </cell>
          <cell r="O969" t="str">
            <v>KRD</v>
          </cell>
          <cell r="P969" t="str">
            <v>AKTS</v>
          </cell>
          <cell r="Q969" t="str">
            <v>DERS TİPİ</v>
          </cell>
          <cell r="R969"/>
        </row>
        <row r="970">
          <cell r="A970" t="str">
            <v>5034101</v>
          </cell>
          <cell r="B970" t="str">
            <v>Mesleki Matematik-1</v>
          </cell>
          <cell r="C970">
            <v>1</v>
          </cell>
          <cell r="D970">
            <v>1</v>
          </cell>
          <cell r="E970">
            <v>1.5</v>
          </cell>
          <cell r="F970">
            <v>2</v>
          </cell>
          <cell r="G970" t="str">
            <v>ZORUNLU</v>
          </cell>
          <cell r="H970"/>
          <cell r="I970"/>
          <cell r="J970">
            <v>5034101</v>
          </cell>
          <cell r="K970" t="str">
            <v xml:space="preserve">Mesleki Matematik-1_x000D_
</v>
          </cell>
          <cell r="L970" t="str">
            <v xml:space="preserve">Vocational Mathematics 1_x000D_
</v>
          </cell>
          <cell r="M970">
            <v>1</v>
          </cell>
          <cell r="N970">
            <v>1</v>
          </cell>
          <cell r="O970">
            <v>1.5</v>
          </cell>
          <cell r="P970">
            <v>2</v>
          </cell>
          <cell r="Q970" t="str">
            <v>ZORUNLU DERS</v>
          </cell>
          <cell r="R970" t="str">
            <v>AKTIF</v>
          </cell>
        </row>
        <row r="971">
          <cell r="A971" t="str">
            <v>5034102</v>
          </cell>
          <cell r="B971" t="str">
            <v>Bilgi ve İletişim Teknolojisi</v>
          </cell>
          <cell r="C971">
            <v>1</v>
          </cell>
          <cell r="D971">
            <v>1</v>
          </cell>
          <cell r="E971">
            <v>1.5</v>
          </cell>
          <cell r="F971">
            <v>2</v>
          </cell>
          <cell r="G971" t="str">
            <v>ZORUNLU</v>
          </cell>
          <cell r="H971"/>
          <cell r="I971"/>
          <cell r="J971">
            <v>5034102</v>
          </cell>
          <cell r="K971" t="str">
            <v xml:space="preserve">Bilgi ve İletişim Teknolojisi_x000D_
</v>
          </cell>
          <cell r="L971" t="str">
            <v>Information and Communication Technology</v>
          </cell>
          <cell r="M971">
            <v>1</v>
          </cell>
          <cell r="N971">
            <v>1</v>
          </cell>
          <cell r="O971">
            <v>1.5</v>
          </cell>
          <cell r="P971">
            <v>2</v>
          </cell>
          <cell r="Q971" t="str">
            <v>ZORUNLU DERS</v>
          </cell>
          <cell r="R971" t="str">
            <v>AKTIF</v>
          </cell>
        </row>
        <row r="972">
          <cell r="A972" t="str">
            <v>5034106</v>
          </cell>
          <cell r="B972" t="str">
            <v>İngilizce-1</v>
          </cell>
          <cell r="C972">
            <v>2</v>
          </cell>
          <cell r="D972">
            <v>0</v>
          </cell>
          <cell r="E972">
            <v>2</v>
          </cell>
          <cell r="F972">
            <v>2</v>
          </cell>
          <cell r="G972" t="str">
            <v>ZORUNLU</v>
          </cell>
          <cell r="H972"/>
          <cell r="I972"/>
          <cell r="J972">
            <v>5034106</v>
          </cell>
          <cell r="K972" t="str">
            <v xml:space="preserve">İngilizce-1_x000D_
</v>
          </cell>
          <cell r="L972" t="str">
            <v xml:space="preserve">English-1_x000D_
</v>
          </cell>
          <cell r="M972">
            <v>2</v>
          </cell>
          <cell r="N972">
            <v>0</v>
          </cell>
          <cell r="O972">
            <v>2</v>
          </cell>
          <cell r="P972">
            <v>2</v>
          </cell>
          <cell r="Q972" t="str">
            <v>ZORUNLU DERS</v>
          </cell>
          <cell r="R972" t="str">
            <v>AKTIF</v>
          </cell>
        </row>
        <row r="973">
          <cell r="A973" t="str">
            <v>5034107</v>
          </cell>
          <cell r="B973" t="str">
            <v>Türk Dili-1</v>
          </cell>
          <cell r="C973">
            <v>2</v>
          </cell>
          <cell r="D973">
            <v>0</v>
          </cell>
          <cell r="E973">
            <v>2</v>
          </cell>
          <cell r="F973">
            <v>2</v>
          </cell>
          <cell r="G973" t="str">
            <v>ZORUNLU</v>
          </cell>
          <cell r="H973"/>
          <cell r="I973"/>
          <cell r="J973">
            <v>5034107</v>
          </cell>
          <cell r="K973" t="str">
            <v xml:space="preserve">Türk Dili-1_x000D_
</v>
          </cell>
          <cell r="L973" t="str">
            <v xml:space="preserve">Turkish Language-1_x000D_
</v>
          </cell>
          <cell r="M973">
            <v>2</v>
          </cell>
          <cell r="N973">
            <v>0</v>
          </cell>
          <cell r="O973">
            <v>2</v>
          </cell>
          <cell r="P973">
            <v>2</v>
          </cell>
          <cell r="Q973" t="str">
            <v>ZORUNLU DERS</v>
          </cell>
          <cell r="R973" t="str">
            <v>AKTIF</v>
          </cell>
        </row>
        <row r="974">
          <cell r="A974" t="str">
            <v>5034108</v>
          </cell>
          <cell r="B974" t="str">
            <v>Atatürk İlkeleri ve İnkılap Tarihi-1</v>
          </cell>
          <cell r="C974">
            <v>2</v>
          </cell>
          <cell r="D974">
            <v>0</v>
          </cell>
          <cell r="E974">
            <v>2</v>
          </cell>
          <cell r="F974">
            <v>2</v>
          </cell>
          <cell r="G974" t="str">
            <v>ZORUNLU</v>
          </cell>
          <cell r="H974"/>
          <cell r="I974"/>
          <cell r="J974">
            <v>5034108</v>
          </cell>
          <cell r="K974" t="str">
            <v xml:space="preserve">Atatürk İlkeleri ve İnkılap Tarihi-1_x000D_
</v>
          </cell>
          <cell r="L974" t="str">
            <v>Ataturk's Prin. and History of Turkish Rev. 1</v>
          </cell>
          <cell r="M974">
            <v>2</v>
          </cell>
          <cell r="N974">
            <v>0</v>
          </cell>
          <cell r="O974">
            <v>2</v>
          </cell>
          <cell r="P974">
            <v>2</v>
          </cell>
          <cell r="Q974" t="str">
            <v>ZORUNLU DERS</v>
          </cell>
          <cell r="R974" t="str">
            <v>AKTIF</v>
          </cell>
        </row>
        <row r="975">
          <cell r="A975" t="str">
            <v>5034109</v>
          </cell>
          <cell r="B975" t="str">
            <v>Teknik Resim</v>
          </cell>
          <cell r="C975">
            <v>3</v>
          </cell>
          <cell r="D975">
            <v>1</v>
          </cell>
          <cell r="E975">
            <v>3.5</v>
          </cell>
          <cell r="F975">
            <v>4</v>
          </cell>
          <cell r="G975" t="str">
            <v>ZORUNLU</v>
          </cell>
          <cell r="H975"/>
          <cell r="I975"/>
          <cell r="J975">
            <v>5034109</v>
          </cell>
          <cell r="K975" t="str">
            <v xml:space="preserve">Teknik Resim_x000D_
</v>
          </cell>
          <cell r="L975" t="str">
            <v xml:space="preserve">Technical Drawing_x000D_
</v>
          </cell>
          <cell r="M975">
            <v>3</v>
          </cell>
          <cell r="N975">
            <v>1</v>
          </cell>
          <cell r="O975">
            <v>3.5</v>
          </cell>
          <cell r="P975">
            <v>4</v>
          </cell>
          <cell r="Q975" t="str">
            <v>ZORUNLU DERS</v>
          </cell>
          <cell r="R975" t="str">
            <v>AKTIF</v>
          </cell>
        </row>
        <row r="976">
          <cell r="A976" t="str">
            <v>5034110</v>
          </cell>
          <cell r="B976" t="str">
            <v>Mobilya İmalatında Temel İşlemler</v>
          </cell>
          <cell r="C976">
            <v>3</v>
          </cell>
          <cell r="D976">
            <v>1</v>
          </cell>
          <cell r="E976">
            <v>3.5</v>
          </cell>
          <cell r="F976">
            <v>4</v>
          </cell>
          <cell r="G976" t="str">
            <v>SEÇMELİ</v>
          </cell>
          <cell r="H976"/>
          <cell r="I976"/>
          <cell r="J976">
            <v>5034110</v>
          </cell>
          <cell r="K976" t="str">
            <v xml:space="preserve">Mobilya İmalatında Temel İşlemler_x000D_
</v>
          </cell>
          <cell r="L976" t="str">
            <v>Basic Operations on Furniture Manufacturing</v>
          </cell>
          <cell r="M976">
            <v>3</v>
          </cell>
          <cell r="N976">
            <v>1</v>
          </cell>
          <cell r="O976">
            <v>3.5</v>
          </cell>
          <cell r="P976">
            <v>4</v>
          </cell>
          <cell r="Q976" t="str">
            <v>SEÇMELİ DERS</v>
          </cell>
          <cell r="R976" t="str">
            <v>AKTIF</v>
          </cell>
        </row>
        <row r="977">
          <cell r="A977" t="str">
            <v>5034111</v>
          </cell>
          <cell r="B977" t="str">
            <v>Araştırma Yöntem ve Teknikleri</v>
          </cell>
          <cell r="C977">
            <v>2</v>
          </cell>
          <cell r="D977">
            <v>0</v>
          </cell>
          <cell r="E977">
            <v>2</v>
          </cell>
          <cell r="F977">
            <v>2</v>
          </cell>
          <cell r="G977" t="str">
            <v>ZORUNLU</v>
          </cell>
          <cell r="H977"/>
          <cell r="I977"/>
          <cell r="J977">
            <v>5034111</v>
          </cell>
          <cell r="K977" t="str">
            <v xml:space="preserve">Araştırma Yöntem ve Teknikleri_x000D_
</v>
          </cell>
          <cell r="L977" t="str">
            <v xml:space="preserve">Research Methods and Techniques_x000D_
</v>
          </cell>
          <cell r="M977">
            <v>2</v>
          </cell>
          <cell r="N977">
            <v>0</v>
          </cell>
          <cell r="O977">
            <v>2</v>
          </cell>
          <cell r="P977">
            <v>2</v>
          </cell>
          <cell r="Q977" t="str">
            <v>SEÇMELİ DERS</v>
          </cell>
          <cell r="R977" t="str">
            <v>AKTIF</v>
          </cell>
        </row>
        <row r="978">
          <cell r="A978" t="str">
            <v>5034114</v>
          </cell>
          <cell r="B978" t="str">
            <v>Bilgisayar Destekli Çizim-1</v>
          </cell>
          <cell r="C978">
            <v>3</v>
          </cell>
          <cell r="D978">
            <v>1</v>
          </cell>
          <cell r="E978">
            <v>3.5</v>
          </cell>
          <cell r="F978">
            <v>4</v>
          </cell>
          <cell r="G978" t="str">
            <v>ZORUNLU</v>
          </cell>
          <cell r="H978"/>
          <cell r="I978"/>
          <cell r="J978">
            <v>5034114</v>
          </cell>
          <cell r="K978" t="str">
            <v xml:space="preserve">Bilgisayar Destekli Çizim-1_x000D_
</v>
          </cell>
          <cell r="L978" t="str">
            <v>Computer-Aided Drawing-1</v>
          </cell>
          <cell r="M978">
            <v>3</v>
          </cell>
          <cell r="N978">
            <v>1</v>
          </cell>
          <cell r="O978">
            <v>3.5</v>
          </cell>
          <cell r="P978">
            <v>4</v>
          </cell>
          <cell r="Q978" t="str">
            <v>ZORUNLU DERS</v>
          </cell>
          <cell r="R978" t="str">
            <v>AKTIF</v>
          </cell>
        </row>
        <row r="979">
          <cell r="A979" t="str">
            <v>5034115</v>
          </cell>
          <cell r="B979" t="str">
            <v>Masif Mobilya</v>
          </cell>
          <cell r="C979">
            <v>3</v>
          </cell>
          <cell r="D979">
            <v>1</v>
          </cell>
          <cell r="E979">
            <v>3.5</v>
          </cell>
          <cell r="F979">
            <v>4</v>
          </cell>
          <cell r="G979" t="str">
            <v>SEÇMELİ</v>
          </cell>
          <cell r="H979"/>
          <cell r="I979"/>
          <cell r="J979">
            <v>5034115</v>
          </cell>
          <cell r="K979" t="str">
            <v xml:space="preserve">Masif Mobilya_x000D_
</v>
          </cell>
          <cell r="L979" t="str">
            <v xml:space="preserve">Solid Wood Furniture_x000D_
</v>
          </cell>
          <cell r="M979">
            <v>3</v>
          </cell>
          <cell r="N979">
            <v>1</v>
          </cell>
          <cell r="O979">
            <v>3.5</v>
          </cell>
          <cell r="P979">
            <v>4</v>
          </cell>
          <cell r="Q979" t="str">
            <v>SEÇMELİ DERS</v>
          </cell>
          <cell r="R979" t="str">
            <v>AKTIF</v>
          </cell>
        </row>
        <row r="980">
          <cell r="A980" t="str">
            <v>5034116</v>
          </cell>
          <cell r="B980" t="str">
            <v>Modern Mobilya Üretim Teknikleri</v>
          </cell>
          <cell r="C980">
            <v>3</v>
          </cell>
          <cell r="D980">
            <v>1</v>
          </cell>
          <cell r="E980">
            <v>3.5</v>
          </cell>
          <cell r="F980">
            <v>4</v>
          </cell>
          <cell r="G980" t="str">
            <v>SEÇMELİ</v>
          </cell>
          <cell r="H980" t="str">
            <v>pasif</v>
          </cell>
          <cell r="I980"/>
          <cell r="J980">
            <v>5034116</v>
          </cell>
          <cell r="K980" t="str">
            <v xml:space="preserve">Modern Mobilya Üretim Teknikleri_x000D_
</v>
          </cell>
          <cell r="L980" t="str">
            <v xml:space="preserve">Modern Furniture Production Techniques_x000D_
</v>
          </cell>
          <cell r="M980">
            <v>3</v>
          </cell>
          <cell r="N980">
            <v>1</v>
          </cell>
          <cell r="O980">
            <v>3.5</v>
          </cell>
          <cell r="P980">
            <v>4</v>
          </cell>
          <cell r="Q980" t="str">
            <v>SEÇMELİ DERS</v>
          </cell>
          <cell r="R980" t="str">
            <v>PASIF</v>
          </cell>
        </row>
        <row r="981">
          <cell r="A981" t="str">
            <v>5034117</v>
          </cell>
          <cell r="B981" t="str">
            <v>Modüler Mobilya</v>
          </cell>
          <cell r="C981">
            <v>3</v>
          </cell>
          <cell r="D981">
            <v>1</v>
          </cell>
          <cell r="E981">
            <v>3.5</v>
          </cell>
          <cell r="F981">
            <v>4</v>
          </cell>
          <cell r="G981" t="str">
            <v>SEÇMELİ</v>
          </cell>
          <cell r="H981" t="str">
            <v>pasif</v>
          </cell>
          <cell r="I981"/>
          <cell r="J981">
            <v>5034117</v>
          </cell>
          <cell r="K981" t="str">
            <v xml:space="preserve">Modüler Mobilya_x000D_
</v>
          </cell>
          <cell r="L981" t="str">
            <v xml:space="preserve">Modern Furniture _x000D_
</v>
          </cell>
          <cell r="M981">
            <v>3</v>
          </cell>
          <cell r="N981">
            <v>1</v>
          </cell>
          <cell r="O981">
            <v>3.5</v>
          </cell>
          <cell r="P981">
            <v>4</v>
          </cell>
          <cell r="Q981" t="str">
            <v>SEÇMELİ DERS</v>
          </cell>
          <cell r="R981" t="str">
            <v>PASIF</v>
          </cell>
        </row>
        <row r="982">
          <cell r="A982" t="str">
            <v>5034118</v>
          </cell>
          <cell r="B982" t="str">
            <v>Kalite Güvence ve Standartları</v>
          </cell>
          <cell r="C982">
            <v>2</v>
          </cell>
          <cell r="D982">
            <v>0</v>
          </cell>
          <cell r="E982">
            <v>2</v>
          </cell>
          <cell r="F982">
            <v>2</v>
          </cell>
          <cell r="G982" t="str">
            <v>ZORUNLU</v>
          </cell>
          <cell r="H982"/>
          <cell r="I982"/>
          <cell r="J982">
            <v>5034118</v>
          </cell>
          <cell r="K982" t="str">
            <v xml:space="preserve">Kalite Güvence ve Standartları_x000D_
</v>
          </cell>
          <cell r="L982" t="str">
            <v>Quality Assurance and Standards</v>
          </cell>
          <cell r="M982">
            <v>2</v>
          </cell>
          <cell r="N982">
            <v>0</v>
          </cell>
          <cell r="O982">
            <v>2</v>
          </cell>
          <cell r="P982">
            <v>2</v>
          </cell>
          <cell r="Q982" t="str">
            <v>ZORUNLU DERS</v>
          </cell>
          <cell r="R982" t="str">
            <v>AKTIF</v>
          </cell>
        </row>
        <row r="983">
          <cell r="A983"/>
          <cell r="B983" t="str">
            <v>yarıyıl toplamı</v>
          </cell>
          <cell r="C983">
            <v>24</v>
          </cell>
          <cell r="D983">
            <v>6</v>
          </cell>
          <cell r="E983">
            <v>27</v>
          </cell>
          <cell r="F983">
            <v>30</v>
          </cell>
          <cell r="G983"/>
          <cell r="H983"/>
          <cell r="I983"/>
          <cell r="J983"/>
          <cell r="K983" t="str">
            <v>yarıyıl toplamı</v>
          </cell>
          <cell r="L983" t="str">
            <v/>
          </cell>
          <cell r="M983">
            <v>24</v>
          </cell>
          <cell r="N983">
            <v>6</v>
          </cell>
          <cell r="O983">
            <v>27</v>
          </cell>
          <cell r="P983">
            <v>30</v>
          </cell>
          <cell r="Q983"/>
          <cell r="R983"/>
        </row>
        <row r="984">
          <cell r="A984" t="str">
            <v>Ders Kodu</v>
          </cell>
          <cell r="B984" t="str">
            <v>DERS ADI</v>
          </cell>
          <cell r="C984" t="str">
            <v>T</v>
          </cell>
          <cell r="D984" t="str">
            <v>U</v>
          </cell>
          <cell r="E984" t="str">
            <v>KRD</v>
          </cell>
          <cell r="F984" t="str">
            <v>AKTS</v>
          </cell>
          <cell r="G984" t="str">
            <v>DERS TİPİ</v>
          </cell>
          <cell r="H984"/>
          <cell r="I984"/>
          <cell r="J984" t="str">
            <v>Ders Kodu</v>
          </cell>
          <cell r="K984" t="str">
            <v>DERS ADI</v>
          </cell>
          <cell r="L984" t="str">
            <v>LESSON NAME</v>
          </cell>
          <cell r="M984" t="str">
            <v>T</v>
          </cell>
          <cell r="N984" t="str">
            <v>U</v>
          </cell>
          <cell r="O984" t="str">
            <v>KRD</v>
          </cell>
          <cell r="P984" t="str">
            <v>AKTS</v>
          </cell>
          <cell r="Q984" t="str">
            <v>DERS TİPİ</v>
          </cell>
          <cell r="R984"/>
        </row>
        <row r="985">
          <cell r="A985" t="str">
            <v>5034201</v>
          </cell>
          <cell r="B985" t="str">
            <v>Mesleki Matematik-2</v>
          </cell>
          <cell r="C985">
            <v>3</v>
          </cell>
          <cell r="D985">
            <v>1</v>
          </cell>
          <cell r="E985">
            <v>3.5</v>
          </cell>
          <cell r="F985">
            <v>4</v>
          </cell>
          <cell r="G985" t="str">
            <v>ZORUNLU</v>
          </cell>
          <cell r="H985"/>
          <cell r="I985"/>
          <cell r="J985">
            <v>5034201</v>
          </cell>
          <cell r="K985" t="str">
            <v xml:space="preserve">Mesleki Matematik-2_x000D_
</v>
          </cell>
          <cell r="L985" t="e">
            <v>#NAME?</v>
          </cell>
          <cell r="M985">
            <v>3</v>
          </cell>
          <cell r="N985">
            <v>1</v>
          </cell>
          <cell r="O985">
            <v>3.5</v>
          </cell>
          <cell r="P985">
            <v>4</v>
          </cell>
          <cell r="Q985" t="str">
            <v>ZORUNLU DERS</v>
          </cell>
          <cell r="R985" t="str">
            <v>AKTIF</v>
          </cell>
        </row>
        <row r="986">
          <cell r="A986" t="str">
            <v>5034203</v>
          </cell>
          <cell r="B986" t="str">
            <v>Meslek Resmi-1</v>
          </cell>
          <cell r="C986">
            <v>1</v>
          </cell>
          <cell r="D986">
            <v>1</v>
          </cell>
          <cell r="E986">
            <v>1.5</v>
          </cell>
          <cell r="F986">
            <v>2</v>
          </cell>
          <cell r="G986" t="str">
            <v>ZORUNLU</v>
          </cell>
          <cell r="H986"/>
          <cell r="I986"/>
          <cell r="J986">
            <v>5034203</v>
          </cell>
          <cell r="K986" t="str">
            <v xml:space="preserve">Meslek Resmi-1_x000D_
</v>
          </cell>
          <cell r="L986" t="e">
            <v>#NAME?</v>
          </cell>
          <cell r="M986">
            <v>3</v>
          </cell>
          <cell r="N986">
            <v>1</v>
          </cell>
          <cell r="O986">
            <v>3.5</v>
          </cell>
          <cell r="P986">
            <v>4</v>
          </cell>
          <cell r="Q986" t="str">
            <v>ZORUNLU DERS</v>
          </cell>
          <cell r="R986" t="str">
            <v>AKTIF</v>
          </cell>
        </row>
        <row r="987">
          <cell r="A987" t="str">
            <v>5034208</v>
          </cell>
          <cell r="B987" t="str">
            <v>İngilizce-2</v>
          </cell>
          <cell r="C987">
            <v>2</v>
          </cell>
          <cell r="D987">
            <v>0</v>
          </cell>
          <cell r="E987">
            <v>2</v>
          </cell>
          <cell r="F987">
            <v>2</v>
          </cell>
          <cell r="G987" t="str">
            <v>ZORUNLU</v>
          </cell>
          <cell r="H987"/>
          <cell r="I987"/>
          <cell r="J987">
            <v>5034208</v>
          </cell>
          <cell r="K987" t="str">
            <v xml:space="preserve">İngilizce-2_x000D_
</v>
          </cell>
          <cell r="L987" t="e">
            <v>#NAME?</v>
          </cell>
          <cell r="M987">
            <v>2</v>
          </cell>
          <cell r="N987">
            <v>0</v>
          </cell>
          <cell r="O987">
            <v>2</v>
          </cell>
          <cell r="P987">
            <v>2</v>
          </cell>
          <cell r="Q987" t="str">
            <v>ZORUNLU DERS</v>
          </cell>
          <cell r="R987" t="str">
            <v>AKTIF</v>
          </cell>
        </row>
        <row r="988">
          <cell r="A988" t="str">
            <v>5034209</v>
          </cell>
          <cell r="B988" t="str">
            <v>Türk Dili-2</v>
          </cell>
          <cell r="C988">
            <v>2</v>
          </cell>
          <cell r="D988">
            <v>0</v>
          </cell>
          <cell r="E988">
            <v>2</v>
          </cell>
          <cell r="F988">
            <v>2</v>
          </cell>
          <cell r="G988" t="str">
            <v>ZORUNLU</v>
          </cell>
          <cell r="H988"/>
          <cell r="I988"/>
          <cell r="J988">
            <v>5034209</v>
          </cell>
          <cell r="K988" t="str">
            <v xml:space="preserve">Türk Dili-2_x000D_
</v>
          </cell>
          <cell r="L988" t="e">
            <v>#NAME?</v>
          </cell>
          <cell r="M988">
            <v>2</v>
          </cell>
          <cell r="N988">
            <v>0</v>
          </cell>
          <cell r="O988">
            <v>2</v>
          </cell>
          <cell r="P988">
            <v>2</v>
          </cell>
          <cell r="Q988" t="str">
            <v>ZORUNLU DERS</v>
          </cell>
          <cell r="R988" t="str">
            <v>AKTIF</v>
          </cell>
        </row>
        <row r="989">
          <cell r="A989" t="str">
            <v>5034210</v>
          </cell>
          <cell r="B989" t="str">
            <v>Atatürk İlkeleri ve İnkılap Tarihi-2</v>
          </cell>
          <cell r="C989">
            <v>2</v>
          </cell>
          <cell r="D989">
            <v>0</v>
          </cell>
          <cell r="E989">
            <v>2</v>
          </cell>
          <cell r="F989">
            <v>2</v>
          </cell>
          <cell r="G989" t="str">
            <v>ZORUNLU</v>
          </cell>
          <cell r="H989"/>
          <cell r="I989"/>
          <cell r="J989">
            <v>5034210</v>
          </cell>
          <cell r="K989" t="str">
            <v xml:space="preserve">Atatürk İlkeleri ve İnkılap Tarihi-2_x000D_
</v>
          </cell>
          <cell r="L989" t="e">
            <v>#NAME?</v>
          </cell>
          <cell r="M989">
            <v>2</v>
          </cell>
          <cell r="N989">
            <v>0</v>
          </cell>
          <cell r="O989">
            <v>2</v>
          </cell>
          <cell r="P989">
            <v>2</v>
          </cell>
          <cell r="Q989" t="str">
            <v>ZORUNLU DERS</v>
          </cell>
          <cell r="R989" t="str">
            <v>AKTIF</v>
          </cell>
        </row>
        <row r="990">
          <cell r="A990" t="str">
            <v>5034211</v>
          </cell>
          <cell r="B990" t="str">
            <v>Staj-1 (30 İş Günü)</v>
          </cell>
          <cell r="C990">
            <v>0</v>
          </cell>
          <cell r="D990">
            <v>0</v>
          </cell>
          <cell r="E990"/>
          <cell r="F990">
            <v>8</v>
          </cell>
          <cell r="G990" t="str">
            <v>STAJ</v>
          </cell>
          <cell r="H990"/>
          <cell r="I990"/>
          <cell r="J990">
            <v>5034211</v>
          </cell>
          <cell r="K990" t="str">
            <v xml:space="preserve">Staj-1 (30 İş Günü)_x000D_
</v>
          </cell>
          <cell r="L990" t="e">
            <v>#NAME?</v>
          </cell>
          <cell r="M990">
            <v>0</v>
          </cell>
          <cell r="N990">
            <v>0</v>
          </cell>
          <cell r="O990"/>
          <cell r="P990">
            <v>4</v>
          </cell>
          <cell r="Q990" t="str">
            <v>STAJ(HESAPLAMAYA KATILMAYAN)</v>
          </cell>
          <cell r="R990" t="str">
            <v>AKTIF</v>
          </cell>
        </row>
        <row r="991">
          <cell r="A991" t="str">
            <v>5034212</v>
          </cell>
          <cell r="B991" t="str">
            <v>Ahşap Levha Üretimi</v>
          </cell>
          <cell r="C991">
            <v>3</v>
          </cell>
          <cell r="D991">
            <v>1</v>
          </cell>
          <cell r="E991">
            <v>3.5</v>
          </cell>
          <cell r="F991">
            <v>4</v>
          </cell>
          <cell r="G991" t="str">
            <v>ZORUNLU</v>
          </cell>
          <cell r="H991"/>
          <cell r="I991"/>
          <cell r="J991">
            <v>5034212</v>
          </cell>
          <cell r="K991" t="str">
            <v xml:space="preserve">Ahşap Levha Üretimi_x000D_
</v>
          </cell>
          <cell r="L991" t="e">
            <v>#NAME?</v>
          </cell>
          <cell r="M991">
            <v>3</v>
          </cell>
          <cell r="N991">
            <v>1</v>
          </cell>
          <cell r="O991">
            <v>3.5</v>
          </cell>
          <cell r="P991">
            <v>4</v>
          </cell>
          <cell r="Q991" t="str">
            <v>ZORUNLU DERS</v>
          </cell>
          <cell r="R991" t="str">
            <v>AKTIF</v>
          </cell>
        </row>
        <row r="992">
          <cell r="A992" t="str">
            <v>5034213</v>
          </cell>
          <cell r="B992" t="str">
            <v>Fizik</v>
          </cell>
          <cell r="C992">
            <v>2</v>
          </cell>
          <cell r="D992">
            <v>0</v>
          </cell>
          <cell r="E992">
            <v>2</v>
          </cell>
          <cell r="F992">
            <v>2</v>
          </cell>
          <cell r="G992" t="str">
            <v>ZORUNLU</v>
          </cell>
          <cell r="H992"/>
          <cell r="I992"/>
          <cell r="J992">
            <v>5034213</v>
          </cell>
          <cell r="K992" t="str">
            <v xml:space="preserve">Fizik_x000D_
</v>
          </cell>
          <cell r="L992" t="e">
            <v>#NAME?</v>
          </cell>
          <cell r="M992">
            <v>2</v>
          </cell>
          <cell r="N992">
            <v>0</v>
          </cell>
          <cell r="O992">
            <v>2</v>
          </cell>
          <cell r="P992">
            <v>2</v>
          </cell>
          <cell r="Q992" t="str">
            <v>ZORUNLU DERS</v>
          </cell>
          <cell r="R992" t="str">
            <v>AKTIF</v>
          </cell>
        </row>
        <row r="993">
          <cell r="A993" t="str">
            <v>5034215</v>
          </cell>
          <cell r="B993" t="str">
            <v>Döşeme Yapımı</v>
          </cell>
          <cell r="C993">
            <v>1</v>
          </cell>
          <cell r="D993">
            <v>1</v>
          </cell>
          <cell r="E993">
            <v>1.5</v>
          </cell>
          <cell r="F993">
            <v>2</v>
          </cell>
          <cell r="G993" t="str">
            <v>SEÇMELİ</v>
          </cell>
          <cell r="H993"/>
          <cell r="I993"/>
          <cell r="J993">
            <v>5034215</v>
          </cell>
          <cell r="K993" t="str">
            <v xml:space="preserve">Döşeme Yapımı_x000D_
</v>
          </cell>
          <cell r="L993" t="e">
            <v>#NAME?</v>
          </cell>
          <cell r="M993">
            <v>1</v>
          </cell>
          <cell r="N993">
            <v>1</v>
          </cell>
          <cell r="O993">
            <v>1.5</v>
          </cell>
          <cell r="P993">
            <v>2</v>
          </cell>
          <cell r="Q993" t="str">
            <v>SEÇMELİ DERS</v>
          </cell>
          <cell r="R993" t="str">
            <v>AKTIF</v>
          </cell>
        </row>
        <row r="994">
          <cell r="A994" t="str">
            <v>5034216</v>
          </cell>
          <cell r="B994" t="str">
            <v>Bilgisayar Destekli Çizim-2</v>
          </cell>
          <cell r="C994">
            <v>1</v>
          </cell>
          <cell r="D994">
            <v>1</v>
          </cell>
          <cell r="E994">
            <v>1.5</v>
          </cell>
          <cell r="F994">
            <v>2</v>
          </cell>
          <cell r="G994" t="str">
            <v>ZORUNLU</v>
          </cell>
          <cell r="H994"/>
          <cell r="I994"/>
          <cell r="J994">
            <v>5034216</v>
          </cell>
          <cell r="K994" t="str">
            <v xml:space="preserve">Bilgisayar Destekli Çizim-2_x000D_
</v>
          </cell>
          <cell r="L994" t="e">
            <v>#NAME?</v>
          </cell>
          <cell r="M994">
            <v>3</v>
          </cell>
          <cell r="N994">
            <v>1</v>
          </cell>
          <cell r="O994">
            <v>3.5</v>
          </cell>
          <cell r="P994">
            <v>4</v>
          </cell>
          <cell r="Q994" t="str">
            <v>ZORUNLU DERS</v>
          </cell>
          <cell r="R994" t="str">
            <v>AKTIF</v>
          </cell>
        </row>
        <row r="995">
          <cell r="A995" t="str">
            <v>5034218</v>
          </cell>
          <cell r="B995" t="str">
            <v>Ahşap Yüzey Oymacılığı</v>
          </cell>
          <cell r="C995">
            <v>1</v>
          </cell>
          <cell r="D995">
            <v>1</v>
          </cell>
          <cell r="E995">
            <v>1.5</v>
          </cell>
          <cell r="F995">
            <v>2</v>
          </cell>
          <cell r="G995" t="str">
            <v>SEÇMELİ</v>
          </cell>
          <cell r="H995" t="str">
            <v>pasif</v>
          </cell>
          <cell r="I995"/>
          <cell r="J995">
            <v>5034218</v>
          </cell>
          <cell r="K995" t="str">
            <v xml:space="preserve">Ahşap Yüzey Oymacılığı_x000D_
</v>
          </cell>
          <cell r="L995" t="e">
            <v>#NAME?</v>
          </cell>
          <cell r="M995">
            <v>1</v>
          </cell>
          <cell r="N995">
            <v>1</v>
          </cell>
          <cell r="O995">
            <v>1.5</v>
          </cell>
          <cell r="P995">
            <v>2</v>
          </cell>
          <cell r="Q995" t="str">
            <v>SEÇMELİ DERS</v>
          </cell>
          <cell r="R995" t="str">
            <v>PASIF</v>
          </cell>
        </row>
        <row r="996">
          <cell r="A996"/>
          <cell r="B996" t="str">
            <v>yarıyıl toplamı</v>
          </cell>
          <cell r="C996">
            <v>17</v>
          </cell>
          <cell r="D996">
            <v>5</v>
          </cell>
          <cell r="E996">
            <v>19.5</v>
          </cell>
          <cell r="F996">
            <v>30</v>
          </cell>
          <cell r="G996"/>
          <cell r="H996"/>
          <cell r="I996"/>
          <cell r="J996"/>
          <cell r="K996" t="str">
            <v>yarıyıl toplamı</v>
          </cell>
          <cell r="L996" t="str">
            <v/>
          </cell>
          <cell r="M996">
            <v>21</v>
          </cell>
          <cell r="N996">
            <v>5</v>
          </cell>
          <cell r="O996">
            <v>23.5</v>
          </cell>
          <cell r="P996">
            <v>30</v>
          </cell>
          <cell r="Q996"/>
          <cell r="R996"/>
        </row>
        <row r="997">
          <cell r="A997" t="str">
            <v>Ders Kodu</v>
          </cell>
          <cell r="B997" t="str">
            <v>DERS ADI</v>
          </cell>
          <cell r="C997" t="str">
            <v>T</v>
          </cell>
          <cell r="D997" t="str">
            <v>U</v>
          </cell>
          <cell r="E997" t="str">
            <v>KRD</v>
          </cell>
          <cell r="F997" t="str">
            <v>AKTS</v>
          </cell>
          <cell r="G997" t="str">
            <v>DERS TİPİ</v>
          </cell>
          <cell r="H997"/>
          <cell r="I997"/>
          <cell r="J997" t="str">
            <v>Ders Kodu</v>
          </cell>
          <cell r="K997" t="str">
            <v>DERS ADI</v>
          </cell>
          <cell r="L997" t="str">
            <v>LESSON NAME</v>
          </cell>
          <cell r="M997" t="str">
            <v>T</v>
          </cell>
          <cell r="N997" t="str">
            <v>U</v>
          </cell>
          <cell r="O997" t="str">
            <v>KRD</v>
          </cell>
          <cell r="P997" t="str">
            <v>AKTS</v>
          </cell>
          <cell r="Q997" t="str">
            <v>DERS TİPİ</v>
          </cell>
          <cell r="R997"/>
        </row>
        <row r="998">
          <cell r="A998" t="str">
            <v>5034305</v>
          </cell>
          <cell r="B998" t="str">
            <v>Bilgisayar Destekli Üretim</v>
          </cell>
          <cell r="C998">
            <v>2</v>
          </cell>
          <cell r="D998">
            <v>1</v>
          </cell>
          <cell r="E998">
            <v>2.5</v>
          </cell>
          <cell r="F998">
            <v>3</v>
          </cell>
          <cell r="G998" t="str">
            <v>ZORUNLU</v>
          </cell>
          <cell r="H998"/>
          <cell r="I998"/>
          <cell r="J998">
            <v>5034305</v>
          </cell>
          <cell r="K998" t="str">
            <v xml:space="preserve">Bilgisayar Destekli Üretim_x000D_
</v>
          </cell>
          <cell r="L998" t="e">
            <v>#NAME?</v>
          </cell>
          <cell r="M998">
            <v>2</v>
          </cell>
          <cell r="N998">
            <v>1</v>
          </cell>
          <cell r="O998">
            <v>2.5</v>
          </cell>
          <cell r="P998">
            <v>3</v>
          </cell>
          <cell r="Q998" t="str">
            <v>ZORUNLU DERS</v>
          </cell>
          <cell r="R998" t="str">
            <v>AKTIF</v>
          </cell>
        </row>
        <row r="999">
          <cell r="A999" t="str">
            <v>5034306</v>
          </cell>
          <cell r="B999" t="str">
            <v>İşletme Yönetimi-1</v>
          </cell>
          <cell r="C999">
            <v>2</v>
          </cell>
          <cell r="D999">
            <v>1</v>
          </cell>
          <cell r="E999">
            <v>2.5</v>
          </cell>
          <cell r="F999">
            <v>3</v>
          </cell>
          <cell r="G999" t="str">
            <v>ZORUNLU</v>
          </cell>
          <cell r="H999"/>
          <cell r="I999"/>
          <cell r="J999">
            <v>5034306</v>
          </cell>
          <cell r="K999" t="str">
            <v xml:space="preserve">İşletme Yönetimi-1_x000D_
</v>
          </cell>
          <cell r="L999" t="e">
            <v>#NAME?</v>
          </cell>
          <cell r="M999">
            <v>2</v>
          </cell>
          <cell r="N999">
            <v>1</v>
          </cell>
          <cell r="O999">
            <v>2.5</v>
          </cell>
          <cell r="P999">
            <v>3</v>
          </cell>
          <cell r="Q999" t="str">
            <v>ZORUNLU DERS</v>
          </cell>
          <cell r="R999" t="str">
            <v>AKTIF</v>
          </cell>
        </row>
        <row r="1000">
          <cell r="A1000" t="str">
            <v>5034307</v>
          </cell>
          <cell r="B1000" t="str">
            <v>Ahşap Süsleme Teknolojisi-1</v>
          </cell>
          <cell r="C1000">
            <v>3</v>
          </cell>
          <cell r="D1000">
            <v>1</v>
          </cell>
          <cell r="E1000">
            <v>3.5</v>
          </cell>
          <cell r="F1000">
            <v>4</v>
          </cell>
          <cell r="G1000" t="str">
            <v>ZORUNLU</v>
          </cell>
          <cell r="H1000"/>
          <cell r="I1000"/>
          <cell r="J1000">
            <v>5034307</v>
          </cell>
          <cell r="K1000" t="str">
            <v xml:space="preserve">Ahşap Süsleme Teknolojisi-1_x000D_
</v>
          </cell>
          <cell r="L1000" t="e">
            <v>#NAME?</v>
          </cell>
          <cell r="M1000">
            <v>3</v>
          </cell>
          <cell r="N1000">
            <v>1</v>
          </cell>
          <cell r="O1000">
            <v>3.5</v>
          </cell>
          <cell r="P1000">
            <v>4</v>
          </cell>
          <cell r="Q1000" t="str">
            <v>ZORUNLU DERS</v>
          </cell>
          <cell r="R1000" t="str">
            <v>AKTIF</v>
          </cell>
        </row>
        <row r="1001">
          <cell r="A1001" t="str">
            <v>5034308</v>
          </cell>
          <cell r="B1001" t="str">
            <v>Meslek Resmi-2</v>
          </cell>
          <cell r="C1001">
            <v>1</v>
          </cell>
          <cell r="D1001">
            <v>1</v>
          </cell>
          <cell r="E1001">
            <v>1.5</v>
          </cell>
          <cell r="F1001">
            <v>2</v>
          </cell>
          <cell r="G1001" t="str">
            <v>ZORUNLU</v>
          </cell>
          <cell r="H1001"/>
          <cell r="I1001"/>
          <cell r="J1001">
            <v>5034308</v>
          </cell>
          <cell r="K1001" t="str">
            <v xml:space="preserve">Meslek Resmi-2_x000D_
</v>
          </cell>
          <cell r="L1001" t="e">
            <v>#NAME?</v>
          </cell>
          <cell r="M1001">
            <v>1</v>
          </cell>
          <cell r="N1001">
            <v>1</v>
          </cell>
          <cell r="O1001">
            <v>1.5</v>
          </cell>
          <cell r="P1001">
            <v>2</v>
          </cell>
          <cell r="Q1001" t="str">
            <v>ZORUNLU DERS</v>
          </cell>
          <cell r="R1001" t="str">
            <v>AKTIF</v>
          </cell>
        </row>
        <row r="1002">
          <cell r="A1002" t="str">
            <v>5034309</v>
          </cell>
          <cell r="B1002" t="str">
            <v>Mekan Donatı-1</v>
          </cell>
          <cell r="C1002">
            <v>3</v>
          </cell>
          <cell r="D1002">
            <v>1</v>
          </cell>
          <cell r="E1002">
            <v>3.5</v>
          </cell>
          <cell r="F1002">
            <v>4</v>
          </cell>
          <cell r="G1002" t="str">
            <v>ZORUNLU</v>
          </cell>
          <cell r="H1002"/>
          <cell r="I1002"/>
          <cell r="J1002">
            <v>5034309</v>
          </cell>
          <cell r="K1002" t="str">
            <v xml:space="preserve">Mekan Donatı-1_x000D_
</v>
          </cell>
          <cell r="L1002" t="e">
            <v>#NAME?</v>
          </cell>
          <cell r="M1002">
            <v>3</v>
          </cell>
          <cell r="N1002">
            <v>1</v>
          </cell>
          <cell r="O1002">
            <v>3.5</v>
          </cell>
          <cell r="P1002">
            <v>4</v>
          </cell>
          <cell r="Q1002" t="str">
            <v>ZORUNLU DERS</v>
          </cell>
          <cell r="R1002" t="str">
            <v>AKTIF</v>
          </cell>
        </row>
        <row r="1003">
          <cell r="A1003" t="str">
            <v>5034310</v>
          </cell>
          <cell r="B1003" t="str">
            <v>Ergonomi</v>
          </cell>
          <cell r="C1003">
            <v>2</v>
          </cell>
          <cell r="D1003">
            <v>0</v>
          </cell>
          <cell r="E1003">
            <v>2</v>
          </cell>
          <cell r="F1003">
            <v>2</v>
          </cell>
          <cell r="G1003" t="str">
            <v>ZORUNLU</v>
          </cell>
          <cell r="H1003"/>
          <cell r="I1003"/>
          <cell r="J1003">
            <v>5034310</v>
          </cell>
          <cell r="K1003" t="str">
            <v xml:space="preserve">Ergonomi_x000D_
</v>
          </cell>
          <cell r="L1003" t="e">
            <v>#NAME?</v>
          </cell>
          <cell r="M1003">
            <v>2</v>
          </cell>
          <cell r="N1003">
            <v>0</v>
          </cell>
          <cell r="O1003">
            <v>2</v>
          </cell>
          <cell r="P1003">
            <v>2</v>
          </cell>
          <cell r="Q1003" t="str">
            <v>ZORUNLU DERS</v>
          </cell>
          <cell r="R1003" t="str">
            <v>AKTIF</v>
          </cell>
        </row>
        <row r="1004">
          <cell r="A1004" t="str">
            <v>5034311</v>
          </cell>
          <cell r="B1004" t="str">
            <v>Mesleki Yabancı Dil</v>
          </cell>
          <cell r="C1004">
            <v>2</v>
          </cell>
          <cell r="D1004">
            <v>0</v>
          </cell>
          <cell r="E1004">
            <v>2</v>
          </cell>
          <cell r="F1004">
            <v>2</v>
          </cell>
          <cell r="G1004" t="str">
            <v>ZORUNLU</v>
          </cell>
          <cell r="H1004"/>
          <cell r="I1004"/>
          <cell r="J1004">
            <v>5034311</v>
          </cell>
          <cell r="K1004" t="str">
            <v xml:space="preserve">Mesleki Yabancı Dil_x000D_
</v>
          </cell>
          <cell r="L1004" t="e">
            <v>#NAME?</v>
          </cell>
          <cell r="M1004">
            <v>2</v>
          </cell>
          <cell r="N1004">
            <v>0</v>
          </cell>
          <cell r="O1004">
            <v>2</v>
          </cell>
          <cell r="P1004">
            <v>2</v>
          </cell>
          <cell r="Q1004" t="str">
            <v>ZORUNLU DERS</v>
          </cell>
          <cell r="R1004" t="str">
            <v>AKTIF</v>
          </cell>
        </row>
        <row r="1005">
          <cell r="A1005" t="str">
            <v>5034312</v>
          </cell>
          <cell r="B1005" t="str">
            <v>Üst Yüzey İşlemleri-1</v>
          </cell>
          <cell r="C1005">
            <v>2</v>
          </cell>
          <cell r="D1005">
            <v>0</v>
          </cell>
          <cell r="E1005">
            <v>2</v>
          </cell>
          <cell r="F1005">
            <v>2</v>
          </cell>
          <cell r="G1005" t="str">
            <v>ZORUNLU</v>
          </cell>
          <cell r="H1005"/>
          <cell r="I1005"/>
          <cell r="J1005">
            <v>5034312</v>
          </cell>
          <cell r="K1005" t="str">
            <v xml:space="preserve">Üst Yüzey İşlemleri-1_x000D_
</v>
          </cell>
          <cell r="L1005" t="e">
            <v>#NAME?</v>
          </cell>
          <cell r="M1005">
            <v>2</v>
          </cell>
          <cell r="N1005">
            <v>0</v>
          </cell>
          <cell r="O1005">
            <v>2</v>
          </cell>
          <cell r="P1005">
            <v>2</v>
          </cell>
          <cell r="Q1005" t="str">
            <v>ZORUNLU DERS</v>
          </cell>
          <cell r="R1005" t="str">
            <v>AKTIF</v>
          </cell>
        </row>
        <row r="1006">
          <cell r="A1006" t="str">
            <v>5034313</v>
          </cell>
          <cell r="B1006" t="str">
            <v>Sistem Analizi ve Tasarımı</v>
          </cell>
          <cell r="C1006">
            <v>3</v>
          </cell>
          <cell r="D1006">
            <v>0</v>
          </cell>
          <cell r="E1006">
            <v>3</v>
          </cell>
          <cell r="F1006">
            <v>3</v>
          </cell>
          <cell r="G1006" t="str">
            <v>SEÇMELİ</v>
          </cell>
          <cell r="H1006"/>
          <cell r="I1006"/>
          <cell r="J1006">
            <v>5034313</v>
          </cell>
          <cell r="K1006" t="str">
            <v xml:space="preserve">Sistem Analizi ve Tasarımı_x000D_
</v>
          </cell>
          <cell r="L1006" t="e">
            <v>#NAME?</v>
          </cell>
          <cell r="M1006">
            <v>3</v>
          </cell>
          <cell r="N1006">
            <v>0</v>
          </cell>
          <cell r="O1006">
            <v>3</v>
          </cell>
          <cell r="P1006">
            <v>3</v>
          </cell>
          <cell r="Q1006" t="str">
            <v>SEÇMELİ DERS</v>
          </cell>
          <cell r="R1006" t="str">
            <v>AKTIF</v>
          </cell>
        </row>
        <row r="1007">
          <cell r="A1007" t="str">
            <v>5034314</v>
          </cell>
          <cell r="B1007" t="str">
            <v>İşçi Sağlığı ve İş Güvenliği</v>
          </cell>
          <cell r="C1007">
            <v>2</v>
          </cell>
          <cell r="D1007">
            <v>0</v>
          </cell>
          <cell r="E1007">
            <v>2</v>
          </cell>
          <cell r="F1007">
            <v>2</v>
          </cell>
          <cell r="G1007" t="str">
            <v>ZORUNLU</v>
          </cell>
          <cell r="H1007"/>
          <cell r="I1007"/>
          <cell r="J1007">
            <v>5034314</v>
          </cell>
          <cell r="K1007" t="str">
            <v xml:space="preserve">İşçi Sağlığı ve İş Güvenliği_x000D_
</v>
          </cell>
          <cell r="L1007" t="e">
            <v>#NAME?</v>
          </cell>
          <cell r="M1007">
            <v>2</v>
          </cell>
          <cell r="N1007">
            <v>0</v>
          </cell>
          <cell r="O1007">
            <v>2</v>
          </cell>
          <cell r="P1007">
            <v>2</v>
          </cell>
          <cell r="Q1007" t="str">
            <v>ZORUNLU DERS</v>
          </cell>
          <cell r="R1007" t="str">
            <v>AKTIF</v>
          </cell>
        </row>
        <row r="1008">
          <cell r="A1008" t="str">
            <v>5034315</v>
          </cell>
          <cell r="B1008" t="str">
            <v>Mobilya Üretim Hatları Tasarımı</v>
          </cell>
          <cell r="C1008">
            <v>3</v>
          </cell>
          <cell r="D1008">
            <v>0</v>
          </cell>
          <cell r="E1008">
            <v>3</v>
          </cell>
          <cell r="F1008">
            <v>3</v>
          </cell>
          <cell r="G1008" t="str">
            <v>SEÇMELİ</v>
          </cell>
          <cell r="H1008" t="str">
            <v>pasif</v>
          </cell>
          <cell r="I1008"/>
          <cell r="J1008">
            <v>5034315</v>
          </cell>
          <cell r="K1008" t="str">
            <v xml:space="preserve">Mobilya Üretim Hatları Tasarımı_x000D_
</v>
          </cell>
          <cell r="L1008" t="e">
            <v>#NAME?</v>
          </cell>
          <cell r="M1008">
            <v>3</v>
          </cell>
          <cell r="N1008">
            <v>0</v>
          </cell>
          <cell r="O1008">
            <v>3</v>
          </cell>
          <cell r="P1008">
            <v>3</v>
          </cell>
          <cell r="Q1008" t="str">
            <v>SEÇMELİ DERS</v>
          </cell>
          <cell r="R1008" t="str">
            <v>PASIF</v>
          </cell>
        </row>
        <row r="1009">
          <cell r="A1009" t="str">
            <v>5034316</v>
          </cell>
          <cell r="B1009" t="str">
            <v>Marketri Yapımı</v>
          </cell>
          <cell r="C1009">
            <v>3</v>
          </cell>
          <cell r="D1009">
            <v>0</v>
          </cell>
          <cell r="E1009">
            <v>3</v>
          </cell>
          <cell r="F1009">
            <v>3</v>
          </cell>
          <cell r="G1009" t="str">
            <v>SEÇMELİ</v>
          </cell>
          <cell r="H1009"/>
          <cell r="I1009"/>
          <cell r="J1009">
            <v>5034316</v>
          </cell>
          <cell r="K1009" t="str">
            <v xml:space="preserve">Marketri Yapımı_x000D_
</v>
          </cell>
          <cell r="L1009" t="e">
            <v>#NAME?</v>
          </cell>
          <cell r="M1009">
            <v>3</v>
          </cell>
          <cell r="N1009">
            <v>0</v>
          </cell>
          <cell r="O1009">
            <v>3</v>
          </cell>
          <cell r="P1009">
            <v>3</v>
          </cell>
          <cell r="Q1009" t="str">
            <v>SEÇMELİ DERS</v>
          </cell>
          <cell r="R1009" t="str">
            <v>AKTIF</v>
          </cell>
        </row>
        <row r="1010">
          <cell r="A1010" t="str">
            <v>5034317</v>
          </cell>
          <cell r="B1010" t="str">
            <v>İlk Yardım</v>
          </cell>
          <cell r="C1010">
            <v>3</v>
          </cell>
          <cell r="D1010">
            <v>0</v>
          </cell>
          <cell r="E1010">
            <v>3</v>
          </cell>
          <cell r="F1010">
            <v>3</v>
          </cell>
          <cell r="G1010" t="str">
            <v>SEÇMELİ</v>
          </cell>
          <cell r="H1010" t="str">
            <v>pasif</v>
          </cell>
          <cell r="I1010"/>
          <cell r="J1010">
            <v>5034317</v>
          </cell>
          <cell r="K1010" t="str">
            <v xml:space="preserve">İlk Yardım_x000D_
</v>
          </cell>
          <cell r="L1010" t="e">
            <v>#NAME?</v>
          </cell>
          <cell r="M1010">
            <v>3</v>
          </cell>
          <cell r="N1010">
            <v>0</v>
          </cell>
          <cell r="O1010">
            <v>3</v>
          </cell>
          <cell r="P1010">
            <v>3</v>
          </cell>
          <cell r="Q1010" t="str">
            <v>SEÇMELİ DERS</v>
          </cell>
          <cell r="R1010" t="str">
            <v>PASIF</v>
          </cell>
        </row>
        <row r="1011">
          <cell r="A1011"/>
          <cell r="B1011" t="str">
            <v>yarıyıl toplamı</v>
          </cell>
          <cell r="C1011">
            <v>25</v>
          </cell>
          <cell r="D1011">
            <v>5</v>
          </cell>
          <cell r="E1011">
            <v>27.5</v>
          </cell>
          <cell r="F1011">
            <v>30</v>
          </cell>
          <cell r="G1011"/>
          <cell r="H1011"/>
          <cell r="I1011"/>
          <cell r="J1011"/>
          <cell r="K1011" t="str">
            <v>yarıyıl toplamı</v>
          </cell>
          <cell r="L1011" t="str">
            <v/>
          </cell>
          <cell r="M1011">
            <v>25</v>
          </cell>
          <cell r="N1011">
            <v>5</v>
          </cell>
          <cell r="O1011">
            <v>27.5</v>
          </cell>
          <cell r="P1011">
            <v>30</v>
          </cell>
          <cell r="Q1011"/>
          <cell r="R1011"/>
        </row>
        <row r="1012">
          <cell r="A1012" t="str">
            <v>Ders Kodu</v>
          </cell>
          <cell r="B1012" t="str">
            <v>DERS ADI</v>
          </cell>
          <cell r="C1012" t="str">
            <v>T</v>
          </cell>
          <cell r="D1012" t="str">
            <v>U</v>
          </cell>
          <cell r="E1012" t="str">
            <v>KRD</v>
          </cell>
          <cell r="F1012" t="str">
            <v>AKTS</v>
          </cell>
          <cell r="G1012" t="str">
            <v>DERS TİPİ</v>
          </cell>
          <cell r="H1012"/>
          <cell r="I1012"/>
          <cell r="J1012" t="str">
            <v>Ders Kodu</v>
          </cell>
          <cell r="K1012" t="str">
            <v>DERS ADI</v>
          </cell>
          <cell r="L1012" t="str">
            <v>LESSON NAME</v>
          </cell>
          <cell r="M1012" t="str">
            <v>T</v>
          </cell>
          <cell r="N1012" t="str">
            <v>U</v>
          </cell>
          <cell r="O1012" t="str">
            <v>KRD</v>
          </cell>
          <cell r="P1012" t="str">
            <v>AKTS</v>
          </cell>
          <cell r="Q1012" t="str">
            <v>DERS TİPİ</v>
          </cell>
          <cell r="R1012"/>
        </row>
        <row r="1013">
          <cell r="A1013" t="str">
            <v>5034404</v>
          </cell>
          <cell r="B1013" t="str">
            <v>Üst Yüzey İşlemleri-2</v>
          </cell>
          <cell r="C1013">
            <v>2</v>
          </cell>
          <cell r="D1013">
            <v>0</v>
          </cell>
          <cell r="E1013">
            <v>2</v>
          </cell>
          <cell r="F1013">
            <v>2</v>
          </cell>
          <cell r="G1013" t="str">
            <v>ZORUNLU</v>
          </cell>
          <cell r="H1013"/>
          <cell r="I1013"/>
          <cell r="J1013">
            <v>5034404</v>
          </cell>
          <cell r="K1013" t="str">
            <v xml:space="preserve">Üst Yüzey İşlemleri-2_x000D_
</v>
          </cell>
          <cell r="L1013" t="e">
            <v>#NAME?</v>
          </cell>
          <cell r="M1013">
            <v>2</v>
          </cell>
          <cell r="N1013">
            <v>0</v>
          </cell>
          <cell r="O1013">
            <v>2</v>
          </cell>
          <cell r="P1013">
            <v>2</v>
          </cell>
          <cell r="Q1013" t="str">
            <v>ZORUNLU DERS</v>
          </cell>
          <cell r="R1013" t="str">
            <v>AKTIF</v>
          </cell>
        </row>
        <row r="1014">
          <cell r="A1014" t="str">
            <v>5034406</v>
          </cell>
          <cell r="B1014" t="str">
            <v>Mekan Proje Çizimi</v>
          </cell>
          <cell r="C1014">
            <v>2</v>
          </cell>
          <cell r="D1014">
            <v>0</v>
          </cell>
          <cell r="E1014">
            <v>2</v>
          </cell>
          <cell r="F1014">
            <v>2</v>
          </cell>
          <cell r="G1014" t="str">
            <v>ZORUNLU</v>
          </cell>
          <cell r="H1014"/>
          <cell r="I1014"/>
          <cell r="J1014">
            <v>5034406</v>
          </cell>
          <cell r="K1014" t="str">
            <v xml:space="preserve">Mekan Proje Çizimi_x000D_
</v>
          </cell>
          <cell r="L1014" t="e">
            <v>#NAME?</v>
          </cell>
          <cell r="M1014">
            <v>3</v>
          </cell>
          <cell r="N1014">
            <v>1</v>
          </cell>
          <cell r="O1014">
            <v>3.5</v>
          </cell>
          <cell r="P1014">
            <v>4</v>
          </cell>
          <cell r="Q1014" t="str">
            <v>ZORUNLU DERS</v>
          </cell>
          <cell r="R1014" t="str">
            <v>AKTIF</v>
          </cell>
        </row>
        <row r="1015">
          <cell r="A1015" t="str">
            <v>5034408</v>
          </cell>
          <cell r="B1015" t="str">
            <v>Staj-2 (30 İş Günü)</v>
          </cell>
          <cell r="C1015">
            <v>0</v>
          </cell>
          <cell r="D1015">
            <v>0</v>
          </cell>
          <cell r="E1015"/>
          <cell r="F1015">
            <v>8</v>
          </cell>
          <cell r="G1015" t="str">
            <v>STAJ</v>
          </cell>
          <cell r="H1015"/>
          <cell r="I1015"/>
          <cell r="J1015">
            <v>5034408</v>
          </cell>
          <cell r="K1015" t="str">
            <v xml:space="preserve">Staj-2 (30 İş Günü)_x000D_
</v>
          </cell>
          <cell r="L1015" t="e">
            <v>#NAME?</v>
          </cell>
          <cell r="M1015">
            <v>0</v>
          </cell>
          <cell r="N1015">
            <v>0</v>
          </cell>
          <cell r="O1015"/>
          <cell r="P1015">
            <v>4</v>
          </cell>
          <cell r="Q1015" t="str">
            <v>STAJ(HESAPLAMAYA KATILMAYAN)</v>
          </cell>
          <cell r="R1015" t="str">
            <v>AKTIF</v>
          </cell>
        </row>
        <row r="1016">
          <cell r="A1016" t="str">
            <v>5034409</v>
          </cell>
          <cell r="B1016" t="str">
            <v>Panel Mobilya İmalatı</v>
          </cell>
          <cell r="C1016">
            <v>3</v>
          </cell>
          <cell r="D1016">
            <v>1</v>
          </cell>
          <cell r="E1016">
            <v>3.5</v>
          </cell>
          <cell r="F1016">
            <v>4</v>
          </cell>
          <cell r="G1016" t="str">
            <v>ZORUNLU</v>
          </cell>
          <cell r="H1016"/>
          <cell r="I1016"/>
          <cell r="J1016">
            <v>5034409</v>
          </cell>
          <cell r="K1016" t="str">
            <v xml:space="preserve">Panel Mobilya İmalatı_x000D_
</v>
          </cell>
          <cell r="L1016" t="e">
            <v>#NAME?</v>
          </cell>
          <cell r="M1016">
            <v>3</v>
          </cell>
          <cell r="N1016">
            <v>1</v>
          </cell>
          <cell r="O1016">
            <v>3.5</v>
          </cell>
          <cell r="P1016">
            <v>4</v>
          </cell>
          <cell r="Q1016" t="str">
            <v>ZORUNLU DERS</v>
          </cell>
          <cell r="R1016" t="str">
            <v>AKTIF</v>
          </cell>
        </row>
        <row r="1017">
          <cell r="A1017" t="str">
            <v>5034410</v>
          </cell>
          <cell r="B1017" t="str">
            <v>Üretim Yönetimi</v>
          </cell>
          <cell r="C1017">
            <v>2</v>
          </cell>
          <cell r="D1017">
            <v>0</v>
          </cell>
          <cell r="E1017">
            <v>2</v>
          </cell>
          <cell r="F1017">
            <v>2</v>
          </cell>
          <cell r="G1017" t="str">
            <v>ZORUNLU</v>
          </cell>
          <cell r="H1017"/>
          <cell r="I1017"/>
          <cell r="J1017">
            <v>5034410</v>
          </cell>
          <cell r="K1017" t="str">
            <v xml:space="preserve">Üretim Yönetimi_x000D_
</v>
          </cell>
          <cell r="L1017" t="e">
            <v>#NAME?</v>
          </cell>
          <cell r="M1017">
            <v>2</v>
          </cell>
          <cell r="N1017">
            <v>0</v>
          </cell>
          <cell r="O1017">
            <v>2</v>
          </cell>
          <cell r="P1017">
            <v>2</v>
          </cell>
          <cell r="Q1017" t="str">
            <v>ZORUNLU DERS</v>
          </cell>
          <cell r="R1017" t="str">
            <v>AKTIF</v>
          </cell>
        </row>
        <row r="1018">
          <cell r="A1018" t="str">
            <v>5034412</v>
          </cell>
          <cell r="B1018" t="str">
            <v>Ahşap Süsleme Teknolojisi-2</v>
          </cell>
          <cell r="C1018">
            <v>1</v>
          </cell>
          <cell r="D1018">
            <v>1</v>
          </cell>
          <cell r="E1018">
            <v>1.5</v>
          </cell>
          <cell r="F1018">
            <v>2</v>
          </cell>
          <cell r="G1018" t="str">
            <v>SEÇMELİ</v>
          </cell>
          <cell r="H1018"/>
          <cell r="I1018"/>
          <cell r="J1018">
            <v>5034412</v>
          </cell>
          <cell r="K1018" t="str">
            <v xml:space="preserve">Ahşap Süsleme Teknolojisi-2_x000D_
</v>
          </cell>
          <cell r="L1018" t="e">
            <v>#NAME?</v>
          </cell>
          <cell r="M1018">
            <v>1</v>
          </cell>
          <cell r="N1018">
            <v>1</v>
          </cell>
          <cell r="O1018">
            <v>1.5</v>
          </cell>
          <cell r="P1018">
            <v>2</v>
          </cell>
          <cell r="Q1018" t="str">
            <v>SEÇMELİ DERS</v>
          </cell>
          <cell r="R1018" t="str">
            <v>AKTIF</v>
          </cell>
        </row>
        <row r="1019">
          <cell r="A1019" t="str">
            <v>5034413</v>
          </cell>
          <cell r="B1019" t="str">
            <v>Dış Mekan Mobilyaları</v>
          </cell>
          <cell r="C1019">
            <v>2</v>
          </cell>
          <cell r="D1019">
            <v>1</v>
          </cell>
          <cell r="E1019">
            <v>2.5</v>
          </cell>
          <cell r="F1019">
            <v>3</v>
          </cell>
          <cell r="G1019" t="str">
            <v>ZORUNLU</v>
          </cell>
          <cell r="H1019"/>
          <cell r="I1019"/>
          <cell r="J1019">
            <v>5034413</v>
          </cell>
          <cell r="K1019" t="str">
            <v xml:space="preserve">Dış Mekan Mobilyaları_x000D_
</v>
          </cell>
          <cell r="L1019" t="e">
            <v>#NAME?</v>
          </cell>
          <cell r="M1019">
            <v>3</v>
          </cell>
          <cell r="N1019">
            <v>1</v>
          </cell>
          <cell r="O1019">
            <v>3.5</v>
          </cell>
          <cell r="P1019">
            <v>4</v>
          </cell>
          <cell r="Q1019" t="str">
            <v>ZORUNLU DERS</v>
          </cell>
          <cell r="R1019" t="str">
            <v>AKTIF</v>
          </cell>
        </row>
        <row r="1020">
          <cell r="A1020" t="str">
            <v>5034414</v>
          </cell>
          <cell r="B1020" t="str">
            <v>Meslek Etiği</v>
          </cell>
          <cell r="C1020">
            <v>2</v>
          </cell>
          <cell r="D1020">
            <v>0</v>
          </cell>
          <cell r="E1020">
            <v>2</v>
          </cell>
          <cell r="F1020">
            <v>2</v>
          </cell>
          <cell r="G1020" t="str">
            <v>ZORUNLU</v>
          </cell>
          <cell r="H1020"/>
          <cell r="I1020"/>
          <cell r="J1020">
            <v>5034414</v>
          </cell>
          <cell r="K1020" t="str">
            <v xml:space="preserve">Meslek Etiği_x000D_
</v>
          </cell>
          <cell r="L1020" t="e">
            <v>#NAME?</v>
          </cell>
          <cell r="M1020">
            <v>2</v>
          </cell>
          <cell r="N1020">
            <v>0</v>
          </cell>
          <cell r="O1020">
            <v>2</v>
          </cell>
          <cell r="P1020">
            <v>2</v>
          </cell>
          <cell r="Q1020" t="str">
            <v>ZORUNLU DERS</v>
          </cell>
          <cell r="R1020" t="str">
            <v>AKTIF</v>
          </cell>
        </row>
        <row r="1021">
          <cell r="A1021" t="str">
            <v>5034415</v>
          </cell>
          <cell r="B1021" t="str">
            <v>Çevre Koruma</v>
          </cell>
          <cell r="C1021">
            <v>2</v>
          </cell>
          <cell r="D1021">
            <v>0</v>
          </cell>
          <cell r="E1021">
            <v>2</v>
          </cell>
          <cell r="F1021">
            <v>2</v>
          </cell>
          <cell r="G1021" t="str">
            <v>ZORUNLU</v>
          </cell>
          <cell r="H1021"/>
          <cell r="I1021"/>
          <cell r="J1021">
            <v>5034415</v>
          </cell>
          <cell r="K1021" t="str">
            <v xml:space="preserve">Çevre Koruma_x000D_
</v>
          </cell>
          <cell r="L1021" t="e">
            <v>#NAME?</v>
          </cell>
          <cell r="M1021">
            <v>2</v>
          </cell>
          <cell r="N1021">
            <v>0</v>
          </cell>
          <cell r="O1021">
            <v>2</v>
          </cell>
          <cell r="P1021">
            <v>2</v>
          </cell>
          <cell r="Q1021" t="str">
            <v>ZORUNLU DERS</v>
          </cell>
          <cell r="R1021" t="str">
            <v>AKTIF</v>
          </cell>
        </row>
        <row r="1022">
          <cell r="A1022" t="str">
            <v>5034416</v>
          </cell>
          <cell r="B1022" t="str">
            <v>İşletme Yönetimi-2</v>
          </cell>
          <cell r="C1022">
            <v>2</v>
          </cell>
          <cell r="D1022">
            <v>1</v>
          </cell>
          <cell r="E1022">
            <v>2.5</v>
          </cell>
          <cell r="F1022">
            <v>3</v>
          </cell>
          <cell r="G1022" t="str">
            <v>ZORUNLU</v>
          </cell>
          <cell r="H1022"/>
          <cell r="I1022"/>
          <cell r="J1022">
            <v>5034416</v>
          </cell>
          <cell r="K1022" t="str">
            <v xml:space="preserve">İşletme Yönetimi-2_x000D_
</v>
          </cell>
          <cell r="L1022" t="e">
            <v>#NAME?</v>
          </cell>
          <cell r="M1022">
            <v>3</v>
          </cell>
          <cell r="N1022">
            <v>1</v>
          </cell>
          <cell r="O1022">
            <v>3.5</v>
          </cell>
          <cell r="P1022">
            <v>4</v>
          </cell>
          <cell r="Q1022" t="str">
            <v>ZORUNLU DERS</v>
          </cell>
          <cell r="R1022" t="str">
            <v>AKTIF</v>
          </cell>
        </row>
        <row r="1023">
          <cell r="A1023" t="str">
            <v>5034417</v>
          </cell>
          <cell r="B1023" t="str">
            <v>Ahşap Tornalama</v>
          </cell>
          <cell r="C1023">
            <v>1</v>
          </cell>
          <cell r="D1023">
            <v>1</v>
          </cell>
          <cell r="E1023">
            <v>1.5</v>
          </cell>
          <cell r="F1023">
            <v>2</v>
          </cell>
          <cell r="G1023" t="str">
            <v>SEÇMELİ</v>
          </cell>
          <cell r="H1023" t="str">
            <v>pasif</v>
          </cell>
          <cell r="I1023"/>
          <cell r="J1023">
            <v>5034417</v>
          </cell>
          <cell r="K1023" t="str">
            <v xml:space="preserve">Ahşap Tornalama_x000D_
</v>
          </cell>
          <cell r="L1023" t="e">
            <v>#NAME?</v>
          </cell>
          <cell r="M1023">
            <v>1</v>
          </cell>
          <cell r="N1023">
            <v>1</v>
          </cell>
          <cell r="O1023">
            <v>1.5</v>
          </cell>
          <cell r="P1023">
            <v>2</v>
          </cell>
          <cell r="Q1023" t="str">
            <v>SEÇMELİ DERS</v>
          </cell>
          <cell r="R1023" t="str">
            <v>PASIF</v>
          </cell>
        </row>
        <row r="1024">
          <cell r="A1024"/>
          <cell r="B1024" t="str">
            <v>yarıyıl toplamı</v>
          </cell>
          <cell r="C1024">
            <v>18</v>
          </cell>
          <cell r="D1024">
            <v>4</v>
          </cell>
          <cell r="E1024">
            <v>20</v>
          </cell>
          <cell r="F1024">
            <v>30</v>
          </cell>
          <cell r="G1024"/>
          <cell r="H1024"/>
          <cell r="I1024"/>
          <cell r="J1024"/>
          <cell r="K1024" t="str">
            <v>yarıyıl toplamı</v>
          </cell>
          <cell r="L1024" t="str">
            <v/>
          </cell>
          <cell r="M1024">
            <v>21</v>
          </cell>
          <cell r="N1024">
            <v>5</v>
          </cell>
          <cell r="O1024">
            <v>23.5</v>
          </cell>
          <cell r="P1024">
            <v>30</v>
          </cell>
          <cell r="Q1024"/>
          <cell r="R1024"/>
        </row>
        <row r="1025">
          <cell r="A1025"/>
          <cell r="B1025" t="str">
            <v>Genel Kredi Toplam</v>
          </cell>
          <cell r="C1025">
            <v>84</v>
          </cell>
          <cell r="D1025">
            <v>20</v>
          </cell>
          <cell r="E1025">
            <v>94</v>
          </cell>
          <cell r="F1025">
            <v>120</v>
          </cell>
          <cell r="G1025"/>
          <cell r="H1025"/>
          <cell r="I1025"/>
          <cell r="J1025"/>
          <cell r="K1025" t="str">
            <v>Genel Kredi Toplam</v>
          </cell>
          <cell r="L1025" t="str">
            <v/>
          </cell>
          <cell r="M1025">
            <v>91</v>
          </cell>
          <cell r="N1025">
            <v>21</v>
          </cell>
          <cell r="O1025">
            <v>101.5</v>
          </cell>
          <cell r="P1025">
            <v>120</v>
          </cell>
          <cell r="Q1025"/>
          <cell r="R1025"/>
        </row>
        <row r="1026">
          <cell r="A1026"/>
          <cell r="B1026" t="str">
            <v>S.Ü. TEKNİK BİLİMLER MESLEK YÜKSEKOKULU</v>
          </cell>
          <cell r="C1026"/>
          <cell r="D1026"/>
          <cell r="E1026"/>
          <cell r="F1026"/>
          <cell r="G1026"/>
          <cell r="H1026"/>
          <cell r="I1026"/>
          <cell r="J1026"/>
          <cell r="K1026" t="str">
            <v>S.Ü. TEKNİK BİLİMLER MESLEK YÜKSEKOKULU</v>
          </cell>
          <cell r="L1026" t="str">
            <v>S.Ü. TEKNİK BİLİMLER MESLEK YÜKSEKOKULU</v>
          </cell>
          <cell r="M1026"/>
          <cell r="N1026"/>
          <cell r="O1026"/>
          <cell r="P1026"/>
          <cell r="Q1026"/>
          <cell r="R1026"/>
        </row>
        <row r="1027">
          <cell r="A1027"/>
          <cell r="B1027" t="str">
            <v>2013-2014  ÖĞRETİM YILI DERS DAĞITIM ÇİZELGESİ</v>
          </cell>
          <cell r="C1027"/>
          <cell r="D1027"/>
          <cell r="E1027"/>
          <cell r="F1027"/>
          <cell r="G1027"/>
          <cell r="H1027"/>
          <cell r="I1027"/>
          <cell r="J1027"/>
          <cell r="K1027" t="str">
            <v>2014-2015  ÖĞRETİM YILI DERS DAĞITIM ÇİZELGESİ</v>
          </cell>
          <cell r="L1027" t="str">
            <v>2014-2015  ÖĞRETİM YILI DERS DAĞITIM ÇİZELGESİ</v>
          </cell>
          <cell r="M1027"/>
          <cell r="N1027"/>
          <cell r="O1027"/>
          <cell r="P1027"/>
          <cell r="Q1027"/>
          <cell r="R1027"/>
        </row>
        <row r="1028">
          <cell r="A1028"/>
          <cell r="B1028" t="str">
            <v>BİLGİSAYAR PROGRAMCILIĞI</v>
          </cell>
          <cell r="C1028"/>
          <cell r="D1028"/>
          <cell r="E1028"/>
          <cell r="F1028"/>
          <cell r="G1028"/>
          <cell r="H1028"/>
          <cell r="I1028"/>
          <cell r="J1028"/>
          <cell r="K1028" t="str">
            <v>BİLGİSAYAR PROGRAMCILIĞI</v>
          </cell>
          <cell r="L1028" t="str">
            <v>BİLGİSAYAR PROGRAMCILIĞI</v>
          </cell>
          <cell r="M1028"/>
          <cell r="N1028"/>
          <cell r="O1028"/>
          <cell r="P1028"/>
          <cell r="Q1028"/>
          <cell r="R1028"/>
        </row>
        <row r="1029">
          <cell r="A1029" t="str">
            <v>Ders Kodu</v>
          </cell>
          <cell r="B1029" t="str">
            <v>DERS ADI</v>
          </cell>
          <cell r="C1029" t="str">
            <v>T</v>
          </cell>
          <cell r="D1029" t="str">
            <v>U</v>
          </cell>
          <cell r="E1029" t="str">
            <v>KRD</v>
          </cell>
          <cell r="F1029" t="str">
            <v>AKTS</v>
          </cell>
          <cell r="G1029" t="str">
            <v>DERS TİPİ</v>
          </cell>
          <cell r="H1029"/>
          <cell r="I1029"/>
          <cell r="J1029" t="str">
            <v>Ders Kodu</v>
          </cell>
          <cell r="K1029" t="str">
            <v>DERS ADI</v>
          </cell>
          <cell r="L1029" t="str">
            <v>LESSON NAME</v>
          </cell>
          <cell r="M1029" t="str">
            <v>T</v>
          </cell>
          <cell r="N1029" t="str">
            <v>U</v>
          </cell>
          <cell r="O1029" t="str">
            <v>KRD</v>
          </cell>
          <cell r="P1029" t="str">
            <v>AKTS</v>
          </cell>
          <cell r="Q1029" t="str">
            <v>DERS TİPİ</v>
          </cell>
          <cell r="R1029"/>
        </row>
        <row r="1030">
          <cell r="A1030" t="str">
            <v>5035101</v>
          </cell>
          <cell r="B1030" t="str">
            <v>Matematik</v>
          </cell>
          <cell r="C1030">
            <v>4</v>
          </cell>
          <cell r="D1030">
            <v>0</v>
          </cell>
          <cell r="E1030">
            <v>4</v>
          </cell>
          <cell r="F1030">
            <v>5</v>
          </cell>
          <cell r="G1030" t="str">
            <v>ZORUNLU</v>
          </cell>
          <cell r="H1030"/>
          <cell r="I1030"/>
          <cell r="J1030" t="str">
            <v>5035101</v>
          </cell>
          <cell r="K1030" t="str">
            <v>Matematik</v>
          </cell>
          <cell r="L1030" t="e">
            <v>#NAME?</v>
          </cell>
          <cell r="M1030">
            <v>4</v>
          </cell>
          <cell r="N1030">
            <v>0</v>
          </cell>
          <cell r="O1030">
            <v>4</v>
          </cell>
          <cell r="P1030">
            <v>5</v>
          </cell>
          <cell r="Q1030" t="str">
            <v>ZORUNLU DERS</v>
          </cell>
          <cell r="R1030" t="str">
            <v>AKTIF</v>
          </cell>
        </row>
        <row r="1031">
          <cell r="A1031" t="str">
            <v>5035103</v>
          </cell>
          <cell r="B1031" t="str">
            <v>Programlama Temelleri</v>
          </cell>
          <cell r="C1031">
            <v>3</v>
          </cell>
          <cell r="D1031">
            <v>1</v>
          </cell>
          <cell r="E1031">
            <v>3.5</v>
          </cell>
          <cell r="F1031">
            <v>4</v>
          </cell>
          <cell r="G1031" t="str">
            <v>ZORUNLU</v>
          </cell>
          <cell r="H1031"/>
          <cell r="I1031"/>
          <cell r="J1031" t="str">
            <v>5035103</v>
          </cell>
          <cell r="K1031" t="str">
            <v>Programlama Temelleri</v>
          </cell>
          <cell r="L1031" t="e">
            <v>#NAME?</v>
          </cell>
          <cell r="M1031">
            <v>3</v>
          </cell>
          <cell r="N1031">
            <v>1</v>
          </cell>
          <cell r="O1031">
            <v>3.5</v>
          </cell>
          <cell r="P1031">
            <v>4</v>
          </cell>
          <cell r="Q1031" t="str">
            <v>ZORUNLU DERS</v>
          </cell>
          <cell r="R1031" t="str">
            <v>AKTIF</v>
          </cell>
        </row>
        <row r="1032">
          <cell r="A1032" t="str">
            <v>5035104</v>
          </cell>
          <cell r="B1032" t="str">
            <v>Ofis Yazılımları</v>
          </cell>
          <cell r="C1032">
            <v>3</v>
          </cell>
          <cell r="D1032">
            <v>1</v>
          </cell>
          <cell r="E1032">
            <v>3.5</v>
          </cell>
          <cell r="F1032">
            <v>4</v>
          </cell>
          <cell r="G1032" t="str">
            <v>ZORUNLU</v>
          </cell>
          <cell r="H1032"/>
          <cell r="I1032"/>
          <cell r="J1032" t="str">
            <v>5035104</v>
          </cell>
          <cell r="K1032" t="str">
            <v xml:space="preserve">Bilişim Teknolojileri_x000D_
</v>
          </cell>
          <cell r="L1032" t="e">
            <v>#NAME?</v>
          </cell>
          <cell r="M1032">
            <v>3</v>
          </cell>
          <cell r="N1032">
            <v>1</v>
          </cell>
          <cell r="O1032">
            <v>3.5</v>
          </cell>
          <cell r="P1032">
            <v>4</v>
          </cell>
          <cell r="Q1032" t="str">
            <v>ZORUNLU DERS</v>
          </cell>
          <cell r="R1032" t="str">
            <v>AKTIF</v>
          </cell>
        </row>
        <row r="1033">
          <cell r="A1033" t="str">
            <v>5035105</v>
          </cell>
          <cell r="B1033" t="str">
            <v>Sayısal Elektronik</v>
          </cell>
          <cell r="C1033">
            <v>3</v>
          </cell>
          <cell r="D1033">
            <v>1</v>
          </cell>
          <cell r="E1033">
            <v>3.5</v>
          </cell>
          <cell r="F1033">
            <v>4</v>
          </cell>
          <cell r="G1033" t="str">
            <v>ZORUNLU</v>
          </cell>
          <cell r="H1033"/>
          <cell r="I1033"/>
          <cell r="J1033" t="str">
            <v>5035105</v>
          </cell>
          <cell r="K1033" t="str">
            <v>Sayısal Elektronik</v>
          </cell>
          <cell r="L1033" t="e">
            <v>#NAME?</v>
          </cell>
          <cell r="M1033">
            <v>3</v>
          </cell>
          <cell r="N1033">
            <v>1</v>
          </cell>
          <cell r="O1033">
            <v>3.5</v>
          </cell>
          <cell r="P1033">
            <v>4</v>
          </cell>
          <cell r="Q1033" t="str">
            <v>ZORUNLU DERS</v>
          </cell>
          <cell r="R1033" t="str">
            <v>AKTIF</v>
          </cell>
        </row>
        <row r="1034">
          <cell r="A1034" t="str">
            <v>5035106</v>
          </cell>
          <cell r="B1034" t="str">
            <v>Yabancı Dil-1</v>
          </cell>
          <cell r="C1034">
            <v>2</v>
          </cell>
          <cell r="D1034">
            <v>0</v>
          </cell>
          <cell r="E1034">
            <v>2</v>
          </cell>
          <cell r="F1034">
            <v>2</v>
          </cell>
          <cell r="G1034" t="str">
            <v>ZORUNLU</v>
          </cell>
          <cell r="H1034"/>
          <cell r="I1034"/>
          <cell r="J1034" t="str">
            <v>5035106</v>
          </cell>
          <cell r="K1034" t="str">
            <v>Yabancı Dil-1</v>
          </cell>
          <cell r="L1034" t="e">
            <v>#NAME?</v>
          </cell>
          <cell r="M1034">
            <v>2</v>
          </cell>
          <cell r="N1034">
            <v>0</v>
          </cell>
          <cell r="O1034">
            <v>2</v>
          </cell>
          <cell r="P1034">
            <v>2</v>
          </cell>
          <cell r="Q1034" t="str">
            <v>ZORUNLU DERS</v>
          </cell>
          <cell r="R1034" t="str">
            <v>AKTIF</v>
          </cell>
        </row>
        <row r="1035">
          <cell r="A1035" t="str">
            <v>5035107</v>
          </cell>
          <cell r="B1035" t="str">
            <v>Türk Dili-1</v>
          </cell>
          <cell r="C1035">
            <v>2</v>
          </cell>
          <cell r="D1035">
            <v>0</v>
          </cell>
          <cell r="E1035">
            <v>2</v>
          </cell>
          <cell r="F1035">
            <v>2</v>
          </cell>
          <cell r="G1035" t="str">
            <v>ZORUNLU</v>
          </cell>
          <cell r="H1035"/>
          <cell r="I1035"/>
          <cell r="J1035" t="str">
            <v>5035107</v>
          </cell>
          <cell r="K1035" t="str">
            <v>Türk Dili-1</v>
          </cell>
          <cell r="L1035" t="e">
            <v>#NAME?</v>
          </cell>
          <cell r="M1035">
            <v>2</v>
          </cell>
          <cell r="N1035">
            <v>0</v>
          </cell>
          <cell r="O1035">
            <v>2</v>
          </cell>
          <cell r="P1035">
            <v>2</v>
          </cell>
          <cell r="Q1035" t="str">
            <v>ZORUNLU DERS</v>
          </cell>
          <cell r="R1035" t="str">
            <v>AKTIF</v>
          </cell>
        </row>
        <row r="1036">
          <cell r="A1036" t="str">
            <v>5035108</v>
          </cell>
          <cell r="B1036" t="str">
            <v>Atatürk İlkeleri ve İnkılap Tarihi-1</v>
          </cell>
          <cell r="C1036">
            <v>2</v>
          </cell>
          <cell r="D1036">
            <v>0</v>
          </cell>
          <cell r="E1036">
            <v>2</v>
          </cell>
          <cell r="F1036">
            <v>2</v>
          </cell>
          <cell r="G1036" t="str">
            <v>ZORUNLU</v>
          </cell>
          <cell r="H1036"/>
          <cell r="I1036"/>
          <cell r="J1036" t="str">
            <v>5035108</v>
          </cell>
          <cell r="K1036" t="str">
            <v>Atatürk İlkeleri ve İnkılap Tarihi-1</v>
          </cell>
          <cell r="L1036" t="e">
            <v>#NAME?</v>
          </cell>
          <cell r="M1036">
            <v>2</v>
          </cell>
          <cell r="N1036">
            <v>0</v>
          </cell>
          <cell r="O1036">
            <v>2</v>
          </cell>
          <cell r="P1036">
            <v>2</v>
          </cell>
          <cell r="Q1036" t="str">
            <v>ZORUNLU DERS</v>
          </cell>
          <cell r="R1036" t="str">
            <v>AKTIF</v>
          </cell>
        </row>
        <row r="1037">
          <cell r="A1037" t="str">
            <v>5035111</v>
          </cell>
          <cell r="B1037" t="str">
            <v>Web Tasarımın Temelleri</v>
          </cell>
          <cell r="C1037">
            <v>3</v>
          </cell>
          <cell r="D1037">
            <v>1</v>
          </cell>
          <cell r="E1037">
            <v>3.5</v>
          </cell>
          <cell r="F1037">
            <v>4</v>
          </cell>
          <cell r="G1037" t="str">
            <v>ZORUNLU</v>
          </cell>
          <cell r="H1037"/>
          <cell r="I1037"/>
          <cell r="J1037" t="str">
            <v>5035111</v>
          </cell>
          <cell r="K1037" t="str">
            <v>Web Tasarımın Temelleri</v>
          </cell>
          <cell r="L1037" t="e">
            <v>#NAME?</v>
          </cell>
          <cell r="M1037">
            <v>3</v>
          </cell>
          <cell r="N1037">
            <v>1</v>
          </cell>
          <cell r="O1037">
            <v>3.5</v>
          </cell>
          <cell r="P1037">
            <v>4</v>
          </cell>
          <cell r="Q1037" t="str">
            <v>ZORUNLU DERS</v>
          </cell>
          <cell r="R1037" t="str">
            <v>AKTIF</v>
          </cell>
        </row>
        <row r="1038">
          <cell r="A1038" t="str">
            <v>5035112</v>
          </cell>
          <cell r="B1038" t="str">
            <v>İşçi Sağlığı ve İş Güvenliği</v>
          </cell>
          <cell r="C1038">
            <v>2</v>
          </cell>
          <cell r="D1038">
            <v>0</v>
          </cell>
          <cell r="E1038">
            <v>2</v>
          </cell>
          <cell r="F1038">
            <v>3</v>
          </cell>
          <cell r="G1038" t="str">
            <v>SEÇMELİ</v>
          </cell>
          <cell r="H1038"/>
          <cell r="I1038"/>
          <cell r="J1038" t="str">
            <v>5035112</v>
          </cell>
          <cell r="K1038" t="str">
            <v>İşçi Sağlığı ve İş Güvenliği</v>
          </cell>
          <cell r="L1038" t="e">
            <v>#NAME?</v>
          </cell>
          <cell r="M1038">
            <v>2</v>
          </cell>
          <cell r="N1038">
            <v>0</v>
          </cell>
          <cell r="O1038">
            <v>2</v>
          </cell>
          <cell r="P1038">
            <v>3</v>
          </cell>
          <cell r="Q1038" t="str">
            <v>SEÇMELİ DERS</v>
          </cell>
          <cell r="R1038" t="str">
            <v>AKTIF</v>
          </cell>
        </row>
        <row r="1039">
          <cell r="A1039" t="str">
            <v>5035113</v>
          </cell>
          <cell r="B1039" t="str">
            <v>İşletme Yönetimi ve Finans Okuryazarlığı</v>
          </cell>
          <cell r="C1039">
            <v>2</v>
          </cell>
          <cell r="D1039">
            <v>0</v>
          </cell>
          <cell r="E1039">
            <v>2</v>
          </cell>
          <cell r="F1039">
            <v>3</v>
          </cell>
          <cell r="G1039" t="str">
            <v>SEÇMELİ</v>
          </cell>
          <cell r="H1039" t="str">
            <v>pasif</v>
          </cell>
          <cell r="I1039"/>
          <cell r="J1039" t="str">
            <v>5035113</v>
          </cell>
          <cell r="K1039" t="str">
            <v xml:space="preserve">İşletme Yönetimi ve Finans Okuryazarlığı_x000D_
</v>
          </cell>
          <cell r="L1039" t="e">
            <v>#NAME?</v>
          </cell>
          <cell r="M1039">
            <v>2</v>
          </cell>
          <cell r="N1039">
            <v>0</v>
          </cell>
          <cell r="O1039">
            <v>2</v>
          </cell>
          <cell r="P1039">
            <v>3</v>
          </cell>
          <cell r="Q1039" t="str">
            <v>SEÇMELİ DERS</v>
          </cell>
          <cell r="R1039" t="str">
            <v>PASIF</v>
          </cell>
        </row>
        <row r="1040">
          <cell r="A1040" t="str">
            <v>5035114</v>
          </cell>
          <cell r="B1040" t="str">
            <v>Girişimcilik ve İletişim</v>
          </cell>
          <cell r="C1040">
            <v>2</v>
          </cell>
          <cell r="D1040">
            <v>0</v>
          </cell>
          <cell r="E1040">
            <v>2</v>
          </cell>
          <cell r="F1040">
            <v>3</v>
          </cell>
          <cell r="G1040" t="str">
            <v>SEÇMELİ</v>
          </cell>
          <cell r="H1040" t="str">
            <v>pasif</v>
          </cell>
          <cell r="I1040"/>
          <cell r="J1040" t="str">
            <v>5035114</v>
          </cell>
          <cell r="K1040" t="str">
            <v>Girişimcilik ve Mesleki Etik</v>
          </cell>
          <cell r="L1040" t="e">
            <v>#NAME?</v>
          </cell>
          <cell r="M1040">
            <v>2</v>
          </cell>
          <cell r="N1040">
            <v>0</v>
          </cell>
          <cell r="O1040">
            <v>2</v>
          </cell>
          <cell r="P1040">
            <v>3</v>
          </cell>
          <cell r="Q1040" t="str">
            <v>SEÇMELİ DERS</v>
          </cell>
          <cell r="R1040" t="str">
            <v>PASIF</v>
          </cell>
        </row>
        <row r="1041">
          <cell r="A1041"/>
          <cell r="B1041" t="str">
            <v>yarıyıl toplamı</v>
          </cell>
          <cell r="C1041">
            <v>24</v>
          </cell>
          <cell r="D1041">
            <v>4</v>
          </cell>
          <cell r="E1041">
            <v>26</v>
          </cell>
          <cell r="F1041">
            <v>30</v>
          </cell>
          <cell r="G1041"/>
          <cell r="H1041"/>
          <cell r="I1041"/>
          <cell r="J1041"/>
          <cell r="K1041" t="str">
            <v>yarıyıl toplamı</v>
          </cell>
          <cell r="L1041" t="str">
            <v/>
          </cell>
          <cell r="M1041">
            <v>24</v>
          </cell>
          <cell r="N1041">
            <v>4</v>
          </cell>
          <cell r="O1041">
            <v>26</v>
          </cell>
          <cell r="P1041">
            <v>30</v>
          </cell>
          <cell r="Q1041"/>
          <cell r="R1041"/>
        </row>
        <row r="1042">
          <cell r="A1042" t="str">
            <v>Ders Kodu</v>
          </cell>
          <cell r="B1042" t="str">
            <v>DERS ADI</v>
          </cell>
          <cell r="C1042" t="str">
            <v>T</v>
          </cell>
          <cell r="D1042" t="str">
            <v>U</v>
          </cell>
          <cell r="E1042" t="str">
            <v>KRD</v>
          </cell>
          <cell r="F1042" t="str">
            <v>AKTS</v>
          </cell>
          <cell r="G1042" t="str">
            <v>DERS TİPİ</v>
          </cell>
          <cell r="H1042"/>
          <cell r="I1042"/>
          <cell r="J1042" t="str">
            <v>Ders Kodu</v>
          </cell>
          <cell r="K1042" t="str">
            <v>DERS ADI</v>
          </cell>
          <cell r="L1042" t="str">
            <v>LESSON NAME</v>
          </cell>
          <cell r="M1042" t="str">
            <v>T</v>
          </cell>
          <cell r="N1042" t="str">
            <v>U</v>
          </cell>
          <cell r="O1042" t="str">
            <v>KRD</v>
          </cell>
          <cell r="P1042" t="str">
            <v>AKTS</v>
          </cell>
          <cell r="Q1042" t="str">
            <v>DERS TİPİ</v>
          </cell>
          <cell r="R1042"/>
        </row>
        <row r="1043">
          <cell r="A1043" t="str">
            <v>5035201</v>
          </cell>
          <cell r="B1043" t="str">
            <v>Mesleki Matematik</v>
          </cell>
          <cell r="C1043">
            <v>2</v>
          </cell>
          <cell r="D1043">
            <v>0</v>
          </cell>
          <cell r="E1043">
            <v>2</v>
          </cell>
          <cell r="F1043">
            <v>2</v>
          </cell>
          <cell r="G1043" t="str">
            <v>ZORUNLU</v>
          </cell>
          <cell r="H1043"/>
          <cell r="I1043"/>
          <cell r="J1043" t="str">
            <v>5035201</v>
          </cell>
          <cell r="K1043" t="str">
            <v>Mesleki Matematik</v>
          </cell>
          <cell r="L1043" t="e">
            <v>#NAME?</v>
          </cell>
          <cell r="M1043">
            <v>2</v>
          </cell>
          <cell r="N1043">
            <v>0</v>
          </cell>
          <cell r="O1043">
            <v>2</v>
          </cell>
          <cell r="P1043">
            <v>2</v>
          </cell>
          <cell r="Q1043" t="str">
            <v>ZORUNLU DERS</v>
          </cell>
          <cell r="R1043" t="str">
            <v>AKTIF</v>
          </cell>
        </row>
        <row r="1044">
          <cell r="A1044" t="str">
            <v>5035204</v>
          </cell>
          <cell r="B1044" t="str">
            <v>Grafik ve Animasyon</v>
          </cell>
          <cell r="C1044">
            <v>3</v>
          </cell>
          <cell r="D1044">
            <v>1</v>
          </cell>
          <cell r="E1044">
            <v>3.5</v>
          </cell>
          <cell r="F1044">
            <v>4</v>
          </cell>
          <cell r="G1044" t="str">
            <v>SEÇMELİ</v>
          </cell>
          <cell r="H1044"/>
          <cell r="I1044"/>
          <cell r="J1044" t="str">
            <v>5035204</v>
          </cell>
          <cell r="K1044" t="str">
            <v>Grafik ve Animasyon</v>
          </cell>
          <cell r="L1044" t="e">
            <v>#NAME?</v>
          </cell>
          <cell r="M1044">
            <v>3</v>
          </cell>
          <cell r="N1044">
            <v>1</v>
          </cell>
          <cell r="O1044">
            <v>3.5</v>
          </cell>
          <cell r="P1044">
            <v>5</v>
          </cell>
          <cell r="Q1044" t="str">
            <v>SEÇMELİ DERS</v>
          </cell>
          <cell r="R1044" t="str">
            <v>AKTIF</v>
          </cell>
        </row>
        <row r="1045">
          <cell r="A1045" t="str">
            <v>5035206</v>
          </cell>
          <cell r="B1045" t="str">
            <v>Yabancı Dil-2</v>
          </cell>
          <cell r="C1045">
            <v>2</v>
          </cell>
          <cell r="D1045">
            <v>0</v>
          </cell>
          <cell r="E1045">
            <v>2</v>
          </cell>
          <cell r="F1045">
            <v>2</v>
          </cell>
          <cell r="G1045" t="str">
            <v>ZORUNLU</v>
          </cell>
          <cell r="H1045"/>
          <cell r="I1045"/>
          <cell r="J1045" t="str">
            <v>5035206</v>
          </cell>
          <cell r="K1045" t="str">
            <v>Yabancı Dil-2</v>
          </cell>
          <cell r="L1045" t="e">
            <v>#NAME?</v>
          </cell>
          <cell r="M1045">
            <v>2</v>
          </cell>
          <cell r="N1045">
            <v>0</v>
          </cell>
          <cell r="O1045">
            <v>2</v>
          </cell>
          <cell r="P1045">
            <v>2</v>
          </cell>
          <cell r="Q1045" t="str">
            <v>ZORUNLU DERS</v>
          </cell>
          <cell r="R1045" t="str">
            <v>AKTIF</v>
          </cell>
        </row>
        <row r="1046">
          <cell r="A1046" t="str">
            <v>5035207</v>
          </cell>
          <cell r="B1046" t="str">
            <v>Türk Dili-2</v>
          </cell>
          <cell r="C1046">
            <v>2</v>
          </cell>
          <cell r="D1046">
            <v>0</v>
          </cell>
          <cell r="E1046">
            <v>2</v>
          </cell>
          <cell r="F1046">
            <v>2</v>
          </cell>
          <cell r="G1046" t="str">
            <v>ZORUNLU</v>
          </cell>
          <cell r="H1046"/>
          <cell r="I1046"/>
          <cell r="J1046" t="str">
            <v>5035207</v>
          </cell>
          <cell r="K1046" t="str">
            <v>Türk Dili-2</v>
          </cell>
          <cell r="L1046" t="e">
            <v>#NAME?</v>
          </cell>
          <cell r="M1046">
            <v>2</v>
          </cell>
          <cell r="N1046">
            <v>0</v>
          </cell>
          <cell r="O1046">
            <v>2</v>
          </cell>
          <cell r="P1046">
            <v>2</v>
          </cell>
          <cell r="Q1046" t="str">
            <v>ZORUNLU DERS</v>
          </cell>
          <cell r="R1046" t="str">
            <v>AKTIF</v>
          </cell>
        </row>
        <row r="1047">
          <cell r="A1047" t="str">
            <v>5035208</v>
          </cell>
          <cell r="B1047" t="str">
            <v>Atatürk İlkeleri ve İnkılap Tarihi-2</v>
          </cell>
          <cell r="C1047">
            <v>2</v>
          </cell>
          <cell r="D1047">
            <v>0</v>
          </cell>
          <cell r="E1047">
            <v>2</v>
          </cell>
          <cell r="F1047">
            <v>2</v>
          </cell>
          <cell r="G1047" t="str">
            <v>ZORUNLU</v>
          </cell>
          <cell r="H1047"/>
          <cell r="I1047"/>
          <cell r="J1047" t="str">
            <v>5035208</v>
          </cell>
          <cell r="K1047" t="str">
            <v>Atatürk İlkeleri ve İnkılap Tarihi-2</v>
          </cell>
          <cell r="L1047" t="e">
            <v>#NAME?</v>
          </cell>
          <cell r="M1047">
            <v>2</v>
          </cell>
          <cell r="N1047">
            <v>0</v>
          </cell>
          <cell r="O1047">
            <v>2</v>
          </cell>
          <cell r="P1047">
            <v>2</v>
          </cell>
          <cell r="Q1047" t="str">
            <v>ZORUNLU DERS</v>
          </cell>
          <cell r="R1047" t="str">
            <v>AKTIF</v>
          </cell>
        </row>
        <row r="1048">
          <cell r="A1048" t="str">
            <v>5035211</v>
          </cell>
          <cell r="B1048" t="str">
            <v>Staj-1 (30 İş Günü)</v>
          </cell>
          <cell r="C1048">
            <v>0</v>
          </cell>
          <cell r="D1048">
            <v>0</v>
          </cell>
          <cell r="E1048"/>
          <cell r="F1048">
            <v>8</v>
          </cell>
          <cell r="G1048" t="str">
            <v>STAJ</v>
          </cell>
          <cell r="H1048"/>
          <cell r="I1048"/>
          <cell r="J1048" t="str">
            <v>5035211</v>
          </cell>
          <cell r="K1048" t="str">
            <v>Staj-1 (30 İş Günü)</v>
          </cell>
          <cell r="L1048" t="e">
            <v>#NAME?</v>
          </cell>
          <cell r="M1048">
            <v>0</v>
          </cell>
          <cell r="N1048">
            <v>0</v>
          </cell>
          <cell r="O1048"/>
          <cell r="P1048">
            <v>4</v>
          </cell>
          <cell r="Q1048" t="str">
            <v>STAJ(HESAPLAMAYA KATILMAYAN)</v>
          </cell>
          <cell r="R1048" t="str">
            <v>AKTIF</v>
          </cell>
        </row>
        <row r="1049">
          <cell r="A1049" t="str">
            <v>5035212</v>
          </cell>
          <cell r="B1049" t="str">
            <v>Yazılım Kurulumu ve Yönetimi</v>
          </cell>
          <cell r="C1049">
            <v>2</v>
          </cell>
          <cell r="D1049">
            <v>0</v>
          </cell>
          <cell r="E1049">
            <v>2</v>
          </cell>
          <cell r="F1049">
            <v>2</v>
          </cell>
          <cell r="G1049" t="str">
            <v>ZORUNLU</v>
          </cell>
          <cell r="H1049"/>
          <cell r="I1049"/>
          <cell r="J1049" t="str">
            <v>5035212</v>
          </cell>
          <cell r="K1049" t="str">
            <v>Yazılım Kurulumu ve Yönetimi</v>
          </cell>
          <cell r="L1049" t="e">
            <v>#NAME?</v>
          </cell>
          <cell r="M1049">
            <v>2</v>
          </cell>
          <cell r="N1049">
            <v>0</v>
          </cell>
          <cell r="O1049">
            <v>2</v>
          </cell>
          <cell r="P1049">
            <v>3</v>
          </cell>
          <cell r="Q1049" t="str">
            <v>ZORUNLU DERS</v>
          </cell>
          <cell r="R1049" t="str">
            <v>AKTIF</v>
          </cell>
        </row>
        <row r="1050">
          <cell r="A1050" t="str">
            <v>5035213</v>
          </cell>
          <cell r="B1050" t="str">
            <v>İnternet Programcılığı</v>
          </cell>
          <cell r="C1050">
            <v>4</v>
          </cell>
          <cell r="D1050">
            <v>0</v>
          </cell>
          <cell r="E1050">
            <v>4</v>
          </cell>
          <cell r="F1050">
            <v>4</v>
          </cell>
          <cell r="G1050" t="str">
            <v>ZORUNLU</v>
          </cell>
          <cell r="H1050"/>
          <cell r="I1050"/>
          <cell r="J1050" t="str">
            <v>5035213</v>
          </cell>
          <cell r="K1050" t="str">
            <v>İnternet Programcılığı</v>
          </cell>
          <cell r="L1050" t="e">
            <v>#NAME?</v>
          </cell>
          <cell r="M1050">
            <v>4</v>
          </cell>
          <cell r="N1050">
            <v>0</v>
          </cell>
          <cell r="O1050">
            <v>4</v>
          </cell>
          <cell r="P1050">
            <v>5</v>
          </cell>
          <cell r="Q1050" t="str">
            <v>ZORUNLU DERS</v>
          </cell>
          <cell r="R1050" t="str">
            <v>AKTIF</v>
          </cell>
        </row>
        <row r="1051">
          <cell r="A1051" t="str">
            <v>5035215</v>
          </cell>
          <cell r="B1051" t="str">
            <v>Bilgisayar Donanımı ve Mimarisi</v>
          </cell>
          <cell r="C1051">
            <v>3</v>
          </cell>
          <cell r="D1051">
            <v>1</v>
          </cell>
          <cell r="E1051">
            <v>3.5</v>
          </cell>
          <cell r="F1051">
            <v>4</v>
          </cell>
          <cell r="G1051" t="str">
            <v>ZORUNLU</v>
          </cell>
          <cell r="H1051"/>
          <cell r="I1051"/>
          <cell r="J1051" t="str">
            <v>5035215</v>
          </cell>
          <cell r="K1051" t="str">
            <v>Bilgisayar Donanımı ve Mimarisi</v>
          </cell>
          <cell r="L1051" t="e">
            <v>#NAME?</v>
          </cell>
          <cell r="M1051">
            <v>4</v>
          </cell>
          <cell r="N1051">
            <v>0</v>
          </cell>
          <cell r="O1051">
            <v>4</v>
          </cell>
          <cell r="P1051">
            <v>5</v>
          </cell>
          <cell r="Q1051" t="str">
            <v>ZORUNLU DERS</v>
          </cell>
          <cell r="R1051" t="str">
            <v>AKTIF</v>
          </cell>
        </row>
        <row r="1052">
          <cell r="A1052" t="str">
            <v>5035216</v>
          </cell>
          <cell r="B1052" t="str">
            <v>Veri Yapıları</v>
          </cell>
          <cell r="C1052">
            <v>3</v>
          </cell>
          <cell r="D1052">
            <v>1</v>
          </cell>
          <cell r="E1052">
            <v>3.5</v>
          </cell>
          <cell r="F1052">
            <v>4</v>
          </cell>
          <cell r="G1052" t="str">
            <v>SEÇMELİ</v>
          </cell>
          <cell r="H1052" t="str">
            <v>pasif</v>
          </cell>
          <cell r="I1052"/>
          <cell r="J1052" t="str">
            <v>5035216</v>
          </cell>
          <cell r="K1052" t="str">
            <v>Veri Yapıları</v>
          </cell>
          <cell r="L1052" t="e">
            <v>#NAME?</v>
          </cell>
          <cell r="M1052">
            <v>3</v>
          </cell>
          <cell r="N1052">
            <v>1</v>
          </cell>
          <cell r="O1052">
            <v>3.5</v>
          </cell>
          <cell r="P1052">
            <v>5</v>
          </cell>
          <cell r="Q1052" t="str">
            <v>SEÇMELİ DERS</v>
          </cell>
          <cell r="R1052" t="str">
            <v>PASIF</v>
          </cell>
        </row>
        <row r="1053">
          <cell r="A1053"/>
          <cell r="B1053" t="str">
            <v>yarıyıl toplamı</v>
          </cell>
          <cell r="C1053">
            <v>20</v>
          </cell>
          <cell r="D1053">
            <v>2</v>
          </cell>
          <cell r="E1053">
            <v>21</v>
          </cell>
          <cell r="F1053">
            <v>30</v>
          </cell>
          <cell r="G1053"/>
          <cell r="H1053"/>
          <cell r="I1053"/>
          <cell r="J1053"/>
          <cell r="K1053" t="str">
            <v>yarıyıl toplamı</v>
          </cell>
          <cell r="L1053" t="str">
            <v/>
          </cell>
          <cell r="M1053">
            <v>21</v>
          </cell>
          <cell r="N1053">
            <v>1</v>
          </cell>
          <cell r="O1053">
            <v>21.5</v>
          </cell>
          <cell r="P1053">
            <v>30</v>
          </cell>
          <cell r="Q1053"/>
          <cell r="R1053"/>
        </row>
        <row r="1054">
          <cell r="A1054" t="str">
            <v>Ders Kodu</v>
          </cell>
          <cell r="B1054" t="str">
            <v>DERS ADI</v>
          </cell>
          <cell r="C1054" t="str">
            <v>T</v>
          </cell>
          <cell r="D1054" t="str">
            <v>U</v>
          </cell>
          <cell r="E1054" t="str">
            <v>KRD</v>
          </cell>
          <cell r="F1054" t="str">
            <v>AKTS</v>
          </cell>
          <cell r="G1054" t="str">
            <v>DERS TİPİ</v>
          </cell>
          <cell r="H1054"/>
          <cell r="I1054"/>
          <cell r="J1054" t="str">
            <v>Ders Kodu</v>
          </cell>
          <cell r="K1054" t="str">
            <v>DERS ADI</v>
          </cell>
          <cell r="L1054" t="str">
            <v>LESSON NAME</v>
          </cell>
          <cell r="M1054" t="str">
            <v>T</v>
          </cell>
          <cell r="N1054" t="str">
            <v>U</v>
          </cell>
          <cell r="O1054" t="str">
            <v>KRD</v>
          </cell>
          <cell r="P1054" t="str">
            <v>AKTS</v>
          </cell>
          <cell r="Q1054" t="str">
            <v>DERS TİPİ</v>
          </cell>
          <cell r="R1054"/>
        </row>
        <row r="1055">
          <cell r="A1055" t="str">
            <v>5035301</v>
          </cell>
          <cell r="B1055" t="str">
            <v>Görsel Programlama-1</v>
          </cell>
          <cell r="C1055">
            <v>3</v>
          </cell>
          <cell r="D1055">
            <v>1</v>
          </cell>
          <cell r="E1055">
            <v>3.5</v>
          </cell>
          <cell r="F1055">
            <v>5</v>
          </cell>
          <cell r="G1055" t="str">
            <v>ZORUNLU</v>
          </cell>
          <cell r="H1055"/>
          <cell r="I1055"/>
          <cell r="J1055" t="str">
            <v>5035301</v>
          </cell>
          <cell r="K1055" t="str">
            <v>Görsel Programlama-1</v>
          </cell>
          <cell r="L1055" t="e">
            <v>#NAME?</v>
          </cell>
          <cell r="M1055">
            <v>3</v>
          </cell>
          <cell r="N1055">
            <v>1</v>
          </cell>
          <cell r="O1055">
            <v>3.5</v>
          </cell>
          <cell r="P1055">
            <v>5</v>
          </cell>
          <cell r="Q1055" t="str">
            <v>ZORUNLU DERS</v>
          </cell>
          <cell r="R1055" t="str">
            <v>AKTIF</v>
          </cell>
        </row>
        <row r="1056">
          <cell r="A1056" t="str">
            <v>5035307</v>
          </cell>
          <cell r="B1056" t="str">
            <v>Ağ Temelleri</v>
          </cell>
          <cell r="C1056">
            <v>2</v>
          </cell>
          <cell r="D1056">
            <v>0</v>
          </cell>
          <cell r="E1056">
            <v>2</v>
          </cell>
          <cell r="F1056">
            <v>2</v>
          </cell>
          <cell r="G1056" t="str">
            <v>ZORUNLU</v>
          </cell>
          <cell r="H1056"/>
          <cell r="I1056"/>
          <cell r="J1056" t="str">
            <v>5035307</v>
          </cell>
          <cell r="K1056" t="str">
            <v>Ağ Temelleri</v>
          </cell>
          <cell r="L1056" t="e">
            <v>#NAME?</v>
          </cell>
          <cell r="M1056">
            <v>2</v>
          </cell>
          <cell r="N1056">
            <v>0</v>
          </cell>
          <cell r="O1056">
            <v>2</v>
          </cell>
          <cell r="P1056">
            <v>2</v>
          </cell>
          <cell r="Q1056" t="str">
            <v>ZORUNLU DERS</v>
          </cell>
          <cell r="R1056" t="str">
            <v>AKTIF</v>
          </cell>
        </row>
        <row r="1057">
          <cell r="A1057" t="str">
            <v>5035308</v>
          </cell>
          <cell r="B1057" t="str">
            <v>Bilgisayar Destekli Çizim</v>
          </cell>
          <cell r="C1057">
            <v>4</v>
          </cell>
          <cell r="D1057">
            <v>0</v>
          </cell>
          <cell r="E1057">
            <v>4</v>
          </cell>
          <cell r="F1057">
            <v>4</v>
          </cell>
          <cell r="G1057" t="str">
            <v>ZORUNLU</v>
          </cell>
          <cell r="H1057"/>
          <cell r="I1057"/>
          <cell r="J1057" t="str">
            <v>5035308</v>
          </cell>
          <cell r="K1057" t="str">
            <v>Bilgisayar Destekli Çizim</v>
          </cell>
          <cell r="L1057" t="e">
            <v>#NAME?</v>
          </cell>
          <cell r="M1057">
            <v>4</v>
          </cell>
          <cell r="N1057">
            <v>0</v>
          </cell>
          <cell r="O1057">
            <v>4</v>
          </cell>
          <cell r="P1057">
            <v>4</v>
          </cell>
          <cell r="Q1057" t="str">
            <v>ZORUNLU DERS</v>
          </cell>
          <cell r="R1057" t="str">
            <v>AKTIF</v>
          </cell>
        </row>
        <row r="1058">
          <cell r="A1058" t="str">
            <v>5035310</v>
          </cell>
          <cell r="B1058" t="str">
            <v>Veri Tabanı-1</v>
          </cell>
          <cell r="C1058">
            <v>3</v>
          </cell>
          <cell r="D1058">
            <v>1</v>
          </cell>
          <cell r="E1058">
            <v>3.5</v>
          </cell>
          <cell r="F1058">
            <v>5</v>
          </cell>
          <cell r="G1058" t="str">
            <v>ZORUNLU</v>
          </cell>
          <cell r="H1058"/>
          <cell r="I1058"/>
          <cell r="J1058" t="str">
            <v>5035310</v>
          </cell>
          <cell r="K1058" t="str">
            <v>Veri Tabanı-1</v>
          </cell>
          <cell r="L1058" t="e">
            <v>#NAME?</v>
          </cell>
          <cell r="M1058">
            <v>3</v>
          </cell>
          <cell r="N1058">
            <v>1</v>
          </cell>
          <cell r="O1058">
            <v>3.5</v>
          </cell>
          <cell r="P1058">
            <v>5</v>
          </cell>
          <cell r="Q1058" t="str">
            <v>ZORUNLU DERS</v>
          </cell>
          <cell r="R1058" t="str">
            <v>AKTIF</v>
          </cell>
        </row>
        <row r="1059">
          <cell r="A1059" t="str">
            <v>5035311</v>
          </cell>
          <cell r="B1059" t="str">
            <v>Açık Kaynak İşletim Sistemi</v>
          </cell>
          <cell r="C1059">
            <v>2</v>
          </cell>
          <cell r="D1059">
            <v>0</v>
          </cell>
          <cell r="E1059">
            <v>2</v>
          </cell>
          <cell r="F1059">
            <v>3</v>
          </cell>
          <cell r="G1059" t="str">
            <v>ZORUNLU</v>
          </cell>
          <cell r="H1059"/>
          <cell r="I1059"/>
          <cell r="J1059" t="str">
            <v>5035311</v>
          </cell>
          <cell r="K1059" t="str">
            <v>Açık Kaynak İşletim Sistemi</v>
          </cell>
          <cell r="L1059" t="e">
            <v>#NAME?</v>
          </cell>
          <cell r="M1059">
            <v>2</v>
          </cell>
          <cell r="N1059">
            <v>0</v>
          </cell>
          <cell r="O1059">
            <v>2</v>
          </cell>
          <cell r="P1059">
            <v>3</v>
          </cell>
          <cell r="Q1059" t="str">
            <v>ZORUNLU DERS</v>
          </cell>
          <cell r="R1059" t="str">
            <v>AKTIF</v>
          </cell>
        </row>
        <row r="1060">
          <cell r="A1060" t="str">
            <v>5035313</v>
          </cell>
          <cell r="B1060" t="str">
            <v>Web Proje Yönetimi</v>
          </cell>
          <cell r="C1060">
            <v>4</v>
          </cell>
          <cell r="D1060">
            <v>0</v>
          </cell>
          <cell r="E1060">
            <v>4</v>
          </cell>
          <cell r="F1060">
            <v>6</v>
          </cell>
          <cell r="G1060" t="str">
            <v>SEÇMELİ</v>
          </cell>
          <cell r="H1060"/>
          <cell r="I1060"/>
          <cell r="J1060" t="str">
            <v>5035313</v>
          </cell>
          <cell r="K1060" t="str">
            <v>Web Proje Yönetimi</v>
          </cell>
          <cell r="L1060" t="e">
            <v>#NAME?</v>
          </cell>
          <cell r="M1060">
            <v>4</v>
          </cell>
          <cell r="N1060">
            <v>0</v>
          </cell>
          <cell r="O1060">
            <v>4</v>
          </cell>
          <cell r="P1060">
            <v>6</v>
          </cell>
          <cell r="Q1060" t="str">
            <v>SEÇMELİ DERS</v>
          </cell>
          <cell r="R1060" t="str">
            <v>AKTIF</v>
          </cell>
        </row>
        <row r="1061">
          <cell r="A1061" t="str">
            <v>5035314</v>
          </cell>
          <cell r="B1061" t="str">
            <v>Nesne Tabanlı Programlama</v>
          </cell>
          <cell r="C1061">
            <v>3</v>
          </cell>
          <cell r="D1061">
            <v>1</v>
          </cell>
          <cell r="E1061">
            <v>3.5</v>
          </cell>
          <cell r="F1061">
            <v>5</v>
          </cell>
          <cell r="G1061" t="str">
            <v>ZORUNLU</v>
          </cell>
          <cell r="H1061"/>
          <cell r="I1061"/>
          <cell r="J1061" t="str">
            <v>5035314</v>
          </cell>
          <cell r="K1061" t="str">
            <v>Nesne Tabanlı Programlama</v>
          </cell>
          <cell r="L1061" t="e">
            <v>#NAME?</v>
          </cell>
          <cell r="M1061">
            <v>3</v>
          </cell>
          <cell r="N1061">
            <v>1</v>
          </cell>
          <cell r="O1061">
            <v>3.5</v>
          </cell>
          <cell r="P1061">
            <v>5</v>
          </cell>
          <cell r="Q1061" t="str">
            <v>ZORUNLU DERS</v>
          </cell>
          <cell r="R1061" t="str">
            <v>AKTIF</v>
          </cell>
        </row>
        <row r="1062">
          <cell r="A1062" t="str">
            <v>5035315</v>
          </cell>
          <cell r="B1062" t="str">
            <v>İçerik Yönetim Sistemleri</v>
          </cell>
          <cell r="C1062">
            <v>4</v>
          </cell>
          <cell r="D1062">
            <v>0</v>
          </cell>
          <cell r="E1062">
            <v>4</v>
          </cell>
          <cell r="F1062">
            <v>6</v>
          </cell>
          <cell r="G1062" t="str">
            <v>SEÇMELİ</v>
          </cell>
          <cell r="H1062" t="str">
            <v>pasif</v>
          </cell>
          <cell r="I1062"/>
          <cell r="J1062" t="str">
            <v>5035315</v>
          </cell>
          <cell r="K1062" t="str">
            <v>İçerik Yönetim Sistemleri</v>
          </cell>
          <cell r="L1062" t="e">
            <v>#NAME?</v>
          </cell>
          <cell r="M1062">
            <v>4</v>
          </cell>
          <cell r="N1062">
            <v>0</v>
          </cell>
          <cell r="O1062">
            <v>4</v>
          </cell>
          <cell r="P1062">
            <v>6</v>
          </cell>
          <cell r="Q1062" t="str">
            <v>SEÇMELİ DERS</v>
          </cell>
          <cell r="R1062" t="str">
            <v>PASIF</v>
          </cell>
        </row>
        <row r="1063">
          <cell r="A1063"/>
          <cell r="B1063" t="str">
            <v>yarıyıl toplamı</v>
          </cell>
          <cell r="C1063">
            <v>21</v>
          </cell>
          <cell r="D1063">
            <v>3</v>
          </cell>
          <cell r="E1063">
            <v>22.5</v>
          </cell>
          <cell r="F1063">
            <v>30</v>
          </cell>
          <cell r="G1063"/>
          <cell r="H1063"/>
          <cell r="I1063"/>
          <cell r="J1063"/>
          <cell r="K1063" t="str">
            <v>yarıyıl toplamı</v>
          </cell>
          <cell r="L1063" t="str">
            <v/>
          </cell>
          <cell r="M1063">
            <v>21</v>
          </cell>
          <cell r="N1063">
            <v>3</v>
          </cell>
          <cell r="O1063">
            <v>22.5</v>
          </cell>
          <cell r="P1063">
            <v>30</v>
          </cell>
          <cell r="Q1063"/>
          <cell r="R1063"/>
        </row>
        <row r="1064">
          <cell r="A1064" t="str">
            <v>Ders Kodu</v>
          </cell>
          <cell r="B1064" t="str">
            <v>DERS ADI</v>
          </cell>
          <cell r="C1064" t="str">
            <v>T</v>
          </cell>
          <cell r="D1064" t="str">
            <v>U</v>
          </cell>
          <cell r="E1064" t="str">
            <v>KRD</v>
          </cell>
          <cell r="F1064" t="str">
            <v>AKTS</v>
          </cell>
          <cell r="G1064" t="str">
            <v>DERS TİPİ</v>
          </cell>
          <cell r="H1064"/>
          <cell r="I1064"/>
          <cell r="J1064" t="str">
            <v>Ders Kodu</v>
          </cell>
          <cell r="K1064" t="str">
            <v>DERS ADI</v>
          </cell>
          <cell r="L1064" t="str">
            <v>LESSON NAME</v>
          </cell>
          <cell r="M1064" t="str">
            <v>T</v>
          </cell>
          <cell r="N1064" t="str">
            <v>U</v>
          </cell>
          <cell r="O1064" t="str">
            <v>KRD</v>
          </cell>
          <cell r="P1064" t="str">
            <v>AKTS</v>
          </cell>
          <cell r="Q1064" t="str">
            <v>DERS TİPİ</v>
          </cell>
          <cell r="R1064"/>
        </row>
        <row r="1065">
          <cell r="A1065" t="str">
            <v>5035401</v>
          </cell>
          <cell r="B1065" t="str">
            <v>Görsel Programlama-2</v>
          </cell>
          <cell r="C1065">
            <v>3</v>
          </cell>
          <cell r="D1065">
            <v>1</v>
          </cell>
          <cell r="E1065">
            <v>3.5</v>
          </cell>
          <cell r="F1065">
            <v>5</v>
          </cell>
          <cell r="G1065" t="str">
            <v>ZORUNLU</v>
          </cell>
          <cell r="H1065"/>
          <cell r="I1065"/>
          <cell r="J1065" t="str">
            <v>5035401</v>
          </cell>
          <cell r="K1065" t="str">
            <v>Görsel Programlama-2</v>
          </cell>
          <cell r="L1065" t="e">
            <v>#NAME?</v>
          </cell>
          <cell r="M1065">
            <v>3</v>
          </cell>
          <cell r="N1065">
            <v>1</v>
          </cell>
          <cell r="O1065">
            <v>3.5</v>
          </cell>
          <cell r="P1065">
            <v>5</v>
          </cell>
          <cell r="Q1065" t="str">
            <v>ZORUNLU DERS</v>
          </cell>
          <cell r="R1065" t="str">
            <v>AKTIF</v>
          </cell>
        </row>
        <row r="1066">
          <cell r="A1066" t="str">
            <v>5035403</v>
          </cell>
          <cell r="B1066" t="str">
            <v>Sistem Analizi ve Tasarımı</v>
          </cell>
          <cell r="C1066">
            <v>3</v>
          </cell>
          <cell r="D1066">
            <v>1</v>
          </cell>
          <cell r="E1066">
            <v>3.5</v>
          </cell>
          <cell r="F1066">
            <v>4</v>
          </cell>
          <cell r="G1066" t="str">
            <v>ZORUNLU</v>
          </cell>
          <cell r="H1066"/>
          <cell r="I1066"/>
          <cell r="J1066" t="str">
            <v>5035403</v>
          </cell>
          <cell r="K1066" t="str">
            <v>Sistem Analizi ve Tasarımı</v>
          </cell>
          <cell r="L1066" t="e">
            <v>#NAME?</v>
          </cell>
          <cell r="M1066">
            <v>3</v>
          </cell>
          <cell r="N1066">
            <v>1</v>
          </cell>
          <cell r="O1066">
            <v>3.5</v>
          </cell>
          <cell r="P1066">
            <v>6</v>
          </cell>
          <cell r="Q1066" t="str">
            <v>ZORUNLU DERS</v>
          </cell>
          <cell r="R1066" t="str">
            <v>AKTIF</v>
          </cell>
        </row>
        <row r="1067">
          <cell r="A1067" t="str">
            <v>5035404</v>
          </cell>
          <cell r="B1067" t="str">
            <v>Mikrodenetleyiciler</v>
          </cell>
          <cell r="C1067">
            <v>3</v>
          </cell>
          <cell r="D1067">
            <v>1</v>
          </cell>
          <cell r="E1067">
            <v>3.5</v>
          </cell>
          <cell r="F1067">
            <v>4</v>
          </cell>
          <cell r="G1067" t="str">
            <v>ZORUNLU</v>
          </cell>
          <cell r="H1067"/>
          <cell r="I1067"/>
          <cell r="J1067" t="str">
            <v>5035404</v>
          </cell>
          <cell r="K1067" t="str">
            <v>Mikrodenetleyiciler</v>
          </cell>
          <cell r="L1067" t="e">
            <v>#NAME?</v>
          </cell>
          <cell r="M1067">
            <v>3</v>
          </cell>
          <cell r="N1067">
            <v>1</v>
          </cell>
          <cell r="O1067">
            <v>3.5</v>
          </cell>
          <cell r="P1067">
            <v>5</v>
          </cell>
          <cell r="Q1067" t="str">
            <v>ZORUNLU DERS</v>
          </cell>
          <cell r="R1067" t="str">
            <v>AKTIF</v>
          </cell>
        </row>
        <row r="1068">
          <cell r="A1068" t="str">
            <v>5035409</v>
          </cell>
          <cell r="B1068" t="str">
            <v>Araştırma Yöntem ve Teknikleri</v>
          </cell>
          <cell r="C1068">
            <v>2</v>
          </cell>
          <cell r="D1068">
            <v>0</v>
          </cell>
          <cell r="E1068">
            <v>2</v>
          </cell>
          <cell r="F1068">
            <v>2</v>
          </cell>
          <cell r="G1068" t="str">
            <v>ZORUNLU</v>
          </cell>
          <cell r="H1068"/>
          <cell r="I1068"/>
          <cell r="J1068" t="str">
            <v>5035409</v>
          </cell>
          <cell r="K1068" t="str">
            <v>Araştırma Yöntem ve Teknikleri</v>
          </cell>
          <cell r="L1068" t="e">
            <v>#NAME?</v>
          </cell>
          <cell r="M1068">
            <v>2</v>
          </cell>
          <cell r="N1068">
            <v>0</v>
          </cell>
          <cell r="O1068">
            <v>2</v>
          </cell>
          <cell r="P1068">
            <v>2</v>
          </cell>
          <cell r="Q1068" t="str">
            <v>ZORUNLU DERS</v>
          </cell>
          <cell r="R1068" t="str">
            <v>AKTIF</v>
          </cell>
        </row>
        <row r="1069">
          <cell r="A1069" t="str">
            <v>5035410</v>
          </cell>
          <cell r="B1069" t="str">
            <v>Staj-2 (30 İş Günü)</v>
          </cell>
          <cell r="C1069">
            <v>0</v>
          </cell>
          <cell r="D1069">
            <v>0</v>
          </cell>
          <cell r="E1069"/>
          <cell r="F1069">
            <v>8</v>
          </cell>
          <cell r="G1069" t="str">
            <v>STAJ</v>
          </cell>
          <cell r="H1069"/>
          <cell r="I1069"/>
          <cell r="J1069" t="str">
            <v>5035410</v>
          </cell>
          <cell r="K1069" t="str">
            <v>Staj-2 (30 İş Günü)</v>
          </cell>
          <cell r="L1069" t="e">
            <v>#NAME?</v>
          </cell>
          <cell r="M1069">
            <v>0</v>
          </cell>
          <cell r="N1069">
            <v>0</v>
          </cell>
          <cell r="O1069"/>
          <cell r="P1069">
            <v>4</v>
          </cell>
          <cell r="Q1069" t="str">
            <v>STAJ(HESAPLAMAYA KATILMAYAN)</v>
          </cell>
          <cell r="R1069" t="str">
            <v>AKTIF</v>
          </cell>
        </row>
        <row r="1070">
          <cell r="A1070" t="str">
            <v>5035411</v>
          </cell>
          <cell r="B1070" t="str">
            <v>Veri Tabanı-2</v>
          </cell>
          <cell r="C1070">
            <v>3</v>
          </cell>
          <cell r="D1070">
            <v>1</v>
          </cell>
          <cell r="E1070">
            <v>3.5</v>
          </cell>
          <cell r="F1070">
            <v>4</v>
          </cell>
          <cell r="G1070" t="str">
            <v>ZORUNLU</v>
          </cell>
          <cell r="H1070"/>
          <cell r="I1070"/>
          <cell r="J1070" t="str">
            <v>5035411</v>
          </cell>
          <cell r="K1070" t="str">
            <v>Veri Tabanı-2</v>
          </cell>
          <cell r="L1070" t="e">
            <v>#NAME?</v>
          </cell>
          <cell r="M1070">
            <v>3</v>
          </cell>
          <cell r="N1070">
            <v>1</v>
          </cell>
          <cell r="O1070">
            <v>3.5</v>
          </cell>
          <cell r="P1070">
            <v>5</v>
          </cell>
          <cell r="Q1070" t="str">
            <v>ZORUNLU DERS</v>
          </cell>
          <cell r="R1070" t="str">
            <v>AKTIF</v>
          </cell>
        </row>
        <row r="1071">
          <cell r="A1071" t="str">
            <v>5035412</v>
          </cell>
          <cell r="B1071" t="str">
            <v>Bilişim Güvenliği ve Hukuk</v>
          </cell>
          <cell r="C1071">
            <v>2</v>
          </cell>
          <cell r="D1071">
            <v>0</v>
          </cell>
          <cell r="E1071">
            <v>2</v>
          </cell>
          <cell r="F1071">
            <v>3</v>
          </cell>
          <cell r="G1071" t="str">
            <v>SEÇMELİ</v>
          </cell>
          <cell r="H1071"/>
          <cell r="I1071"/>
          <cell r="J1071" t="str">
            <v>5035412</v>
          </cell>
          <cell r="K1071" t="str">
            <v>Bilişim Güvenliği ve Hukuk</v>
          </cell>
          <cell r="L1071" t="e">
            <v>#NAME?</v>
          </cell>
          <cell r="M1071">
            <v>2</v>
          </cell>
          <cell r="N1071">
            <v>0</v>
          </cell>
          <cell r="O1071">
            <v>2</v>
          </cell>
          <cell r="P1071">
            <v>3</v>
          </cell>
          <cell r="Q1071" t="str">
            <v>SEÇMELİ DERS</v>
          </cell>
          <cell r="R1071" t="str">
            <v>AKTIF</v>
          </cell>
        </row>
        <row r="1072">
          <cell r="A1072" t="str">
            <v>5035413</v>
          </cell>
          <cell r="B1072" t="str">
            <v>Mobil Programlama</v>
          </cell>
          <cell r="C1072">
            <v>2</v>
          </cell>
          <cell r="D1072">
            <v>0</v>
          </cell>
          <cell r="E1072">
            <v>2</v>
          </cell>
          <cell r="F1072">
            <v>3</v>
          </cell>
          <cell r="G1072" t="str">
            <v>SEÇMELİ</v>
          </cell>
          <cell r="H1072" t="str">
            <v>pasif</v>
          </cell>
          <cell r="I1072"/>
          <cell r="J1072" t="str">
            <v>5035413</v>
          </cell>
          <cell r="K1072" t="str">
            <v>Mobil Programlama</v>
          </cell>
          <cell r="L1072" t="e">
            <v>#NAME?</v>
          </cell>
          <cell r="M1072">
            <v>2</v>
          </cell>
          <cell r="N1072">
            <v>0</v>
          </cell>
          <cell r="O1072">
            <v>2</v>
          </cell>
          <cell r="P1072">
            <v>3</v>
          </cell>
          <cell r="Q1072" t="str">
            <v>SEÇMELİ DERS</v>
          </cell>
          <cell r="R1072" t="str">
            <v>PASIF</v>
          </cell>
        </row>
        <row r="1073">
          <cell r="A1073" t="str">
            <v>5035414</v>
          </cell>
          <cell r="B1073" t="str">
            <v>Mesleki Yabancı Dil</v>
          </cell>
          <cell r="C1073">
            <v>2</v>
          </cell>
          <cell r="D1073">
            <v>0</v>
          </cell>
          <cell r="E1073">
            <v>2</v>
          </cell>
          <cell r="F1073">
            <v>3</v>
          </cell>
          <cell r="G1073" t="str">
            <v>SEÇMELİ</v>
          </cell>
          <cell r="H1073" t="str">
            <v>pasif</v>
          </cell>
          <cell r="I1073"/>
          <cell r="J1073" t="str">
            <v>5035414</v>
          </cell>
          <cell r="K1073" t="str">
            <v xml:space="preserve">Mesleki Yabancı Dil_x000D_
</v>
          </cell>
          <cell r="L1073" t="e">
            <v>#NAME?</v>
          </cell>
          <cell r="M1073">
            <v>2</v>
          </cell>
          <cell r="N1073">
            <v>0</v>
          </cell>
          <cell r="O1073">
            <v>2</v>
          </cell>
          <cell r="P1073">
            <v>3</v>
          </cell>
          <cell r="Q1073" t="str">
            <v>SEÇMELİ DERS</v>
          </cell>
          <cell r="R1073" t="str">
            <v>PASIF</v>
          </cell>
        </row>
        <row r="1074">
          <cell r="A1074" t="str">
            <v>5035415</v>
          </cell>
          <cell r="B1074" t="str">
            <v>Kalite Yönetimi ve Mesleki Etik</v>
          </cell>
          <cell r="C1074">
            <v>2</v>
          </cell>
          <cell r="D1074">
            <v>0</v>
          </cell>
          <cell r="E1074">
            <v>2</v>
          </cell>
          <cell r="F1074">
            <v>3</v>
          </cell>
          <cell r="G1074" t="str">
            <v>SEÇMELİ</v>
          </cell>
          <cell r="H1074" t="str">
            <v>pasif</v>
          </cell>
          <cell r="I1074"/>
          <cell r="J1074" t="str">
            <v>5035415</v>
          </cell>
          <cell r="K1074" t="str">
            <v xml:space="preserve">Kalite Yönetimi ve Mesleki Etik_x000D_
</v>
          </cell>
          <cell r="L1074" t="e">
            <v>#NAME?</v>
          </cell>
          <cell r="M1074">
            <v>2</v>
          </cell>
          <cell r="N1074">
            <v>0</v>
          </cell>
          <cell r="O1074">
            <v>2</v>
          </cell>
          <cell r="P1074">
            <v>3</v>
          </cell>
          <cell r="Q1074" t="str">
            <v>SEÇMELİ DERS</v>
          </cell>
          <cell r="R1074" t="str">
            <v>PASIF</v>
          </cell>
        </row>
        <row r="1075">
          <cell r="A1075"/>
          <cell r="B1075" t="str">
            <v>yarıyıl toplamı</v>
          </cell>
          <cell r="C1075">
            <v>16</v>
          </cell>
          <cell r="D1075">
            <v>4</v>
          </cell>
          <cell r="E1075">
            <v>18</v>
          </cell>
          <cell r="F1075">
            <v>30</v>
          </cell>
          <cell r="G1075"/>
          <cell r="H1075"/>
          <cell r="I1075"/>
          <cell r="J1075"/>
          <cell r="K1075" t="str">
            <v>yarıyıl toplamı</v>
          </cell>
          <cell r="L1075" t="str">
            <v/>
          </cell>
          <cell r="M1075">
            <v>16</v>
          </cell>
          <cell r="N1075">
            <v>4</v>
          </cell>
          <cell r="O1075">
            <v>18</v>
          </cell>
          <cell r="P1075">
            <v>30</v>
          </cell>
          <cell r="Q1075"/>
          <cell r="R1075"/>
        </row>
        <row r="1076">
          <cell r="A1076"/>
          <cell r="B1076" t="str">
            <v>Genel Kredi Toplam</v>
          </cell>
          <cell r="C1076">
            <v>81</v>
          </cell>
          <cell r="D1076">
            <v>13</v>
          </cell>
          <cell r="E1076">
            <v>87.5</v>
          </cell>
          <cell r="F1076">
            <v>120</v>
          </cell>
          <cell r="G1076"/>
          <cell r="H1076"/>
          <cell r="I1076"/>
          <cell r="J1076"/>
          <cell r="K1076" t="str">
            <v>Genel Kredi Toplam</v>
          </cell>
          <cell r="L1076" t="str">
            <v/>
          </cell>
          <cell r="M1076">
            <v>82</v>
          </cell>
          <cell r="N1076">
            <v>12</v>
          </cell>
          <cell r="O1076">
            <v>88</v>
          </cell>
          <cell r="P1076">
            <v>120</v>
          </cell>
          <cell r="Q1076"/>
          <cell r="R1076"/>
        </row>
        <row r="1077">
          <cell r="A1077"/>
          <cell r="B1077" t="str">
            <v>S.Ü. TEKNİK BİLİMLER MESLEK YÜKSEKOKULU</v>
          </cell>
          <cell r="C1077"/>
          <cell r="D1077"/>
          <cell r="E1077"/>
          <cell r="F1077"/>
          <cell r="G1077"/>
          <cell r="H1077"/>
          <cell r="I1077"/>
          <cell r="J1077"/>
          <cell r="K1077" t="str">
            <v>S.Ü. TEKNİK BİLİMLER MESLEK YÜKSEKOKULU</v>
          </cell>
          <cell r="L1077" t="str">
            <v>S.Ü. TEKNİK BİLİMLER MESLEK YÜKSEKOKULU</v>
          </cell>
          <cell r="M1077"/>
          <cell r="N1077"/>
          <cell r="O1077"/>
          <cell r="P1077"/>
          <cell r="Q1077"/>
          <cell r="R1077"/>
        </row>
        <row r="1078">
          <cell r="A1078"/>
          <cell r="B1078" t="str">
            <v>2013-2014  ÖĞRETİM YILI DERS DAĞITIM ÇİZELGESİ</v>
          </cell>
          <cell r="C1078"/>
          <cell r="D1078"/>
          <cell r="E1078"/>
          <cell r="F1078"/>
          <cell r="G1078"/>
          <cell r="H1078"/>
          <cell r="I1078"/>
          <cell r="J1078"/>
          <cell r="K1078" t="str">
            <v>2014-2015  ÖĞRETİM YILI DERS DAĞITIM ÇİZELGESİ</v>
          </cell>
          <cell r="L1078" t="str">
            <v>2014-2015  ÖĞRETİM YILI DERS DAĞITIM ÇİZELGESİ</v>
          </cell>
          <cell r="M1078"/>
          <cell r="N1078"/>
          <cell r="O1078"/>
          <cell r="P1078"/>
          <cell r="Q1078"/>
          <cell r="R1078"/>
        </row>
        <row r="1079">
          <cell r="A1079"/>
          <cell r="B1079" t="str">
            <v>BİLGİSAYAR PROGRAMCILIĞI (ikinci öğretim)</v>
          </cell>
          <cell r="C1079"/>
          <cell r="D1079"/>
          <cell r="E1079"/>
          <cell r="F1079"/>
          <cell r="G1079"/>
          <cell r="H1079"/>
          <cell r="I1079"/>
          <cell r="J1079"/>
          <cell r="K1079" t="str">
            <v>BİLGİSAYAR PROGRAMCILIĞI (ikinci öğretim)</v>
          </cell>
          <cell r="L1079" t="str">
            <v>BİLGİSAYAR PROGRAMCILIĞI (ikinci öğretim)</v>
          </cell>
          <cell r="M1079"/>
          <cell r="N1079"/>
          <cell r="O1079"/>
          <cell r="P1079"/>
          <cell r="Q1079"/>
          <cell r="R1079"/>
        </row>
        <row r="1080">
          <cell r="A1080" t="str">
            <v>Ders Kodu</v>
          </cell>
          <cell r="B1080" t="str">
            <v>DERS ADI</v>
          </cell>
          <cell r="C1080" t="str">
            <v>T</v>
          </cell>
          <cell r="D1080" t="str">
            <v>U</v>
          </cell>
          <cell r="E1080" t="str">
            <v>KRD</v>
          </cell>
          <cell r="F1080" t="str">
            <v>AKTS</v>
          </cell>
          <cell r="G1080" t="str">
            <v>DERS TİPİ</v>
          </cell>
          <cell r="H1080"/>
          <cell r="I1080"/>
          <cell r="J1080" t="str">
            <v>Ders Kodu</v>
          </cell>
          <cell r="K1080" t="str">
            <v>DERS ADI</v>
          </cell>
          <cell r="L1080" t="str">
            <v>LESSON NAME</v>
          </cell>
          <cell r="M1080" t="str">
            <v>T</v>
          </cell>
          <cell r="N1080" t="str">
            <v>U</v>
          </cell>
          <cell r="O1080" t="str">
            <v>KRD</v>
          </cell>
          <cell r="P1080" t="str">
            <v>AKTS</v>
          </cell>
          <cell r="Q1080" t="str">
            <v>DERS TİPİ</v>
          </cell>
          <cell r="R1080"/>
        </row>
        <row r="1081">
          <cell r="A1081" t="str">
            <v>5036101</v>
          </cell>
          <cell r="B1081" t="str">
            <v>Matematik</v>
          </cell>
          <cell r="C1081">
            <v>4</v>
          </cell>
          <cell r="D1081">
            <v>0</v>
          </cell>
          <cell r="E1081">
            <v>4</v>
          </cell>
          <cell r="F1081">
            <v>5</v>
          </cell>
          <cell r="G1081" t="str">
            <v>ZORUNLU</v>
          </cell>
          <cell r="H1081"/>
          <cell r="I1081"/>
          <cell r="J1081">
            <v>5036101</v>
          </cell>
          <cell r="K1081" t="str">
            <v>Matematik</v>
          </cell>
          <cell r="L1081" t="e">
            <v>#NAME?</v>
          </cell>
          <cell r="M1081">
            <v>4</v>
          </cell>
          <cell r="N1081">
            <v>0</v>
          </cell>
          <cell r="O1081">
            <v>4</v>
          </cell>
          <cell r="P1081">
            <v>5</v>
          </cell>
          <cell r="Q1081" t="str">
            <v>ZORUNLU DERS</v>
          </cell>
          <cell r="R1081" t="str">
            <v>AKTIF</v>
          </cell>
        </row>
        <row r="1082">
          <cell r="A1082" t="str">
            <v>5036103</v>
          </cell>
          <cell r="B1082" t="str">
            <v>Programlama Temelleri</v>
          </cell>
          <cell r="C1082">
            <v>3</v>
          </cell>
          <cell r="D1082">
            <v>1</v>
          </cell>
          <cell r="E1082">
            <v>3.5</v>
          </cell>
          <cell r="F1082">
            <v>4</v>
          </cell>
          <cell r="G1082" t="str">
            <v>ZORUNLU</v>
          </cell>
          <cell r="H1082"/>
          <cell r="I1082"/>
          <cell r="J1082">
            <v>5036103</v>
          </cell>
          <cell r="K1082" t="str">
            <v>Programlama Temelleri</v>
          </cell>
          <cell r="L1082" t="e">
            <v>#NAME?</v>
          </cell>
          <cell r="M1082">
            <v>3</v>
          </cell>
          <cell r="N1082">
            <v>1</v>
          </cell>
          <cell r="O1082">
            <v>3.5</v>
          </cell>
          <cell r="P1082">
            <v>4</v>
          </cell>
          <cell r="Q1082" t="str">
            <v>ZORUNLU DERS</v>
          </cell>
          <cell r="R1082" t="str">
            <v>AKTIF</v>
          </cell>
        </row>
        <row r="1083">
          <cell r="A1083" t="str">
            <v>5036104</v>
          </cell>
          <cell r="B1083" t="str">
            <v>Ofis Yazılımları</v>
          </cell>
          <cell r="C1083">
            <v>3</v>
          </cell>
          <cell r="D1083">
            <v>1</v>
          </cell>
          <cell r="E1083">
            <v>3.5</v>
          </cell>
          <cell r="F1083">
            <v>4</v>
          </cell>
          <cell r="G1083" t="str">
            <v>ZORUNLU</v>
          </cell>
          <cell r="H1083"/>
          <cell r="I1083"/>
          <cell r="J1083">
            <v>5036104</v>
          </cell>
          <cell r="K1083" t="str">
            <v xml:space="preserve">Bilişim Teknolojileri_x000D_
</v>
          </cell>
          <cell r="L1083" t="e">
            <v>#NAME?</v>
          </cell>
          <cell r="M1083">
            <v>3</v>
          </cell>
          <cell r="N1083">
            <v>1</v>
          </cell>
          <cell r="O1083">
            <v>3.5</v>
          </cell>
          <cell r="P1083">
            <v>4</v>
          </cell>
          <cell r="Q1083" t="str">
            <v>ZORUNLU DERS</v>
          </cell>
          <cell r="R1083" t="str">
            <v>AKTIF</v>
          </cell>
        </row>
        <row r="1084">
          <cell r="A1084" t="str">
            <v>5036105</v>
          </cell>
          <cell r="B1084" t="str">
            <v>Sayısal Elektronik</v>
          </cell>
          <cell r="C1084">
            <v>3</v>
          </cell>
          <cell r="D1084">
            <v>1</v>
          </cell>
          <cell r="E1084">
            <v>3.5</v>
          </cell>
          <cell r="F1084">
            <v>4</v>
          </cell>
          <cell r="G1084" t="str">
            <v>ZORUNLU</v>
          </cell>
          <cell r="H1084"/>
          <cell r="I1084"/>
          <cell r="J1084">
            <v>5036105</v>
          </cell>
          <cell r="K1084" t="str">
            <v>Sayısal Elektronik</v>
          </cell>
          <cell r="L1084" t="e">
            <v>#NAME?</v>
          </cell>
          <cell r="M1084">
            <v>3</v>
          </cell>
          <cell r="N1084">
            <v>1</v>
          </cell>
          <cell r="O1084">
            <v>3.5</v>
          </cell>
          <cell r="P1084">
            <v>4</v>
          </cell>
          <cell r="Q1084" t="str">
            <v>ZORUNLU DERS</v>
          </cell>
          <cell r="R1084" t="str">
            <v>AKTIF</v>
          </cell>
        </row>
        <row r="1085">
          <cell r="A1085" t="str">
            <v>5036106</v>
          </cell>
          <cell r="B1085" t="str">
            <v>Yabancı Dil-1</v>
          </cell>
          <cell r="C1085">
            <v>2</v>
          </cell>
          <cell r="D1085">
            <v>0</v>
          </cell>
          <cell r="E1085">
            <v>2</v>
          </cell>
          <cell r="F1085">
            <v>2</v>
          </cell>
          <cell r="G1085" t="str">
            <v>ZORUNLU</v>
          </cell>
          <cell r="H1085"/>
          <cell r="I1085"/>
          <cell r="J1085">
            <v>5036106</v>
          </cell>
          <cell r="K1085" t="str">
            <v>Yabancı Dil-1</v>
          </cell>
          <cell r="L1085" t="e">
            <v>#NAME?</v>
          </cell>
          <cell r="M1085">
            <v>2</v>
          </cell>
          <cell r="N1085">
            <v>0</v>
          </cell>
          <cell r="O1085">
            <v>2</v>
          </cell>
          <cell r="P1085">
            <v>2</v>
          </cell>
          <cell r="Q1085" t="str">
            <v>ZORUNLU DERS</v>
          </cell>
          <cell r="R1085" t="str">
            <v>AKTIF</v>
          </cell>
        </row>
        <row r="1086">
          <cell r="A1086" t="str">
            <v>5036107</v>
          </cell>
          <cell r="B1086" t="str">
            <v>Türk Dili-1</v>
          </cell>
          <cell r="C1086">
            <v>2</v>
          </cell>
          <cell r="D1086">
            <v>0</v>
          </cell>
          <cell r="E1086">
            <v>2</v>
          </cell>
          <cell r="F1086">
            <v>2</v>
          </cell>
          <cell r="G1086" t="str">
            <v>ZORUNLU</v>
          </cell>
          <cell r="H1086"/>
          <cell r="I1086"/>
          <cell r="J1086">
            <v>5036107</v>
          </cell>
          <cell r="K1086" t="str">
            <v>Türk Dili-1</v>
          </cell>
          <cell r="L1086" t="e">
            <v>#NAME?</v>
          </cell>
          <cell r="M1086">
            <v>2</v>
          </cell>
          <cell r="N1086">
            <v>0</v>
          </cell>
          <cell r="O1086">
            <v>2</v>
          </cell>
          <cell r="P1086">
            <v>2</v>
          </cell>
          <cell r="Q1086" t="str">
            <v>ZORUNLU DERS</v>
          </cell>
          <cell r="R1086" t="str">
            <v>AKTIF</v>
          </cell>
        </row>
        <row r="1087">
          <cell r="A1087" t="str">
            <v>5036108</v>
          </cell>
          <cell r="B1087" t="str">
            <v>Atatürk İlkeleri ve İnkılap Tarihi-1</v>
          </cell>
          <cell r="C1087">
            <v>2</v>
          </cell>
          <cell r="D1087">
            <v>0</v>
          </cell>
          <cell r="E1087">
            <v>2</v>
          </cell>
          <cell r="F1087">
            <v>2</v>
          </cell>
          <cell r="G1087" t="str">
            <v>ZORUNLU</v>
          </cell>
          <cell r="H1087"/>
          <cell r="I1087"/>
          <cell r="J1087">
            <v>5036108</v>
          </cell>
          <cell r="K1087" t="str">
            <v>Atatürk İlkeleri ve İnkılap Tarihi-1</v>
          </cell>
          <cell r="L1087" t="e">
            <v>#NAME?</v>
          </cell>
          <cell r="M1087">
            <v>2</v>
          </cell>
          <cell r="N1087">
            <v>0</v>
          </cell>
          <cell r="O1087">
            <v>2</v>
          </cell>
          <cell r="P1087">
            <v>2</v>
          </cell>
          <cell r="Q1087" t="str">
            <v>ZORUNLU DERS</v>
          </cell>
          <cell r="R1087" t="str">
            <v>AKTIF</v>
          </cell>
        </row>
        <row r="1088">
          <cell r="A1088" t="str">
            <v>5036111</v>
          </cell>
          <cell r="B1088" t="str">
            <v>Web Tasarımın Temelleri</v>
          </cell>
          <cell r="C1088">
            <v>3</v>
          </cell>
          <cell r="D1088">
            <v>1</v>
          </cell>
          <cell r="E1088">
            <v>3.5</v>
          </cell>
          <cell r="F1088">
            <v>4</v>
          </cell>
          <cell r="G1088" t="str">
            <v>ZORUNLU</v>
          </cell>
          <cell r="H1088"/>
          <cell r="I1088"/>
          <cell r="J1088">
            <v>5036111</v>
          </cell>
          <cell r="K1088" t="str">
            <v>Web Tasarımın Temelleri</v>
          </cell>
          <cell r="L1088" t="e">
            <v>#NAME?</v>
          </cell>
          <cell r="M1088">
            <v>3</v>
          </cell>
          <cell r="N1088">
            <v>1</v>
          </cell>
          <cell r="O1088">
            <v>3.5</v>
          </cell>
          <cell r="P1088">
            <v>4</v>
          </cell>
          <cell r="Q1088" t="str">
            <v>ZORUNLU DERS</v>
          </cell>
          <cell r="R1088" t="str">
            <v>AKTIF</v>
          </cell>
        </row>
        <row r="1089">
          <cell r="A1089" t="str">
            <v>5036112</v>
          </cell>
          <cell r="B1089" t="str">
            <v>İşçi Sağlığı ve İş Güvenliği</v>
          </cell>
          <cell r="C1089">
            <v>2</v>
          </cell>
          <cell r="D1089">
            <v>0</v>
          </cell>
          <cell r="E1089">
            <v>2</v>
          </cell>
          <cell r="F1089">
            <v>3</v>
          </cell>
          <cell r="G1089" t="str">
            <v>SEÇMELİ</v>
          </cell>
          <cell r="H1089"/>
          <cell r="I1089"/>
          <cell r="J1089">
            <v>5036112</v>
          </cell>
          <cell r="K1089" t="str">
            <v>İşçi Sağlığı ve İş Güvenliği</v>
          </cell>
          <cell r="L1089" t="e">
            <v>#NAME?</v>
          </cell>
          <cell r="M1089">
            <v>2</v>
          </cell>
          <cell r="N1089">
            <v>0</v>
          </cell>
          <cell r="O1089">
            <v>2</v>
          </cell>
          <cell r="P1089">
            <v>3</v>
          </cell>
          <cell r="Q1089" t="str">
            <v>SEÇMELİ DERS</v>
          </cell>
          <cell r="R1089" t="str">
            <v>AKTIF</v>
          </cell>
        </row>
        <row r="1090">
          <cell r="A1090" t="str">
            <v>5036113</v>
          </cell>
          <cell r="B1090" t="str">
            <v>İşletme Yönetimi ve Finans Okuryazarlığı</v>
          </cell>
          <cell r="C1090">
            <v>2</v>
          </cell>
          <cell r="D1090">
            <v>0</v>
          </cell>
          <cell r="E1090">
            <v>2</v>
          </cell>
          <cell r="F1090">
            <v>3</v>
          </cell>
          <cell r="G1090" t="str">
            <v>SEÇMELİ</v>
          </cell>
          <cell r="H1090" t="str">
            <v>pasif</v>
          </cell>
          <cell r="I1090"/>
          <cell r="J1090">
            <v>5036113</v>
          </cell>
          <cell r="K1090" t="str">
            <v xml:space="preserve">İşletme Yönetimi ve Finans Okuryazarlığı_x000D_
</v>
          </cell>
          <cell r="L1090" t="e">
            <v>#NAME?</v>
          </cell>
          <cell r="M1090">
            <v>2</v>
          </cell>
          <cell r="N1090">
            <v>0</v>
          </cell>
          <cell r="O1090">
            <v>2</v>
          </cell>
          <cell r="P1090">
            <v>3</v>
          </cell>
          <cell r="Q1090" t="str">
            <v>SEÇMELİ DERS</v>
          </cell>
          <cell r="R1090" t="str">
            <v>PASIF</v>
          </cell>
        </row>
        <row r="1091">
          <cell r="A1091" t="str">
            <v>5036114</v>
          </cell>
          <cell r="B1091" t="str">
            <v>Girişimcilik ve İletişim</v>
          </cell>
          <cell r="C1091">
            <v>2</v>
          </cell>
          <cell r="D1091">
            <v>0</v>
          </cell>
          <cell r="E1091">
            <v>2</v>
          </cell>
          <cell r="F1091">
            <v>3</v>
          </cell>
          <cell r="G1091" t="str">
            <v>SEÇMELİ</v>
          </cell>
          <cell r="H1091" t="str">
            <v>pasif</v>
          </cell>
          <cell r="I1091"/>
          <cell r="J1091">
            <v>5036114</v>
          </cell>
          <cell r="K1091" t="str">
            <v>Girişimcilik ve Mesleki Etik</v>
          </cell>
          <cell r="L1091" t="e">
            <v>#NAME?</v>
          </cell>
          <cell r="M1091">
            <v>2</v>
          </cell>
          <cell r="N1091">
            <v>0</v>
          </cell>
          <cell r="O1091">
            <v>2</v>
          </cell>
          <cell r="P1091">
            <v>3</v>
          </cell>
          <cell r="Q1091" t="str">
            <v>SEÇMELİ DERS</v>
          </cell>
          <cell r="R1091" t="str">
            <v>PASIF</v>
          </cell>
        </row>
        <row r="1092">
          <cell r="A1092"/>
          <cell r="B1092" t="str">
            <v>yarıyıl toplamı</v>
          </cell>
          <cell r="C1092">
            <v>24</v>
          </cell>
          <cell r="D1092">
            <v>4</v>
          </cell>
          <cell r="E1092">
            <v>26</v>
          </cell>
          <cell r="F1092">
            <v>30</v>
          </cell>
          <cell r="G1092"/>
          <cell r="H1092"/>
          <cell r="I1092"/>
          <cell r="J1092"/>
          <cell r="K1092" t="str">
            <v>yarıyıl toplamı</v>
          </cell>
          <cell r="L1092" t="str">
            <v/>
          </cell>
          <cell r="M1092">
            <v>24</v>
          </cell>
          <cell r="N1092">
            <v>4</v>
          </cell>
          <cell r="O1092">
            <v>26</v>
          </cell>
          <cell r="P1092">
            <v>30</v>
          </cell>
          <cell r="Q1092"/>
          <cell r="R1092"/>
        </row>
        <row r="1093">
          <cell r="A1093" t="str">
            <v>Ders Kodu</v>
          </cell>
          <cell r="B1093" t="str">
            <v>DERS ADI</v>
          </cell>
          <cell r="C1093" t="str">
            <v>T</v>
          </cell>
          <cell r="D1093" t="str">
            <v>U</v>
          </cell>
          <cell r="E1093" t="str">
            <v>KRD</v>
          </cell>
          <cell r="F1093" t="str">
            <v>AKTS</v>
          </cell>
          <cell r="G1093" t="str">
            <v>DERS TİPİ</v>
          </cell>
          <cell r="H1093"/>
          <cell r="I1093"/>
          <cell r="J1093" t="str">
            <v>Ders Kodu</v>
          </cell>
          <cell r="K1093" t="str">
            <v>DERS ADI</v>
          </cell>
          <cell r="L1093" t="str">
            <v>LESSON NAME</v>
          </cell>
          <cell r="M1093" t="str">
            <v>T</v>
          </cell>
          <cell r="N1093" t="str">
            <v>U</v>
          </cell>
          <cell r="O1093" t="str">
            <v>KRD</v>
          </cell>
          <cell r="P1093" t="str">
            <v>AKTS</v>
          </cell>
          <cell r="Q1093" t="str">
            <v>DERS TİPİ</v>
          </cell>
          <cell r="R1093"/>
        </row>
        <row r="1094">
          <cell r="A1094" t="str">
            <v>5036201</v>
          </cell>
          <cell r="B1094" t="str">
            <v>Mesleki Matematik</v>
          </cell>
          <cell r="C1094">
            <v>2</v>
          </cell>
          <cell r="D1094">
            <v>0</v>
          </cell>
          <cell r="E1094">
            <v>2</v>
          </cell>
          <cell r="F1094">
            <v>2</v>
          </cell>
          <cell r="G1094" t="str">
            <v>ZORUNLU</v>
          </cell>
          <cell r="H1094"/>
          <cell r="I1094"/>
          <cell r="J1094">
            <v>5036201</v>
          </cell>
          <cell r="K1094" t="str">
            <v>Mesleki Matematik</v>
          </cell>
          <cell r="L1094" t="e">
            <v>#NAME?</v>
          </cell>
          <cell r="M1094">
            <v>2</v>
          </cell>
          <cell r="N1094">
            <v>0</v>
          </cell>
          <cell r="O1094">
            <v>2</v>
          </cell>
          <cell r="P1094">
            <v>2</v>
          </cell>
          <cell r="Q1094" t="str">
            <v>ZORUNLU DERS</v>
          </cell>
          <cell r="R1094" t="str">
            <v>AKTIF</v>
          </cell>
        </row>
        <row r="1095">
          <cell r="A1095" t="str">
            <v>5036204</v>
          </cell>
          <cell r="B1095" t="str">
            <v>Grafik ve Animasyon</v>
          </cell>
          <cell r="C1095">
            <v>3</v>
          </cell>
          <cell r="D1095">
            <v>1</v>
          </cell>
          <cell r="E1095">
            <v>3.5</v>
          </cell>
          <cell r="F1095">
            <v>4</v>
          </cell>
          <cell r="G1095" t="str">
            <v>SEÇMELİ</v>
          </cell>
          <cell r="H1095"/>
          <cell r="I1095"/>
          <cell r="J1095">
            <v>5036204</v>
          </cell>
          <cell r="K1095" t="str">
            <v>Grafik ve Animasyon</v>
          </cell>
          <cell r="L1095" t="e">
            <v>#NAME?</v>
          </cell>
          <cell r="M1095">
            <v>3</v>
          </cell>
          <cell r="N1095">
            <v>1</v>
          </cell>
          <cell r="O1095">
            <v>3.5</v>
          </cell>
          <cell r="P1095">
            <v>5</v>
          </cell>
          <cell r="Q1095" t="str">
            <v>SEÇMELİ DERS</v>
          </cell>
          <cell r="R1095" t="str">
            <v>AKTIF</v>
          </cell>
        </row>
        <row r="1096">
          <cell r="A1096" t="str">
            <v>5036206</v>
          </cell>
          <cell r="B1096" t="str">
            <v>Yabancı Dil-2</v>
          </cell>
          <cell r="C1096">
            <v>2</v>
          </cell>
          <cell r="D1096">
            <v>0</v>
          </cell>
          <cell r="E1096">
            <v>2</v>
          </cell>
          <cell r="F1096">
            <v>2</v>
          </cell>
          <cell r="G1096" t="str">
            <v>ZORUNLU</v>
          </cell>
          <cell r="H1096"/>
          <cell r="I1096"/>
          <cell r="J1096">
            <v>5036206</v>
          </cell>
          <cell r="K1096" t="str">
            <v>Yabancı Dil-2</v>
          </cell>
          <cell r="L1096" t="e">
            <v>#NAME?</v>
          </cell>
          <cell r="M1096">
            <v>2</v>
          </cell>
          <cell r="N1096">
            <v>0</v>
          </cell>
          <cell r="O1096">
            <v>2</v>
          </cell>
          <cell r="P1096">
            <v>2</v>
          </cell>
          <cell r="Q1096" t="str">
            <v>ZORUNLU DERS</v>
          </cell>
          <cell r="R1096" t="str">
            <v>AKTIF</v>
          </cell>
        </row>
        <row r="1097">
          <cell r="A1097" t="str">
            <v>5036207</v>
          </cell>
          <cell r="B1097" t="str">
            <v>Türk Dili-2</v>
          </cell>
          <cell r="C1097">
            <v>2</v>
          </cell>
          <cell r="D1097">
            <v>0</v>
          </cell>
          <cell r="E1097">
            <v>2</v>
          </cell>
          <cell r="F1097">
            <v>2</v>
          </cell>
          <cell r="G1097" t="str">
            <v>ZORUNLU</v>
          </cell>
          <cell r="H1097"/>
          <cell r="I1097"/>
          <cell r="J1097">
            <v>5036207</v>
          </cell>
          <cell r="K1097" t="str">
            <v>Türk Dili-2</v>
          </cell>
          <cell r="L1097" t="e">
            <v>#NAME?</v>
          </cell>
          <cell r="M1097">
            <v>2</v>
          </cell>
          <cell r="N1097">
            <v>0</v>
          </cell>
          <cell r="O1097">
            <v>2</v>
          </cell>
          <cell r="P1097">
            <v>2</v>
          </cell>
          <cell r="Q1097" t="str">
            <v>ZORUNLU DERS</v>
          </cell>
          <cell r="R1097" t="str">
            <v>AKTIF</v>
          </cell>
        </row>
        <row r="1098">
          <cell r="A1098" t="str">
            <v>5036208</v>
          </cell>
          <cell r="B1098" t="str">
            <v>Atatürk İlkeleri ve İnkılap Tarihi-2</v>
          </cell>
          <cell r="C1098">
            <v>2</v>
          </cell>
          <cell r="D1098">
            <v>0</v>
          </cell>
          <cell r="E1098">
            <v>2</v>
          </cell>
          <cell r="F1098">
            <v>2</v>
          </cell>
          <cell r="G1098" t="str">
            <v>ZORUNLU</v>
          </cell>
          <cell r="H1098"/>
          <cell r="I1098"/>
          <cell r="J1098">
            <v>5036208</v>
          </cell>
          <cell r="K1098" t="str">
            <v>Atatürk İlkeleri ve İnkılap Tarihi-2</v>
          </cell>
          <cell r="L1098" t="e">
            <v>#NAME?</v>
          </cell>
          <cell r="M1098">
            <v>2</v>
          </cell>
          <cell r="N1098">
            <v>0</v>
          </cell>
          <cell r="O1098">
            <v>2</v>
          </cell>
          <cell r="P1098">
            <v>2</v>
          </cell>
          <cell r="Q1098" t="str">
            <v>ZORUNLU DERS</v>
          </cell>
          <cell r="R1098" t="str">
            <v>AKTIF</v>
          </cell>
        </row>
        <row r="1099">
          <cell r="A1099" t="str">
            <v>5036211</v>
          </cell>
          <cell r="B1099" t="str">
            <v>Staj-1 (30 İş Günü)</v>
          </cell>
          <cell r="C1099">
            <v>0</v>
          </cell>
          <cell r="D1099">
            <v>0</v>
          </cell>
          <cell r="E1099"/>
          <cell r="F1099">
            <v>8</v>
          </cell>
          <cell r="G1099" t="str">
            <v>STAJ</v>
          </cell>
          <cell r="H1099"/>
          <cell r="I1099"/>
          <cell r="J1099">
            <v>5036211</v>
          </cell>
          <cell r="K1099" t="str">
            <v>Staj-1 (30 İş Günü)</v>
          </cell>
          <cell r="L1099" t="e">
            <v>#NAME?</v>
          </cell>
          <cell r="M1099">
            <v>0</v>
          </cell>
          <cell r="N1099">
            <v>0</v>
          </cell>
          <cell r="O1099"/>
          <cell r="P1099">
            <v>4</v>
          </cell>
          <cell r="Q1099" t="str">
            <v>STAJ(HESAPLAMAYA KATILMAYAN)</v>
          </cell>
          <cell r="R1099" t="str">
            <v>AKTIF</v>
          </cell>
        </row>
        <row r="1100">
          <cell r="A1100" t="str">
            <v>5036212</v>
          </cell>
          <cell r="B1100" t="str">
            <v>Yazılım Kurulumu ve Yönetimi</v>
          </cell>
          <cell r="C1100">
            <v>2</v>
          </cell>
          <cell r="D1100">
            <v>0</v>
          </cell>
          <cell r="E1100">
            <v>2</v>
          </cell>
          <cell r="F1100">
            <v>2</v>
          </cell>
          <cell r="G1100" t="str">
            <v>ZORUNLU</v>
          </cell>
          <cell r="H1100"/>
          <cell r="I1100"/>
          <cell r="J1100">
            <v>5036212</v>
          </cell>
          <cell r="K1100" t="str">
            <v>Yazılım Kurulumu ve Yönetimi</v>
          </cell>
          <cell r="L1100" t="e">
            <v>#NAME?</v>
          </cell>
          <cell r="M1100">
            <v>2</v>
          </cell>
          <cell r="N1100">
            <v>0</v>
          </cell>
          <cell r="O1100">
            <v>2</v>
          </cell>
          <cell r="P1100">
            <v>3</v>
          </cell>
          <cell r="Q1100" t="str">
            <v>ZORUNLU DERS</v>
          </cell>
          <cell r="R1100" t="str">
            <v>AKTIF</v>
          </cell>
        </row>
        <row r="1101">
          <cell r="A1101" t="str">
            <v>5036213</v>
          </cell>
          <cell r="B1101" t="str">
            <v>İnternet Programcılığı</v>
          </cell>
          <cell r="C1101">
            <v>4</v>
          </cell>
          <cell r="D1101">
            <v>0</v>
          </cell>
          <cell r="E1101">
            <v>4</v>
          </cell>
          <cell r="F1101">
            <v>4</v>
          </cell>
          <cell r="G1101" t="str">
            <v>ZORUNLU</v>
          </cell>
          <cell r="H1101"/>
          <cell r="I1101"/>
          <cell r="J1101">
            <v>5036213</v>
          </cell>
          <cell r="K1101" t="str">
            <v>İnternet Programcılığı</v>
          </cell>
          <cell r="L1101" t="e">
            <v>#NAME?</v>
          </cell>
          <cell r="M1101">
            <v>4</v>
          </cell>
          <cell r="N1101">
            <v>0</v>
          </cell>
          <cell r="O1101">
            <v>4</v>
          </cell>
          <cell r="P1101">
            <v>5</v>
          </cell>
          <cell r="Q1101" t="str">
            <v>ZORUNLU DERS</v>
          </cell>
          <cell r="R1101" t="str">
            <v>AKTIF</v>
          </cell>
        </row>
        <row r="1102">
          <cell r="A1102" t="str">
            <v>5036215</v>
          </cell>
          <cell r="B1102" t="str">
            <v>Bilgisayar Donanımı ve Mimarisi</v>
          </cell>
          <cell r="C1102">
            <v>3</v>
          </cell>
          <cell r="D1102">
            <v>1</v>
          </cell>
          <cell r="E1102">
            <v>3.5</v>
          </cell>
          <cell r="F1102">
            <v>4</v>
          </cell>
          <cell r="G1102" t="str">
            <v>ZORUNLU</v>
          </cell>
          <cell r="H1102"/>
          <cell r="I1102"/>
          <cell r="J1102">
            <v>5036215</v>
          </cell>
          <cell r="K1102" t="str">
            <v>Bilgisayar Donanımı ve Mimarisi</v>
          </cell>
          <cell r="L1102" t="e">
            <v>#NAME?</v>
          </cell>
          <cell r="M1102">
            <v>4</v>
          </cell>
          <cell r="N1102">
            <v>0</v>
          </cell>
          <cell r="O1102">
            <v>4</v>
          </cell>
          <cell r="P1102">
            <v>5</v>
          </cell>
          <cell r="Q1102" t="str">
            <v>ZORUNLU DERS</v>
          </cell>
          <cell r="R1102" t="str">
            <v>AKTIF</v>
          </cell>
        </row>
        <row r="1103">
          <cell r="A1103" t="str">
            <v>5036216</v>
          </cell>
          <cell r="B1103" t="str">
            <v>Veri Yapıları</v>
          </cell>
          <cell r="C1103">
            <v>3</v>
          </cell>
          <cell r="D1103">
            <v>1</v>
          </cell>
          <cell r="E1103">
            <v>3.5</v>
          </cell>
          <cell r="F1103">
            <v>4</v>
          </cell>
          <cell r="G1103" t="str">
            <v>SEÇMELİ</v>
          </cell>
          <cell r="H1103" t="str">
            <v>pasif</v>
          </cell>
          <cell r="I1103"/>
          <cell r="J1103">
            <v>5036216</v>
          </cell>
          <cell r="K1103" t="str">
            <v>Veri Yapıları</v>
          </cell>
          <cell r="L1103" t="e">
            <v>#NAME?</v>
          </cell>
          <cell r="M1103">
            <v>3</v>
          </cell>
          <cell r="N1103">
            <v>1</v>
          </cell>
          <cell r="O1103">
            <v>3.5</v>
          </cell>
          <cell r="P1103">
            <v>5</v>
          </cell>
          <cell r="Q1103" t="str">
            <v>SEÇMELİ DERS</v>
          </cell>
          <cell r="R1103" t="str">
            <v>PASIF</v>
          </cell>
        </row>
        <row r="1104">
          <cell r="A1104"/>
          <cell r="B1104" t="str">
            <v>yarıyıl toplamı</v>
          </cell>
          <cell r="C1104">
            <v>20</v>
          </cell>
          <cell r="D1104">
            <v>2</v>
          </cell>
          <cell r="E1104">
            <v>21</v>
          </cell>
          <cell r="F1104">
            <v>30</v>
          </cell>
          <cell r="G1104"/>
          <cell r="H1104"/>
          <cell r="I1104"/>
          <cell r="J1104"/>
          <cell r="K1104" t="str">
            <v>yarıyıl toplamı</v>
          </cell>
          <cell r="L1104" t="str">
            <v/>
          </cell>
          <cell r="M1104">
            <v>21</v>
          </cell>
          <cell r="N1104">
            <v>1</v>
          </cell>
          <cell r="O1104">
            <v>21.5</v>
          </cell>
          <cell r="P1104">
            <v>30</v>
          </cell>
          <cell r="Q1104"/>
          <cell r="R1104"/>
        </row>
        <row r="1105">
          <cell r="A1105" t="str">
            <v>Ders Kodu</v>
          </cell>
          <cell r="B1105" t="str">
            <v>DERS ADI</v>
          </cell>
          <cell r="C1105" t="str">
            <v>T</v>
          </cell>
          <cell r="D1105" t="str">
            <v>U</v>
          </cell>
          <cell r="E1105" t="str">
            <v>KRD</v>
          </cell>
          <cell r="F1105" t="str">
            <v>AKTS</v>
          </cell>
          <cell r="G1105" t="str">
            <v>DERS TİPİ</v>
          </cell>
          <cell r="H1105"/>
          <cell r="I1105"/>
          <cell r="J1105" t="str">
            <v>Ders Kodu</v>
          </cell>
          <cell r="K1105" t="str">
            <v>DERS ADI</v>
          </cell>
          <cell r="L1105" t="str">
            <v>LESSON NAME</v>
          </cell>
          <cell r="M1105" t="str">
            <v>T</v>
          </cell>
          <cell r="N1105" t="str">
            <v>U</v>
          </cell>
          <cell r="O1105" t="str">
            <v>KRD</v>
          </cell>
          <cell r="P1105" t="str">
            <v>AKTS</v>
          </cell>
          <cell r="Q1105" t="str">
            <v>DERS TİPİ</v>
          </cell>
          <cell r="R1105"/>
        </row>
        <row r="1106">
          <cell r="A1106" t="str">
            <v>5036301</v>
          </cell>
          <cell r="B1106" t="str">
            <v>Görsel Programlama-1</v>
          </cell>
          <cell r="C1106">
            <v>3</v>
          </cell>
          <cell r="D1106">
            <v>1</v>
          </cell>
          <cell r="E1106">
            <v>3.5</v>
          </cell>
          <cell r="F1106">
            <v>5</v>
          </cell>
          <cell r="G1106" t="str">
            <v>ZORUNLU</v>
          </cell>
          <cell r="H1106"/>
          <cell r="I1106"/>
          <cell r="J1106">
            <v>5036301</v>
          </cell>
          <cell r="K1106" t="str">
            <v>Görsel Programlama-1</v>
          </cell>
          <cell r="L1106" t="e">
            <v>#NAME?</v>
          </cell>
          <cell r="M1106">
            <v>3</v>
          </cell>
          <cell r="N1106">
            <v>1</v>
          </cell>
          <cell r="O1106">
            <v>3.5</v>
          </cell>
          <cell r="P1106">
            <v>5</v>
          </cell>
          <cell r="Q1106" t="str">
            <v>ZORUNLU DERS</v>
          </cell>
          <cell r="R1106" t="str">
            <v>AKTIF</v>
          </cell>
        </row>
        <row r="1107">
          <cell r="A1107" t="str">
            <v>5036307</v>
          </cell>
          <cell r="B1107" t="str">
            <v>Ağ Temelleri</v>
          </cell>
          <cell r="C1107">
            <v>2</v>
          </cell>
          <cell r="D1107">
            <v>0</v>
          </cell>
          <cell r="E1107">
            <v>2</v>
          </cell>
          <cell r="F1107">
            <v>2</v>
          </cell>
          <cell r="G1107" t="str">
            <v>ZORUNLU</v>
          </cell>
          <cell r="H1107"/>
          <cell r="I1107"/>
          <cell r="J1107">
            <v>5036307</v>
          </cell>
          <cell r="K1107" t="str">
            <v>Ağ Temelleri</v>
          </cell>
          <cell r="L1107" t="e">
            <v>#NAME?</v>
          </cell>
          <cell r="M1107">
            <v>2</v>
          </cell>
          <cell r="N1107">
            <v>0</v>
          </cell>
          <cell r="O1107">
            <v>2</v>
          </cell>
          <cell r="P1107">
            <v>2</v>
          </cell>
          <cell r="Q1107" t="str">
            <v>ZORUNLU DERS</v>
          </cell>
          <cell r="R1107" t="str">
            <v>AKTIF</v>
          </cell>
        </row>
        <row r="1108">
          <cell r="A1108" t="str">
            <v>5036308</v>
          </cell>
          <cell r="B1108" t="str">
            <v>Bilgisayar Destekli Çizim</v>
          </cell>
          <cell r="C1108">
            <v>4</v>
          </cell>
          <cell r="D1108">
            <v>0</v>
          </cell>
          <cell r="E1108">
            <v>4</v>
          </cell>
          <cell r="F1108">
            <v>4</v>
          </cell>
          <cell r="G1108" t="str">
            <v>ZORUNLU</v>
          </cell>
          <cell r="H1108"/>
          <cell r="I1108"/>
          <cell r="J1108">
            <v>5036308</v>
          </cell>
          <cell r="K1108" t="str">
            <v>Bilgisayar Destekli Çizim</v>
          </cell>
          <cell r="L1108" t="e">
            <v>#NAME?</v>
          </cell>
          <cell r="M1108">
            <v>4</v>
          </cell>
          <cell r="N1108">
            <v>0</v>
          </cell>
          <cell r="O1108">
            <v>4</v>
          </cell>
          <cell r="P1108">
            <v>4</v>
          </cell>
          <cell r="Q1108" t="str">
            <v>ZORUNLU DERS</v>
          </cell>
          <cell r="R1108" t="str">
            <v>AKTIF</v>
          </cell>
        </row>
        <row r="1109">
          <cell r="A1109" t="str">
            <v>5036310</v>
          </cell>
          <cell r="B1109" t="str">
            <v>Veri Tabanı-1</v>
          </cell>
          <cell r="C1109">
            <v>3</v>
          </cell>
          <cell r="D1109">
            <v>1</v>
          </cell>
          <cell r="E1109">
            <v>3.5</v>
          </cell>
          <cell r="F1109">
            <v>5</v>
          </cell>
          <cell r="G1109" t="str">
            <v>ZORUNLU</v>
          </cell>
          <cell r="H1109"/>
          <cell r="I1109"/>
          <cell r="J1109">
            <v>5036310</v>
          </cell>
          <cell r="K1109" t="str">
            <v>Veri Tabanı-1</v>
          </cell>
          <cell r="L1109" t="e">
            <v>#NAME?</v>
          </cell>
          <cell r="M1109">
            <v>3</v>
          </cell>
          <cell r="N1109">
            <v>1</v>
          </cell>
          <cell r="O1109">
            <v>3.5</v>
          </cell>
          <cell r="P1109">
            <v>5</v>
          </cell>
          <cell r="Q1109" t="str">
            <v>ZORUNLU DERS</v>
          </cell>
          <cell r="R1109" t="str">
            <v>AKTIF</v>
          </cell>
        </row>
        <row r="1110">
          <cell r="A1110" t="str">
            <v>5036311</v>
          </cell>
          <cell r="B1110" t="str">
            <v>Açık Kaynak İşletim Sistemi</v>
          </cell>
          <cell r="C1110">
            <v>2</v>
          </cell>
          <cell r="D1110">
            <v>0</v>
          </cell>
          <cell r="E1110">
            <v>2</v>
          </cell>
          <cell r="F1110">
            <v>3</v>
          </cell>
          <cell r="G1110" t="str">
            <v>ZORUNLU</v>
          </cell>
          <cell r="H1110"/>
          <cell r="I1110"/>
          <cell r="J1110">
            <v>5036311</v>
          </cell>
          <cell r="K1110" t="str">
            <v>Açık Kaynak İşletim Sistemi</v>
          </cell>
          <cell r="L1110" t="e">
            <v>#NAME?</v>
          </cell>
          <cell r="M1110">
            <v>2</v>
          </cell>
          <cell r="N1110">
            <v>0</v>
          </cell>
          <cell r="O1110">
            <v>2</v>
          </cell>
          <cell r="P1110">
            <v>3</v>
          </cell>
          <cell r="Q1110" t="str">
            <v>ZORUNLU DERS</v>
          </cell>
          <cell r="R1110" t="str">
            <v>AKTIF</v>
          </cell>
        </row>
        <row r="1111">
          <cell r="A1111" t="str">
            <v>5036313</v>
          </cell>
          <cell r="B1111" t="str">
            <v>Web Proje Yönetimi</v>
          </cell>
          <cell r="C1111">
            <v>4</v>
          </cell>
          <cell r="D1111">
            <v>0</v>
          </cell>
          <cell r="E1111">
            <v>4</v>
          </cell>
          <cell r="F1111">
            <v>6</v>
          </cell>
          <cell r="G1111" t="str">
            <v>SEÇMELİ</v>
          </cell>
          <cell r="H1111"/>
          <cell r="I1111"/>
          <cell r="J1111">
            <v>5036313</v>
          </cell>
          <cell r="K1111" t="str">
            <v>Web Proje Yönetimi</v>
          </cell>
          <cell r="L1111" t="e">
            <v>#NAME?</v>
          </cell>
          <cell r="M1111">
            <v>4</v>
          </cell>
          <cell r="N1111">
            <v>0</v>
          </cell>
          <cell r="O1111">
            <v>4</v>
          </cell>
          <cell r="P1111">
            <v>6</v>
          </cell>
          <cell r="Q1111" t="str">
            <v>SEÇMELİ DERS</v>
          </cell>
          <cell r="R1111" t="str">
            <v>AKTIF</v>
          </cell>
        </row>
        <row r="1112">
          <cell r="A1112" t="str">
            <v>5036314</v>
          </cell>
          <cell r="B1112" t="str">
            <v>Nesne Tabanlı Programlama</v>
          </cell>
          <cell r="C1112">
            <v>3</v>
          </cell>
          <cell r="D1112">
            <v>1</v>
          </cell>
          <cell r="E1112">
            <v>3.5</v>
          </cell>
          <cell r="F1112">
            <v>5</v>
          </cell>
          <cell r="G1112" t="str">
            <v>ZORUNLU</v>
          </cell>
          <cell r="H1112"/>
          <cell r="I1112"/>
          <cell r="J1112">
            <v>5036314</v>
          </cell>
          <cell r="K1112" t="str">
            <v>Nesne Tabanlı Programlama</v>
          </cell>
          <cell r="L1112" t="e">
            <v>#NAME?</v>
          </cell>
          <cell r="M1112">
            <v>3</v>
          </cell>
          <cell r="N1112">
            <v>1</v>
          </cell>
          <cell r="O1112">
            <v>3.5</v>
          </cell>
          <cell r="P1112">
            <v>5</v>
          </cell>
          <cell r="Q1112" t="str">
            <v>ZORUNLU DERS</v>
          </cell>
          <cell r="R1112" t="str">
            <v>AKTIF</v>
          </cell>
        </row>
        <row r="1113">
          <cell r="A1113" t="str">
            <v>5036315</v>
          </cell>
          <cell r="B1113" t="str">
            <v>İçerik Yönetim Sistemleri</v>
          </cell>
          <cell r="C1113">
            <v>4</v>
          </cell>
          <cell r="D1113">
            <v>0</v>
          </cell>
          <cell r="E1113">
            <v>4</v>
          </cell>
          <cell r="F1113">
            <v>6</v>
          </cell>
          <cell r="G1113" t="str">
            <v>SEÇMELİ</v>
          </cell>
          <cell r="H1113" t="str">
            <v>pasif</v>
          </cell>
          <cell r="I1113"/>
          <cell r="J1113">
            <v>5036315</v>
          </cell>
          <cell r="K1113" t="str">
            <v>İçerik Yönetim Sistemleri</v>
          </cell>
          <cell r="L1113" t="e">
            <v>#NAME?</v>
          </cell>
          <cell r="M1113">
            <v>4</v>
          </cell>
          <cell r="N1113">
            <v>0</v>
          </cell>
          <cell r="O1113">
            <v>4</v>
          </cell>
          <cell r="P1113">
            <v>6</v>
          </cell>
          <cell r="Q1113" t="str">
            <v>SEÇMELİ DERS</v>
          </cell>
          <cell r="R1113" t="str">
            <v>PASIF</v>
          </cell>
        </row>
        <row r="1114">
          <cell r="A1114"/>
          <cell r="B1114" t="str">
            <v>yarıyıl toplamı</v>
          </cell>
          <cell r="C1114">
            <v>21</v>
          </cell>
          <cell r="D1114">
            <v>3</v>
          </cell>
          <cell r="E1114">
            <v>22.5</v>
          </cell>
          <cell r="F1114">
            <v>30</v>
          </cell>
          <cell r="G1114"/>
          <cell r="H1114"/>
          <cell r="I1114"/>
          <cell r="J1114"/>
          <cell r="K1114" t="str">
            <v>yarıyıl toplamı</v>
          </cell>
          <cell r="L1114" t="str">
            <v/>
          </cell>
          <cell r="M1114">
            <v>21</v>
          </cell>
          <cell r="N1114">
            <v>3</v>
          </cell>
          <cell r="O1114">
            <v>22.5</v>
          </cell>
          <cell r="P1114">
            <v>30</v>
          </cell>
          <cell r="Q1114"/>
          <cell r="R1114"/>
        </row>
        <row r="1115">
          <cell r="A1115" t="str">
            <v>Ders Kodu</v>
          </cell>
          <cell r="B1115" t="str">
            <v>DERS ADI</v>
          </cell>
          <cell r="C1115" t="str">
            <v>T</v>
          </cell>
          <cell r="D1115" t="str">
            <v>U</v>
          </cell>
          <cell r="E1115" t="str">
            <v>KRD</v>
          </cell>
          <cell r="F1115" t="str">
            <v>AKTS</v>
          </cell>
          <cell r="G1115" t="str">
            <v>DERS TİPİ</v>
          </cell>
          <cell r="H1115"/>
          <cell r="I1115"/>
          <cell r="J1115" t="str">
            <v>Ders Kodu</v>
          </cell>
          <cell r="K1115" t="str">
            <v>DERS ADI</v>
          </cell>
          <cell r="L1115" t="str">
            <v>LESSON NAME</v>
          </cell>
          <cell r="M1115" t="str">
            <v>T</v>
          </cell>
          <cell r="N1115" t="str">
            <v>U</v>
          </cell>
          <cell r="O1115" t="str">
            <v>KRD</v>
          </cell>
          <cell r="P1115" t="str">
            <v>AKTS</v>
          </cell>
          <cell r="Q1115" t="str">
            <v>DERS TİPİ</v>
          </cell>
          <cell r="R1115"/>
        </row>
        <row r="1116">
          <cell r="A1116" t="str">
            <v>5036401</v>
          </cell>
          <cell r="B1116" t="str">
            <v>Görsel Programlama-2</v>
          </cell>
          <cell r="C1116">
            <v>3</v>
          </cell>
          <cell r="D1116">
            <v>1</v>
          </cell>
          <cell r="E1116">
            <v>3.5</v>
          </cell>
          <cell r="F1116">
            <v>5</v>
          </cell>
          <cell r="G1116" t="str">
            <v>ZORUNLU</v>
          </cell>
          <cell r="H1116"/>
          <cell r="I1116"/>
          <cell r="J1116">
            <v>5036401</v>
          </cell>
          <cell r="K1116" t="str">
            <v>Görsel Programlama-2</v>
          </cell>
          <cell r="L1116" t="e">
            <v>#NAME?</v>
          </cell>
          <cell r="M1116">
            <v>3</v>
          </cell>
          <cell r="N1116">
            <v>1</v>
          </cell>
          <cell r="O1116">
            <v>3.5</v>
          </cell>
          <cell r="P1116">
            <v>5</v>
          </cell>
          <cell r="Q1116" t="str">
            <v>ZORUNLU DERS</v>
          </cell>
          <cell r="R1116" t="str">
            <v>AKTIF</v>
          </cell>
        </row>
        <row r="1117">
          <cell r="A1117" t="str">
            <v>5036403</v>
          </cell>
          <cell r="B1117" t="str">
            <v>Sistem Analizi ve Tasarımı</v>
          </cell>
          <cell r="C1117">
            <v>3</v>
          </cell>
          <cell r="D1117">
            <v>1</v>
          </cell>
          <cell r="E1117">
            <v>3.5</v>
          </cell>
          <cell r="F1117">
            <v>4</v>
          </cell>
          <cell r="G1117" t="str">
            <v>ZORUNLU</v>
          </cell>
          <cell r="H1117"/>
          <cell r="I1117"/>
          <cell r="J1117">
            <v>5036403</v>
          </cell>
          <cell r="K1117" t="str">
            <v>Sistem Analizi ve Tasarımı</v>
          </cell>
          <cell r="L1117" t="e">
            <v>#NAME?</v>
          </cell>
          <cell r="M1117">
            <v>3</v>
          </cell>
          <cell r="N1117">
            <v>1</v>
          </cell>
          <cell r="O1117">
            <v>3.5</v>
          </cell>
          <cell r="P1117">
            <v>6</v>
          </cell>
          <cell r="Q1117" t="str">
            <v>ZORUNLU DERS</v>
          </cell>
          <cell r="R1117" t="str">
            <v>AKTIF</v>
          </cell>
        </row>
        <row r="1118">
          <cell r="A1118" t="str">
            <v>5036404</v>
          </cell>
          <cell r="B1118" t="str">
            <v>Mikrodenetleyiciler</v>
          </cell>
          <cell r="C1118">
            <v>3</v>
          </cell>
          <cell r="D1118">
            <v>1</v>
          </cell>
          <cell r="E1118">
            <v>3.5</v>
          </cell>
          <cell r="F1118">
            <v>4</v>
          </cell>
          <cell r="G1118" t="str">
            <v>ZORUNLU</v>
          </cell>
          <cell r="H1118"/>
          <cell r="I1118"/>
          <cell r="J1118">
            <v>5036404</v>
          </cell>
          <cell r="K1118" t="str">
            <v>Mikrodenetleyiciler</v>
          </cell>
          <cell r="L1118" t="e">
            <v>#NAME?</v>
          </cell>
          <cell r="M1118">
            <v>3</v>
          </cell>
          <cell r="N1118">
            <v>1</v>
          </cell>
          <cell r="O1118">
            <v>3.5</v>
          </cell>
          <cell r="P1118">
            <v>5</v>
          </cell>
          <cell r="Q1118" t="str">
            <v>ZORUNLU DERS</v>
          </cell>
          <cell r="R1118" t="str">
            <v>AKTIF</v>
          </cell>
        </row>
        <row r="1119">
          <cell r="A1119" t="str">
            <v>5036409</v>
          </cell>
          <cell r="B1119" t="str">
            <v>Araştırma Yöntem ve Teknikleri</v>
          </cell>
          <cell r="C1119">
            <v>2</v>
          </cell>
          <cell r="D1119">
            <v>0</v>
          </cell>
          <cell r="E1119">
            <v>2</v>
          </cell>
          <cell r="F1119">
            <v>2</v>
          </cell>
          <cell r="G1119" t="str">
            <v>ZORUNLU</v>
          </cell>
          <cell r="H1119"/>
          <cell r="I1119"/>
          <cell r="J1119">
            <v>5036409</v>
          </cell>
          <cell r="K1119" t="str">
            <v>Araştırma Yöntem ve Teknikleri</v>
          </cell>
          <cell r="L1119" t="e">
            <v>#NAME?</v>
          </cell>
          <cell r="M1119">
            <v>2</v>
          </cell>
          <cell r="N1119">
            <v>0</v>
          </cell>
          <cell r="O1119">
            <v>2</v>
          </cell>
          <cell r="P1119">
            <v>2</v>
          </cell>
          <cell r="Q1119" t="str">
            <v>ZORUNLU DERS</v>
          </cell>
          <cell r="R1119" t="str">
            <v>AKTIF</v>
          </cell>
        </row>
        <row r="1120">
          <cell r="A1120" t="str">
            <v>5036410</v>
          </cell>
          <cell r="B1120" t="str">
            <v>Staj-2 (30 İş Günü)</v>
          </cell>
          <cell r="C1120">
            <v>0</v>
          </cell>
          <cell r="D1120">
            <v>0</v>
          </cell>
          <cell r="E1120"/>
          <cell r="F1120">
            <v>8</v>
          </cell>
          <cell r="G1120" t="str">
            <v>STAJ</v>
          </cell>
          <cell r="H1120"/>
          <cell r="I1120"/>
          <cell r="J1120">
            <v>5036410</v>
          </cell>
          <cell r="K1120" t="str">
            <v>Staj-2 (30 İş Günü)</v>
          </cell>
          <cell r="L1120" t="e">
            <v>#NAME?</v>
          </cell>
          <cell r="M1120">
            <v>0</v>
          </cell>
          <cell r="N1120">
            <v>0</v>
          </cell>
          <cell r="O1120"/>
          <cell r="P1120">
            <v>4</v>
          </cell>
          <cell r="Q1120" t="str">
            <v>STAJ(HESAPLAMAYA KATILMAYAN)</v>
          </cell>
          <cell r="R1120" t="str">
            <v>AKTIF</v>
          </cell>
        </row>
        <row r="1121">
          <cell r="A1121" t="str">
            <v>5036411</v>
          </cell>
          <cell r="B1121" t="str">
            <v>Veri Tabanı-2</v>
          </cell>
          <cell r="C1121">
            <v>3</v>
          </cell>
          <cell r="D1121">
            <v>1</v>
          </cell>
          <cell r="E1121">
            <v>3.5</v>
          </cell>
          <cell r="F1121">
            <v>4</v>
          </cell>
          <cell r="G1121" t="str">
            <v>ZORUNLU</v>
          </cell>
          <cell r="H1121"/>
          <cell r="I1121"/>
          <cell r="J1121">
            <v>5036411</v>
          </cell>
          <cell r="K1121" t="str">
            <v>Veri Tabanı-2</v>
          </cell>
          <cell r="L1121" t="e">
            <v>#NAME?</v>
          </cell>
          <cell r="M1121">
            <v>3</v>
          </cell>
          <cell r="N1121">
            <v>1</v>
          </cell>
          <cell r="O1121">
            <v>3.5</v>
          </cell>
          <cell r="P1121">
            <v>5</v>
          </cell>
          <cell r="Q1121" t="str">
            <v>ZORUNLU DERS</v>
          </cell>
          <cell r="R1121" t="str">
            <v>AKTIF</v>
          </cell>
        </row>
        <row r="1122">
          <cell r="A1122" t="str">
            <v>5036412</v>
          </cell>
          <cell r="B1122" t="str">
            <v>Bilişim Güvenliği ve Hukuk</v>
          </cell>
          <cell r="C1122">
            <v>2</v>
          </cell>
          <cell r="D1122">
            <v>0</v>
          </cell>
          <cell r="E1122">
            <v>2</v>
          </cell>
          <cell r="F1122">
            <v>3</v>
          </cell>
          <cell r="G1122" t="str">
            <v>SEÇMELİ</v>
          </cell>
          <cell r="H1122"/>
          <cell r="I1122"/>
          <cell r="J1122">
            <v>5036412</v>
          </cell>
          <cell r="K1122" t="str">
            <v>Bilişim Güvenliği ve Hukuk</v>
          </cell>
          <cell r="L1122" t="e">
            <v>#NAME?</v>
          </cell>
          <cell r="M1122">
            <v>2</v>
          </cell>
          <cell r="N1122">
            <v>0</v>
          </cell>
          <cell r="O1122">
            <v>2</v>
          </cell>
          <cell r="P1122">
            <v>3</v>
          </cell>
          <cell r="Q1122" t="str">
            <v>SEÇMELİ DERS</v>
          </cell>
          <cell r="R1122" t="str">
            <v>AKTIF</v>
          </cell>
        </row>
        <row r="1123">
          <cell r="A1123" t="str">
            <v>5036413</v>
          </cell>
          <cell r="B1123" t="str">
            <v>Mobil Programlama</v>
          </cell>
          <cell r="C1123">
            <v>2</v>
          </cell>
          <cell r="D1123">
            <v>0</v>
          </cell>
          <cell r="E1123">
            <v>2</v>
          </cell>
          <cell r="F1123">
            <v>3</v>
          </cell>
          <cell r="G1123" t="str">
            <v>SEÇMELİ</v>
          </cell>
          <cell r="H1123" t="str">
            <v>pasif</v>
          </cell>
          <cell r="I1123"/>
          <cell r="J1123">
            <v>5036413</v>
          </cell>
          <cell r="K1123" t="str">
            <v>Mobil Programlama</v>
          </cell>
          <cell r="L1123" t="e">
            <v>#NAME?</v>
          </cell>
          <cell r="M1123">
            <v>2</v>
          </cell>
          <cell r="N1123">
            <v>0</v>
          </cell>
          <cell r="O1123">
            <v>2</v>
          </cell>
          <cell r="P1123">
            <v>3</v>
          </cell>
          <cell r="Q1123" t="str">
            <v>SEÇMELİ DERS</v>
          </cell>
          <cell r="R1123" t="str">
            <v>PASIF</v>
          </cell>
        </row>
        <row r="1124">
          <cell r="A1124" t="str">
            <v>5036414</v>
          </cell>
          <cell r="B1124" t="str">
            <v>Mesleki Yabancı Dil</v>
          </cell>
          <cell r="C1124">
            <v>2</v>
          </cell>
          <cell r="D1124">
            <v>0</v>
          </cell>
          <cell r="E1124">
            <v>2</v>
          </cell>
          <cell r="F1124">
            <v>3</v>
          </cell>
          <cell r="G1124" t="str">
            <v>SEÇMELİ</v>
          </cell>
          <cell r="H1124" t="str">
            <v>pasif</v>
          </cell>
          <cell r="I1124"/>
          <cell r="J1124">
            <v>5036414</v>
          </cell>
          <cell r="K1124" t="str">
            <v xml:space="preserve">Mesleki Yabancı Dil_x000D_
</v>
          </cell>
          <cell r="L1124" t="e">
            <v>#NAME?</v>
          </cell>
          <cell r="M1124">
            <v>2</v>
          </cell>
          <cell r="N1124">
            <v>0</v>
          </cell>
          <cell r="O1124">
            <v>2</v>
          </cell>
          <cell r="P1124">
            <v>3</v>
          </cell>
          <cell r="Q1124" t="str">
            <v>SEÇMELİ DERS</v>
          </cell>
          <cell r="R1124" t="str">
            <v>PASIF</v>
          </cell>
        </row>
        <row r="1125">
          <cell r="A1125" t="str">
            <v>5036415</v>
          </cell>
          <cell r="B1125" t="str">
            <v>Kalite Yönetimi ve Mesleki Etik</v>
          </cell>
          <cell r="C1125">
            <v>2</v>
          </cell>
          <cell r="D1125">
            <v>0</v>
          </cell>
          <cell r="E1125">
            <v>2</v>
          </cell>
          <cell r="F1125">
            <v>3</v>
          </cell>
          <cell r="G1125" t="str">
            <v>SEÇMELİ</v>
          </cell>
          <cell r="H1125" t="str">
            <v>pasif</v>
          </cell>
          <cell r="I1125"/>
          <cell r="J1125">
            <v>5036415</v>
          </cell>
          <cell r="K1125" t="str">
            <v xml:space="preserve">Kalite Yönetimi ve Mesleki Etik_x000D_
</v>
          </cell>
          <cell r="L1125" t="e">
            <v>#NAME?</v>
          </cell>
          <cell r="M1125">
            <v>2</v>
          </cell>
          <cell r="N1125">
            <v>0</v>
          </cell>
          <cell r="O1125">
            <v>2</v>
          </cell>
          <cell r="P1125">
            <v>3</v>
          </cell>
          <cell r="Q1125" t="str">
            <v>SEÇMELİ DERS</v>
          </cell>
          <cell r="R1125" t="str">
            <v>PASIF</v>
          </cell>
        </row>
        <row r="1126">
          <cell r="A1126"/>
          <cell r="B1126" t="str">
            <v>yarıyıl toplamı</v>
          </cell>
          <cell r="C1126">
            <v>16</v>
          </cell>
          <cell r="D1126">
            <v>4</v>
          </cell>
          <cell r="E1126">
            <v>18</v>
          </cell>
          <cell r="F1126">
            <v>30</v>
          </cell>
          <cell r="G1126"/>
          <cell r="H1126"/>
          <cell r="I1126"/>
          <cell r="J1126"/>
          <cell r="K1126" t="str">
            <v>yarıyıl toplamı</v>
          </cell>
          <cell r="L1126" t="str">
            <v/>
          </cell>
          <cell r="M1126">
            <v>16</v>
          </cell>
          <cell r="N1126">
            <v>4</v>
          </cell>
          <cell r="O1126">
            <v>18</v>
          </cell>
          <cell r="P1126">
            <v>30</v>
          </cell>
          <cell r="Q1126"/>
          <cell r="R1126"/>
        </row>
        <row r="1127">
          <cell r="A1127"/>
          <cell r="B1127" t="str">
            <v>Genel Kredi Toplam</v>
          </cell>
          <cell r="C1127">
            <v>81</v>
          </cell>
          <cell r="D1127">
            <v>13</v>
          </cell>
          <cell r="E1127">
            <v>87.5</v>
          </cell>
          <cell r="F1127">
            <v>120</v>
          </cell>
          <cell r="G1127"/>
          <cell r="H1127"/>
          <cell r="I1127"/>
          <cell r="J1127"/>
          <cell r="K1127" t="str">
            <v>Genel Kredi Toplam</v>
          </cell>
          <cell r="L1127" t="str">
            <v/>
          </cell>
          <cell r="M1127">
            <v>82</v>
          </cell>
          <cell r="N1127">
            <v>12</v>
          </cell>
          <cell r="O1127">
            <v>88</v>
          </cell>
          <cell r="P1127">
            <v>120</v>
          </cell>
          <cell r="Q1127"/>
          <cell r="R1127"/>
        </row>
        <row r="1128">
          <cell r="A1128"/>
          <cell r="B1128" t="str">
            <v>S.Ü. TEKNİK BİLİMLER MESLEK YÜKSEKOKULU</v>
          </cell>
          <cell r="C1128"/>
          <cell r="D1128"/>
          <cell r="E1128"/>
          <cell r="F1128"/>
          <cell r="G1128"/>
          <cell r="H1128"/>
          <cell r="I1128"/>
          <cell r="J1128"/>
          <cell r="K1128" t="str">
            <v>S.Ü. TEKNİK BİLİMLER MESLEK YÜKSEKOKULU</v>
          </cell>
          <cell r="L1128" t="str">
            <v>S.Ü. TEKNİK BİLİMLER MESLEK YÜKSEKOKULU</v>
          </cell>
          <cell r="M1128"/>
          <cell r="N1128"/>
          <cell r="O1128"/>
          <cell r="P1128"/>
          <cell r="Q1128"/>
          <cell r="R1128"/>
        </row>
        <row r="1129">
          <cell r="A1129"/>
          <cell r="B1129" t="str">
            <v>2013-2014  ÖĞRETİM YILI DERS DAĞITIM ÇİZELGESİ</v>
          </cell>
          <cell r="C1129"/>
          <cell r="D1129"/>
          <cell r="E1129"/>
          <cell r="F1129"/>
          <cell r="G1129"/>
          <cell r="H1129"/>
          <cell r="I1129"/>
          <cell r="J1129"/>
          <cell r="K1129" t="str">
            <v>2014-2015  ÖĞRETİM YILI DERS DAĞITIM ÇİZELGESİ</v>
          </cell>
          <cell r="L1129" t="str">
            <v>2014-2015  ÖĞRETİM YILI DERS DAĞITIM ÇİZELGESİ</v>
          </cell>
          <cell r="M1129"/>
          <cell r="N1129"/>
          <cell r="O1129"/>
          <cell r="P1129"/>
          <cell r="Q1129"/>
          <cell r="R1129"/>
        </row>
        <row r="1130">
          <cell r="A1130"/>
          <cell r="B1130" t="str">
            <v>KONTROL VE OTOMASYON TEKNOLOJİSİ</v>
          </cell>
          <cell r="C1130"/>
          <cell r="D1130"/>
          <cell r="E1130"/>
          <cell r="F1130"/>
          <cell r="G1130"/>
          <cell r="H1130"/>
          <cell r="I1130"/>
          <cell r="J1130"/>
          <cell r="K1130" t="str">
            <v>KONTROL VE OTOMASYON TEKNOLOJİSİ</v>
          </cell>
          <cell r="L1130" t="str">
            <v>KONTROL VE OTOMASYON TEKNOLOJİSİ</v>
          </cell>
          <cell r="M1130"/>
          <cell r="N1130"/>
          <cell r="O1130"/>
          <cell r="P1130"/>
          <cell r="Q1130"/>
          <cell r="R1130"/>
        </row>
        <row r="1131">
          <cell r="A1131" t="str">
            <v>Ders Kodu</v>
          </cell>
          <cell r="B1131" t="str">
            <v>DERS ADI</v>
          </cell>
          <cell r="C1131" t="str">
            <v>T</v>
          </cell>
          <cell r="D1131" t="str">
            <v>U</v>
          </cell>
          <cell r="E1131" t="str">
            <v>KRD</v>
          </cell>
          <cell r="F1131" t="str">
            <v>AKTS</v>
          </cell>
          <cell r="G1131" t="str">
            <v>DERS TİPİ</v>
          </cell>
          <cell r="H1131"/>
          <cell r="I1131"/>
          <cell r="J1131" t="str">
            <v>Ders Kodu</v>
          </cell>
          <cell r="K1131" t="str">
            <v>DERS ADI</v>
          </cell>
          <cell r="L1131" t="str">
            <v>LESSON NAME</v>
          </cell>
          <cell r="M1131" t="str">
            <v>T</v>
          </cell>
          <cell r="N1131" t="str">
            <v>U</v>
          </cell>
          <cell r="O1131" t="str">
            <v>KRD</v>
          </cell>
          <cell r="P1131" t="str">
            <v>AKTS</v>
          </cell>
          <cell r="Q1131" t="str">
            <v>DERS TİPİ</v>
          </cell>
          <cell r="R1131"/>
        </row>
        <row r="1132">
          <cell r="A1132" t="str">
            <v>5039101</v>
          </cell>
          <cell r="B1132" t="str">
            <v>Matematik</v>
          </cell>
          <cell r="C1132">
            <v>2</v>
          </cell>
          <cell r="D1132">
            <v>0</v>
          </cell>
          <cell r="E1132">
            <v>2</v>
          </cell>
          <cell r="F1132">
            <v>2</v>
          </cell>
          <cell r="G1132" t="str">
            <v>ZORUNLU</v>
          </cell>
          <cell r="H1132"/>
          <cell r="I1132"/>
          <cell r="J1132" t="str">
            <v>5039101</v>
          </cell>
          <cell r="K1132" t="str">
            <v xml:space="preserve">Matematik_x000D_
</v>
          </cell>
          <cell r="L1132" t="e">
            <v>#NAME?</v>
          </cell>
          <cell r="M1132">
            <v>2</v>
          </cell>
          <cell r="N1132">
            <v>0</v>
          </cell>
          <cell r="O1132">
            <v>2</v>
          </cell>
          <cell r="P1132">
            <v>2</v>
          </cell>
          <cell r="Q1132" t="str">
            <v>ZORUNLU DERS</v>
          </cell>
          <cell r="R1132" t="str">
            <v>AKTIF</v>
          </cell>
        </row>
        <row r="1133">
          <cell r="A1133" t="str">
            <v>5039102</v>
          </cell>
          <cell r="B1133" t="str">
            <v>Bilgisayar Destekli Çizim</v>
          </cell>
          <cell r="C1133">
            <v>2</v>
          </cell>
          <cell r="D1133">
            <v>1</v>
          </cell>
          <cell r="E1133">
            <v>2.5</v>
          </cell>
          <cell r="F1133">
            <v>4</v>
          </cell>
          <cell r="G1133" t="str">
            <v>ZORUNLU</v>
          </cell>
          <cell r="H1133"/>
          <cell r="I1133"/>
          <cell r="J1133" t="str">
            <v>5039102</v>
          </cell>
          <cell r="K1133" t="str">
            <v xml:space="preserve">Bilgisayar Destekli Çizim_x000D_
</v>
          </cell>
          <cell r="L1133" t="e">
            <v>#NAME?</v>
          </cell>
          <cell r="M1133">
            <v>2</v>
          </cell>
          <cell r="N1133">
            <v>1</v>
          </cell>
          <cell r="O1133">
            <v>2.5</v>
          </cell>
          <cell r="P1133">
            <v>4</v>
          </cell>
          <cell r="Q1133" t="str">
            <v>ZORUNLU DERS</v>
          </cell>
          <cell r="R1133" t="str">
            <v>AKTIF</v>
          </cell>
        </row>
        <row r="1134">
          <cell r="A1134" t="str">
            <v>5039104</v>
          </cell>
          <cell r="B1134" t="str">
            <v>Doğru Akım Devreleri</v>
          </cell>
          <cell r="C1134">
            <v>3</v>
          </cell>
          <cell r="D1134">
            <v>1</v>
          </cell>
          <cell r="E1134">
            <v>3.5</v>
          </cell>
          <cell r="F1134">
            <v>5</v>
          </cell>
          <cell r="G1134" t="str">
            <v>ZORUNLU</v>
          </cell>
          <cell r="H1134"/>
          <cell r="I1134"/>
          <cell r="J1134" t="str">
            <v>5039104</v>
          </cell>
          <cell r="K1134" t="str">
            <v xml:space="preserve">Doğru Akım Devreleri_x000D_
</v>
          </cell>
          <cell r="L1134" t="e">
            <v>#NAME?</v>
          </cell>
          <cell r="M1134">
            <v>3</v>
          </cell>
          <cell r="N1134">
            <v>1</v>
          </cell>
          <cell r="O1134">
            <v>3.5</v>
          </cell>
          <cell r="P1134">
            <v>5</v>
          </cell>
          <cell r="Q1134" t="str">
            <v>ZORUNLU DERS</v>
          </cell>
          <cell r="R1134" t="str">
            <v>AKTIF</v>
          </cell>
        </row>
        <row r="1135">
          <cell r="A1135" t="str">
            <v>5039105</v>
          </cell>
          <cell r="B1135" t="str">
            <v>Ölçme Tekniği</v>
          </cell>
          <cell r="C1135">
            <v>3</v>
          </cell>
          <cell r="D1135">
            <v>0</v>
          </cell>
          <cell r="E1135">
            <v>3</v>
          </cell>
          <cell r="F1135">
            <v>4</v>
          </cell>
          <cell r="G1135" t="str">
            <v>ZORUNLU</v>
          </cell>
          <cell r="H1135"/>
          <cell r="I1135"/>
          <cell r="J1135" t="str">
            <v>5039105</v>
          </cell>
          <cell r="K1135" t="str">
            <v xml:space="preserve">Ölçme Tekniği_x000D_
</v>
          </cell>
          <cell r="L1135" t="e">
            <v>#NAME?</v>
          </cell>
          <cell r="M1135">
            <v>3</v>
          </cell>
          <cell r="N1135">
            <v>1</v>
          </cell>
          <cell r="O1135">
            <v>3.5</v>
          </cell>
          <cell r="P1135">
            <v>4</v>
          </cell>
          <cell r="Q1135" t="str">
            <v>ZORUNLU DERS</v>
          </cell>
          <cell r="R1135" t="str">
            <v>AKTIF</v>
          </cell>
        </row>
        <row r="1136">
          <cell r="A1136" t="str">
            <v>5039107</v>
          </cell>
          <cell r="B1136" t="str">
            <v>Yabancı Dil-1</v>
          </cell>
          <cell r="C1136">
            <v>2</v>
          </cell>
          <cell r="D1136">
            <v>0</v>
          </cell>
          <cell r="E1136">
            <v>2</v>
          </cell>
          <cell r="F1136">
            <v>2</v>
          </cell>
          <cell r="G1136" t="str">
            <v>ZORUNLU</v>
          </cell>
          <cell r="H1136"/>
          <cell r="I1136"/>
          <cell r="J1136" t="str">
            <v>5039107</v>
          </cell>
          <cell r="K1136" t="str">
            <v xml:space="preserve">Yabancı Dil-1_x000D_
</v>
          </cell>
          <cell r="L1136" t="e">
            <v>#NAME?</v>
          </cell>
          <cell r="M1136">
            <v>2</v>
          </cell>
          <cell r="N1136">
            <v>0</v>
          </cell>
          <cell r="O1136">
            <v>2</v>
          </cell>
          <cell r="P1136">
            <v>2</v>
          </cell>
          <cell r="Q1136" t="str">
            <v>ZORUNLU DERS</v>
          </cell>
          <cell r="R1136" t="str">
            <v>AKTIF</v>
          </cell>
        </row>
        <row r="1137">
          <cell r="A1137" t="str">
            <v>5039108</v>
          </cell>
          <cell r="B1137" t="str">
            <v>Türk Dili-1</v>
          </cell>
          <cell r="C1137">
            <v>2</v>
          </cell>
          <cell r="D1137">
            <v>0</v>
          </cell>
          <cell r="E1137">
            <v>2</v>
          </cell>
          <cell r="F1137">
            <v>2</v>
          </cell>
          <cell r="G1137" t="str">
            <v>ZORUNLU</v>
          </cell>
          <cell r="H1137"/>
          <cell r="I1137"/>
          <cell r="J1137" t="str">
            <v>5039108</v>
          </cell>
          <cell r="K1137" t="str">
            <v xml:space="preserve">Türk Dili-1_x000D_
</v>
          </cell>
          <cell r="L1137" t="e">
            <v>#NAME?</v>
          </cell>
          <cell r="M1137">
            <v>2</v>
          </cell>
          <cell r="N1137">
            <v>0</v>
          </cell>
          <cell r="O1137">
            <v>2</v>
          </cell>
          <cell r="P1137">
            <v>2</v>
          </cell>
          <cell r="Q1137" t="str">
            <v>ZORUNLU DERS</v>
          </cell>
          <cell r="R1137" t="str">
            <v>AKTIF</v>
          </cell>
        </row>
        <row r="1138">
          <cell r="A1138" t="str">
            <v>5039109</v>
          </cell>
          <cell r="B1138" t="str">
            <v>Atatürk İlkeleri ve İnkılap Tarihi-1</v>
          </cell>
          <cell r="C1138">
            <v>2</v>
          </cell>
          <cell r="D1138">
            <v>0</v>
          </cell>
          <cell r="E1138">
            <v>2</v>
          </cell>
          <cell r="F1138">
            <v>2</v>
          </cell>
          <cell r="G1138" t="str">
            <v>ZORUNLU</v>
          </cell>
          <cell r="H1138"/>
          <cell r="I1138"/>
          <cell r="J1138" t="str">
            <v>5039109</v>
          </cell>
          <cell r="K1138" t="str">
            <v xml:space="preserve">Atatürk İlkeleri ve İnkılap Tarihi-1_x000D_
</v>
          </cell>
          <cell r="L1138" t="e">
            <v>#NAME?</v>
          </cell>
          <cell r="M1138">
            <v>2</v>
          </cell>
          <cell r="N1138">
            <v>0</v>
          </cell>
          <cell r="O1138">
            <v>2</v>
          </cell>
          <cell r="P1138">
            <v>2</v>
          </cell>
          <cell r="Q1138" t="str">
            <v>ZORUNLU DERS</v>
          </cell>
          <cell r="R1138" t="str">
            <v>AKTIF</v>
          </cell>
        </row>
        <row r="1139">
          <cell r="A1139" t="str">
            <v>5039111</v>
          </cell>
          <cell r="B1139" t="str">
            <v>Temel Elektronik</v>
          </cell>
          <cell r="C1139">
            <v>3</v>
          </cell>
          <cell r="D1139">
            <v>1</v>
          </cell>
          <cell r="E1139">
            <v>3.5</v>
          </cell>
          <cell r="F1139">
            <v>5</v>
          </cell>
          <cell r="G1139" t="str">
            <v>ZORUNLU</v>
          </cell>
          <cell r="H1139"/>
          <cell r="I1139"/>
          <cell r="J1139" t="str">
            <v>5039111</v>
          </cell>
          <cell r="K1139" t="str">
            <v xml:space="preserve">Temel Elektronik_x000D_
</v>
          </cell>
          <cell r="L1139" t="e">
            <v>#NAME?</v>
          </cell>
          <cell r="M1139">
            <v>3</v>
          </cell>
          <cell r="N1139">
            <v>1</v>
          </cell>
          <cell r="O1139">
            <v>3.5</v>
          </cell>
          <cell r="P1139">
            <v>5</v>
          </cell>
          <cell r="Q1139" t="str">
            <v>ZORUNLU DERS</v>
          </cell>
          <cell r="R1139" t="str">
            <v>AKTIF</v>
          </cell>
        </row>
        <row r="1140">
          <cell r="A1140" t="str">
            <v>5039112</v>
          </cell>
          <cell r="B1140" t="str">
            <v>Bilgi ve İletişim Teknolojisi</v>
          </cell>
          <cell r="C1140">
            <v>2</v>
          </cell>
          <cell r="D1140">
            <v>0</v>
          </cell>
          <cell r="E1140">
            <v>2</v>
          </cell>
          <cell r="F1140">
            <v>2</v>
          </cell>
          <cell r="G1140" t="str">
            <v>SEÇMELİ</v>
          </cell>
          <cell r="H1140"/>
          <cell r="I1140"/>
          <cell r="J1140" t="str">
            <v>5039112</v>
          </cell>
          <cell r="K1140" t="str">
            <v xml:space="preserve">Bilgi ve İletişim Teknolojisi_x000D_
</v>
          </cell>
          <cell r="L1140" t="e">
            <v>#NAME?</v>
          </cell>
          <cell r="M1140">
            <v>2</v>
          </cell>
          <cell r="N1140">
            <v>0</v>
          </cell>
          <cell r="O1140">
            <v>2</v>
          </cell>
          <cell r="P1140">
            <v>2</v>
          </cell>
          <cell r="Q1140" t="str">
            <v>SEÇMELİ DERS</v>
          </cell>
          <cell r="R1140" t="str">
            <v>AKTIF</v>
          </cell>
        </row>
        <row r="1141">
          <cell r="A1141" t="str">
            <v>5039113</v>
          </cell>
          <cell r="B1141" t="str">
            <v>İletişim</v>
          </cell>
          <cell r="C1141">
            <v>2</v>
          </cell>
          <cell r="D1141">
            <v>0</v>
          </cell>
          <cell r="E1141">
            <v>2</v>
          </cell>
          <cell r="F1141">
            <v>2</v>
          </cell>
          <cell r="G1141" t="str">
            <v>SEÇMELİ</v>
          </cell>
          <cell r="H1141"/>
          <cell r="I1141"/>
          <cell r="J1141" t="str">
            <v>5039113</v>
          </cell>
          <cell r="K1141" t="str">
            <v xml:space="preserve">İletişim_x000D_
</v>
          </cell>
          <cell r="L1141" t="e">
            <v>#NAME?</v>
          </cell>
          <cell r="M1141">
            <v>2</v>
          </cell>
          <cell r="N1141">
            <v>0</v>
          </cell>
          <cell r="O1141">
            <v>2</v>
          </cell>
          <cell r="P1141">
            <v>2</v>
          </cell>
          <cell r="Q1141" t="str">
            <v>SEÇMELİ DERS</v>
          </cell>
          <cell r="R1141" t="str">
            <v>AKTIF</v>
          </cell>
        </row>
        <row r="1142">
          <cell r="A1142" t="str">
            <v>5039114</v>
          </cell>
          <cell r="B1142" t="str">
            <v>Ofis Yazılımları</v>
          </cell>
          <cell r="C1142">
            <v>2</v>
          </cell>
          <cell r="D1142">
            <v>0</v>
          </cell>
          <cell r="E1142">
            <v>2</v>
          </cell>
          <cell r="F1142">
            <v>2</v>
          </cell>
          <cell r="G1142" t="str">
            <v>SEÇMELİ</v>
          </cell>
          <cell r="H1142" t="str">
            <v>pasif</v>
          </cell>
          <cell r="I1142"/>
          <cell r="J1142" t="str">
            <v>5039114</v>
          </cell>
          <cell r="K1142" t="str">
            <v xml:space="preserve">Ofis Yazılımları_x000D_
</v>
          </cell>
          <cell r="L1142" t="e">
            <v>#NAME?</v>
          </cell>
          <cell r="M1142">
            <v>2</v>
          </cell>
          <cell r="N1142">
            <v>0</v>
          </cell>
          <cell r="O1142">
            <v>2</v>
          </cell>
          <cell r="P1142">
            <v>2</v>
          </cell>
          <cell r="Q1142" t="str">
            <v>SEÇMELİ DERS</v>
          </cell>
          <cell r="R1142" t="str">
            <v>PASIF</v>
          </cell>
        </row>
        <row r="1143">
          <cell r="A1143" t="str">
            <v>5039115</v>
          </cell>
          <cell r="B1143" t="str">
            <v>Meslek Etiği</v>
          </cell>
          <cell r="C1143">
            <v>2</v>
          </cell>
          <cell r="D1143">
            <v>0</v>
          </cell>
          <cell r="E1143">
            <v>2</v>
          </cell>
          <cell r="F1143">
            <v>2</v>
          </cell>
          <cell r="G1143" t="str">
            <v>SEÇMELİ</v>
          </cell>
          <cell r="H1143" t="str">
            <v>pasif</v>
          </cell>
          <cell r="I1143"/>
          <cell r="J1143" t="str">
            <v>5039115</v>
          </cell>
          <cell r="K1143" t="str">
            <v xml:space="preserve">Meslek Etiği_x000D_
</v>
          </cell>
          <cell r="L1143" t="e">
            <v>#NAME?</v>
          </cell>
          <cell r="M1143">
            <v>2</v>
          </cell>
          <cell r="N1143">
            <v>0</v>
          </cell>
          <cell r="O1143">
            <v>2</v>
          </cell>
          <cell r="P1143">
            <v>2</v>
          </cell>
          <cell r="Q1143" t="str">
            <v>SEÇMELİ DERS</v>
          </cell>
          <cell r="R1143" t="str">
            <v>PASIF</v>
          </cell>
        </row>
        <row r="1144">
          <cell r="A1144"/>
          <cell r="B1144" t="str">
            <v>yarıyıl toplamı</v>
          </cell>
          <cell r="C1144">
            <v>23</v>
          </cell>
          <cell r="D1144">
            <v>3</v>
          </cell>
          <cell r="E1144">
            <v>24.5</v>
          </cell>
          <cell r="F1144">
            <v>30</v>
          </cell>
          <cell r="G1144"/>
          <cell r="H1144"/>
          <cell r="I1144"/>
          <cell r="J1144"/>
          <cell r="K1144" t="str">
            <v>yarıyıl toplamı</v>
          </cell>
          <cell r="L1144" t="str">
            <v/>
          </cell>
          <cell r="M1144">
            <v>23</v>
          </cell>
          <cell r="N1144">
            <v>4</v>
          </cell>
          <cell r="O1144">
            <v>25</v>
          </cell>
          <cell r="P1144">
            <v>30</v>
          </cell>
          <cell r="Q1144"/>
          <cell r="R1144"/>
        </row>
        <row r="1145">
          <cell r="A1145" t="str">
            <v>Ders Kodu</v>
          </cell>
          <cell r="B1145" t="str">
            <v>DERS ADI</v>
          </cell>
          <cell r="C1145" t="str">
            <v>T</v>
          </cell>
          <cell r="D1145" t="str">
            <v>U</v>
          </cell>
          <cell r="E1145" t="str">
            <v>KRD</v>
          </cell>
          <cell r="F1145" t="str">
            <v>AKTS</v>
          </cell>
          <cell r="G1145" t="str">
            <v>DERS TİPİ</v>
          </cell>
          <cell r="H1145"/>
          <cell r="I1145"/>
          <cell r="J1145" t="str">
            <v>Ders Kodu</v>
          </cell>
          <cell r="K1145" t="str">
            <v>DERS ADI</v>
          </cell>
          <cell r="L1145" t="str">
            <v>LESSON NAME</v>
          </cell>
          <cell r="M1145" t="str">
            <v>T</v>
          </cell>
          <cell r="N1145" t="str">
            <v>U</v>
          </cell>
          <cell r="O1145" t="str">
            <v>KRD</v>
          </cell>
          <cell r="P1145" t="str">
            <v>AKTS</v>
          </cell>
          <cell r="Q1145" t="str">
            <v>DERS TİPİ</v>
          </cell>
          <cell r="R1145"/>
        </row>
        <row r="1146">
          <cell r="A1146" t="str">
            <v>5039201</v>
          </cell>
          <cell r="B1146" t="str">
            <v>Mesleki Matematik</v>
          </cell>
          <cell r="C1146">
            <v>2</v>
          </cell>
          <cell r="D1146">
            <v>0</v>
          </cell>
          <cell r="E1146">
            <v>2</v>
          </cell>
          <cell r="F1146">
            <v>2</v>
          </cell>
          <cell r="G1146" t="str">
            <v>ZORUNLU</v>
          </cell>
          <cell r="H1146"/>
          <cell r="I1146"/>
          <cell r="J1146" t="str">
            <v>5039201</v>
          </cell>
          <cell r="K1146" t="str">
            <v xml:space="preserve">Mesleki Matematik_x000D_
</v>
          </cell>
          <cell r="L1146" t="e">
            <v>#NAME?</v>
          </cell>
          <cell r="M1146">
            <v>2</v>
          </cell>
          <cell r="N1146">
            <v>0</v>
          </cell>
          <cell r="O1146">
            <v>2</v>
          </cell>
          <cell r="P1146">
            <v>3</v>
          </cell>
          <cell r="Q1146" t="str">
            <v>ZORUNLU DERS</v>
          </cell>
          <cell r="R1146" t="str">
            <v>AKTIF</v>
          </cell>
        </row>
        <row r="1147">
          <cell r="A1147" t="str">
            <v>5039202</v>
          </cell>
          <cell r="B1147" t="str">
            <v>Bilgisayar Destekli Devre Tasarımı</v>
          </cell>
          <cell r="C1147">
            <v>2</v>
          </cell>
          <cell r="D1147">
            <v>0</v>
          </cell>
          <cell r="E1147">
            <v>2</v>
          </cell>
          <cell r="F1147">
            <v>2</v>
          </cell>
          <cell r="G1147" t="str">
            <v>ZORUNLU</v>
          </cell>
          <cell r="H1147"/>
          <cell r="I1147"/>
          <cell r="J1147" t="str">
            <v>5039202</v>
          </cell>
          <cell r="K1147" t="str">
            <v xml:space="preserve">Bilgisayar Destekli Devre Tasarımı_x000D_
</v>
          </cell>
          <cell r="L1147" t="e">
            <v>#NAME?</v>
          </cell>
          <cell r="M1147">
            <v>2</v>
          </cell>
          <cell r="N1147">
            <v>0</v>
          </cell>
          <cell r="O1147">
            <v>2</v>
          </cell>
          <cell r="P1147">
            <v>3</v>
          </cell>
          <cell r="Q1147" t="str">
            <v>SEÇMELİ DERS</v>
          </cell>
          <cell r="R1147" t="str">
            <v>AKTIF</v>
          </cell>
        </row>
        <row r="1148">
          <cell r="A1148" t="str">
            <v>5039203</v>
          </cell>
          <cell r="B1148" t="str">
            <v>Sayısal Elektronik</v>
          </cell>
          <cell r="C1148">
            <v>3</v>
          </cell>
          <cell r="D1148">
            <v>1</v>
          </cell>
          <cell r="E1148">
            <v>3.5</v>
          </cell>
          <cell r="F1148">
            <v>4</v>
          </cell>
          <cell r="G1148" t="str">
            <v>ZORUNLU</v>
          </cell>
          <cell r="H1148"/>
          <cell r="I1148"/>
          <cell r="J1148" t="str">
            <v>5039203</v>
          </cell>
          <cell r="K1148" t="str">
            <v xml:space="preserve">Sayısal Elektronik_x000D_
</v>
          </cell>
          <cell r="L1148" t="e">
            <v>#NAME?</v>
          </cell>
          <cell r="M1148">
            <v>3</v>
          </cell>
          <cell r="N1148">
            <v>1</v>
          </cell>
          <cell r="O1148">
            <v>3.5</v>
          </cell>
          <cell r="P1148">
            <v>5</v>
          </cell>
          <cell r="Q1148" t="str">
            <v>ZORUNLU DERS</v>
          </cell>
          <cell r="R1148" t="str">
            <v>AKTIF</v>
          </cell>
        </row>
        <row r="1149">
          <cell r="A1149" t="str">
            <v>5039204</v>
          </cell>
          <cell r="B1149" t="str">
            <v>Alternatif Akım Devreleri</v>
          </cell>
          <cell r="C1149">
            <v>3</v>
          </cell>
          <cell r="D1149">
            <v>1</v>
          </cell>
          <cell r="E1149">
            <v>3.5</v>
          </cell>
          <cell r="F1149">
            <v>5</v>
          </cell>
          <cell r="G1149" t="str">
            <v>ZORUNLU</v>
          </cell>
          <cell r="H1149"/>
          <cell r="I1149"/>
          <cell r="J1149" t="str">
            <v>5039204</v>
          </cell>
          <cell r="K1149" t="str">
            <v xml:space="preserve">Alternatif Akım Devreleri_x000D_
</v>
          </cell>
          <cell r="L1149" t="e">
            <v>#NAME?</v>
          </cell>
          <cell r="M1149">
            <v>3</v>
          </cell>
          <cell r="N1149">
            <v>1</v>
          </cell>
          <cell r="O1149">
            <v>3.5</v>
          </cell>
          <cell r="P1149">
            <v>5</v>
          </cell>
          <cell r="Q1149" t="str">
            <v>ZORUNLU DERS</v>
          </cell>
          <cell r="R1149" t="str">
            <v>AKTIF</v>
          </cell>
        </row>
        <row r="1150">
          <cell r="A1150" t="str">
            <v>5039207</v>
          </cell>
          <cell r="B1150" t="str">
            <v>Yabancı Dil-2</v>
          </cell>
          <cell r="C1150">
            <v>2</v>
          </cell>
          <cell r="D1150">
            <v>0</v>
          </cell>
          <cell r="E1150">
            <v>2</v>
          </cell>
          <cell r="F1150">
            <v>2</v>
          </cell>
          <cell r="G1150" t="str">
            <v>ZORUNLU</v>
          </cell>
          <cell r="H1150"/>
          <cell r="I1150"/>
          <cell r="J1150" t="str">
            <v>5039207</v>
          </cell>
          <cell r="K1150" t="str">
            <v xml:space="preserve">Yabancı Dil-2_x000D_
</v>
          </cell>
          <cell r="L1150" t="e">
            <v>#NAME?</v>
          </cell>
          <cell r="M1150">
            <v>2</v>
          </cell>
          <cell r="N1150">
            <v>0</v>
          </cell>
          <cell r="O1150">
            <v>2</v>
          </cell>
          <cell r="P1150">
            <v>2</v>
          </cell>
          <cell r="Q1150" t="str">
            <v>ZORUNLU DERS</v>
          </cell>
          <cell r="R1150" t="str">
            <v>AKTIF</v>
          </cell>
        </row>
        <row r="1151">
          <cell r="A1151" t="str">
            <v>5039208</v>
          </cell>
          <cell r="B1151" t="str">
            <v>Türk Dili-2</v>
          </cell>
          <cell r="C1151">
            <v>2</v>
          </cell>
          <cell r="D1151">
            <v>0</v>
          </cell>
          <cell r="E1151">
            <v>2</v>
          </cell>
          <cell r="F1151">
            <v>2</v>
          </cell>
          <cell r="G1151" t="str">
            <v>ZORUNLU</v>
          </cell>
          <cell r="H1151"/>
          <cell r="I1151"/>
          <cell r="J1151" t="str">
            <v>5039208</v>
          </cell>
          <cell r="K1151" t="str">
            <v xml:space="preserve">Türk Dili-2_x000D_
</v>
          </cell>
          <cell r="L1151" t="e">
            <v>#NAME?</v>
          </cell>
          <cell r="M1151">
            <v>2</v>
          </cell>
          <cell r="N1151">
            <v>0</v>
          </cell>
          <cell r="O1151">
            <v>2</v>
          </cell>
          <cell r="P1151">
            <v>2</v>
          </cell>
          <cell r="Q1151" t="str">
            <v>ZORUNLU DERS</v>
          </cell>
          <cell r="R1151" t="str">
            <v>AKTIF</v>
          </cell>
        </row>
        <row r="1152">
          <cell r="A1152" t="str">
            <v>5039209</v>
          </cell>
          <cell r="B1152" t="str">
            <v>Atatürk İlkeleri ve İnkılap Tarihi-2</v>
          </cell>
          <cell r="C1152">
            <v>2</v>
          </cell>
          <cell r="D1152">
            <v>0</v>
          </cell>
          <cell r="E1152">
            <v>2</v>
          </cell>
          <cell r="F1152">
            <v>2</v>
          </cell>
          <cell r="G1152" t="str">
            <v>ZORUNLU</v>
          </cell>
          <cell r="H1152"/>
          <cell r="I1152"/>
          <cell r="J1152" t="str">
            <v>5039209</v>
          </cell>
          <cell r="K1152" t="str">
            <v xml:space="preserve">Atatürk İlkeleri ve İnkılap Tarihi-2_x000D_
</v>
          </cell>
          <cell r="L1152" t="e">
            <v>#NAME?</v>
          </cell>
          <cell r="M1152">
            <v>2</v>
          </cell>
          <cell r="N1152">
            <v>0</v>
          </cell>
          <cell r="O1152">
            <v>2</v>
          </cell>
          <cell r="P1152">
            <v>2</v>
          </cell>
          <cell r="Q1152" t="str">
            <v>ZORUNLU DERS</v>
          </cell>
          <cell r="R1152" t="str">
            <v>AKTIF</v>
          </cell>
        </row>
        <row r="1153">
          <cell r="A1153" t="str">
            <v>5039212</v>
          </cell>
          <cell r="B1153" t="str">
            <v>Staj-1 (30 İş Günü)</v>
          </cell>
          <cell r="C1153">
            <v>0</v>
          </cell>
          <cell r="D1153">
            <v>0</v>
          </cell>
          <cell r="E1153"/>
          <cell r="F1153">
            <v>8</v>
          </cell>
          <cell r="G1153" t="str">
            <v>STAJ</v>
          </cell>
          <cell r="H1153"/>
          <cell r="I1153"/>
          <cell r="J1153" t="str">
            <v>5039212</v>
          </cell>
          <cell r="K1153" t="str">
            <v xml:space="preserve">Staj-1 (30 İş Günü)_x000D_
</v>
          </cell>
          <cell r="L1153" t="e">
            <v>#NAME?</v>
          </cell>
          <cell r="M1153">
            <v>0</v>
          </cell>
          <cell r="N1153">
            <v>0</v>
          </cell>
          <cell r="O1153"/>
          <cell r="P1153">
            <v>4</v>
          </cell>
          <cell r="Q1153" t="str">
            <v>STAJ(HESAPLAMAYA KATILMAYAN)</v>
          </cell>
          <cell r="R1153" t="str">
            <v>AKTIF</v>
          </cell>
        </row>
        <row r="1154">
          <cell r="A1154" t="str">
            <v>5039215</v>
          </cell>
          <cell r="B1154" t="str">
            <v>Elektrik Motorları</v>
          </cell>
          <cell r="C1154">
            <v>2</v>
          </cell>
          <cell r="D1154">
            <v>1</v>
          </cell>
          <cell r="E1154">
            <v>2.5</v>
          </cell>
          <cell r="F1154">
            <v>3</v>
          </cell>
          <cell r="G1154" t="str">
            <v>ZORUNLU</v>
          </cell>
          <cell r="H1154"/>
          <cell r="I1154"/>
          <cell r="J1154" t="str">
            <v>5039215</v>
          </cell>
          <cell r="K1154" t="str">
            <v xml:space="preserve">Elektrik Motorları_x000D_
</v>
          </cell>
          <cell r="L1154" t="e">
            <v>#NAME?</v>
          </cell>
          <cell r="M1154">
            <v>2</v>
          </cell>
          <cell r="N1154">
            <v>1</v>
          </cell>
          <cell r="O1154">
            <v>2.5</v>
          </cell>
          <cell r="P1154">
            <v>4</v>
          </cell>
          <cell r="Q1154" t="str">
            <v>ZORUNLU DERS</v>
          </cell>
          <cell r="R1154" t="str">
            <v>AKTIF</v>
          </cell>
        </row>
        <row r="1155">
          <cell r="A1155"/>
          <cell r="B1155"/>
          <cell r="C1155"/>
          <cell r="D1155"/>
          <cell r="E1155"/>
          <cell r="F1155"/>
          <cell r="G1155"/>
          <cell r="H1155"/>
          <cell r="I1155" t="str">
            <v>yeni</v>
          </cell>
          <cell r="J1155" t="str">
            <v>5039216</v>
          </cell>
          <cell r="K1155" t="str">
            <v>Elektronik Güvenlik Sistemleri</v>
          </cell>
          <cell r="L1155" t="e">
            <v>#NAME?</v>
          </cell>
          <cell r="M1155">
            <v>2</v>
          </cell>
          <cell r="N1155">
            <v>0</v>
          </cell>
          <cell r="O1155">
            <v>2</v>
          </cell>
          <cell r="P1155">
            <v>3</v>
          </cell>
          <cell r="Q1155" t="str">
            <v>SEÇMELİ DERS</v>
          </cell>
          <cell r="R1155" t="str">
            <v>PASIF</v>
          </cell>
        </row>
        <row r="1156">
          <cell r="A1156"/>
          <cell r="B1156" t="str">
            <v>yarıyıl toplamı</v>
          </cell>
          <cell r="C1156">
            <v>18</v>
          </cell>
          <cell r="D1156">
            <v>3</v>
          </cell>
          <cell r="E1156">
            <v>19.5</v>
          </cell>
          <cell r="F1156">
            <v>30</v>
          </cell>
          <cell r="G1156"/>
          <cell r="H1156"/>
          <cell r="I1156"/>
          <cell r="J1156"/>
          <cell r="K1156" t="str">
            <v>yarıyıl toplamı</v>
          </cell>
          <cell r="L1156" t="str">
            <v/>
          </cell>
          <cell r="M1156">
            <v>18</v>
          </cell>
          <cell r="N1156">
            <v>3</v>
          </cell>
          <cell r="O1156">
            <v>19.5</v>
          </cell>
          <cell r="P1156">
            <v>30</v>
          </cell>
          <cell r="Q1156"/>
          <cell r="R1156"/>
        </row>
        <row r="1157">
          <cell r="A1157" t="str">
            <v>Ders Kodu</v>
          </cell>
          <cell r="B1157" t="str">
            <v>DERS ADI</v>
          </cell>
          <cell r="C1157" t="str">
            <v>T</v>
          </cell>
          <cell r="D1157" t="str">
            <v>U</v>
          </cell>
          <cell r="E1157" t="str">
            <v>KRD</v>
          </cell>
          <cell r="F1157" t="str">
            <v>AKTS</v>
          </cell>
          <cell r="G1157" t="str">
            <v>DERS TİPİ</v>
          </cell>
          <cell r="H1157"/>
          <cell r="I1157"/>
          <cell r="J1157" t="str">
            <v>Ders Kodu</v>
          </cell>
          <cell r="K1157" t="str">
            <v>DERS ADI</v>
          </cell>
          <cell r="L1157" t="str">
            <v>LESSON NAME</v>
          </cell>
          <cell r="M1157" t="str">
            <v>T</v>
          </cell>
          <cell r="N1157" t="str">
            <v>U</v>
          </cell>
          <cell r="O1157" t="str">
            <v>KRD</v>
          </cell>
          <cell r="P1157" t="str">
            <v>AKTS</v>
          </cell>
          <cell r="Q1157" t="str">
            <v>DERS TİPİ</v>
          </cell>
          <cell r="R1157"/>
        </row>
        <row r="1158">
          <cell r="A1158" t="str">
            <v>5039302</v>
          </cell>
          <cell r="B1158" t="str">
            <v>Sistem Analizi ve Tasarımı 1</v>
          </cell>
          <cell r="C1158">
            <v>2</v>
          </cell>
          <cell r="D1158">
            <v>0</v>
          </cell>
          <cell r="E1158">
            <v>2</v>
          </cell>
          <cell r="F1158">
            <v>2</v>
          </cell>
          <cell r="G1158" t="str">
            <v>ZORUNLU</v>
          </cell>
          <cell r="H1158"/>
          <cell r="I1158"/>
          <cell r="J1158" t="str">
            <v>5039302</v>
          </cell>
          <cell r="K1158" t="str">
            <v xml:space="preserve">Sistem Analizi ve Tasarımı 1_x000D_
</v>
          </cell>
          <cell r="L1158" t="e">
            <v>#NAME?</v>
          </cell>
          <cell r="M1158">
            <v>2</v>
          </cell>
          <cell r="N1158">
            <v>0</v>
          </cell>
          <cell r="O1158">
            <v>2</v>
          </cell>
          <cell r="P1158">
            <v>2</v>
          </cell>
          <cell r="Q1158" t="str">
            <v>ZORUNLU DERS</v>
          </cell>
          <cell r="R1158" t="str">
            <v>AKTIF</v>
          </cell>
        </row>
        <row r="1159">
          <cell r="A1159" t="str">
            <v>5039304</v>
          </cell>
          <cell r="B1159" t="str">
            <v>Mikrodenetleyiciler</v>
          </cell>
          <cell r="C1159">
            <v>3</v>
          </cell>
          <cell r="D1159">
            <v>1</v>
          </cell>
          <cell r="E1159">
            <v>3.5</v>
          </cell>
          <cell r="F1159">
            <v>4</v>
          </cell>
          <cell r="G1159" t="str">
            <v>ZORUNLU</v>
          </cell>
          <cell r="H1159"/>
          <cell r="I1159"/>
          <cell r="J1159" t="str">
            <v>5039304</v>
          </cell>
          <cell r="K1159" t="str">
            <v xml:space="preserve">Mikrodenetleyiciler_x000D_
</v>
          </cell>
          <cell r="L1159" t="e">
            <v>#NAME?</v>
          </cell>
          <cell r="M1159">
            <v>3</v>
          </cell>
          <cell r="N1159">
            <v>1</v>
          </cell>
          <cell r="O1159">
            <v>3.5</v>
          </cell>
          <cell r="P1159">
            <v>4</v>
          </cell>
          <cell r="Q1159" t="str">
            <v>ZORUNLU DERS</v>
          </cell>
          <cell r="R1159" t="str">
            <v>AKTIF</v>
          </cell>
        </row>
        <row r="1160">
          <cell r="A1160" t="str">
            <v>5039305</v>
          </cell>
          <cell r="B1160" t="str">
            <v>Sensörler ve Transdüserler</v>
          </cell>
          <cell r="C1160">
            <v>2</v>
          </cell>
          <cell r="D1160">
            <v>0</v>
          </cell>
          <cell r="E1160">
            <v>2</v>
          </cell>
          <cell r="F1160">
            <v>3</v>
          </cell>
          <cell r="G1160" t="str">
            <v>ZORUNLU</v>
          </cell>
          <cell r="H1160"/>
          <cell r="I1160"/>
          <cell r="J1160" t="str">
            <v>5039305</v>
          </cell>
          <cell r="K1160" t="str">
            <v xml:space="preserve">Sensörler ve Transdüserler_x000D_
</v>
          </cell>
          <cell r="L1160" t="e">
            <v>#NAME?</v>
          </cell>
          <cell r="M1160">
            <v>2</v>
          </cell>
          <cell r="N1160">
            <v>0</v>
          </cell>
          <cell r="O1160">
            <v>2</v>
          </cell>
          <cell r="P1160">
            <v>3</v>
          </cell>
          <cell r="Q1160" t="str">
            <v>SEÇMELİ DERS</v>
          </cell>
          <cell r="R1160" t="str">
            <v>AKTIF</v>
          </cell>
        </row>
        <row r="1161">
          <cell r="A1161" t="str">
            <v>5039307</v>
          </cell>
          <cell r="B1161" t="str">
            <v>Kumanda Devreleri</v>
          </cell>
          <cell r="C1161">
            <v>2</v>
          </cell>
          <cell r="D1161">
            <v>0</v>
          </cell>
          <cell r="E1161">
            <v>2</v>
          </cell>
          <cell r="F1161">
            <v>2</v>
          </cell>
          <cell r="G1161" t="str">
            <v>ZORUNLU</v>
          </cell>
          <cell r="H1161"/>
          <cell r="I1161"/>
          <cell r="J1161" t="str">
            <v>5039307</v>
          </cell>
          <cell r="K1161" t="str">
            <v xml:space="preserve">Kumanda Devreleri_x000D_
</v>
          </cell>
          <cell r="L1161" t="e">
            <v>#NAME?</v>
          </cell>
          <cell r="M1161">
            <v>2</v>
          </cell>
          <cell r="N1161">
            <v>0</v>
          </cell>
          <cell r="O1161">
            <v>2</v>
          </cell>
          <cell r="P1161">
            <v>2</v>
          </cell>
          <cell r="Q1161" t="str">
            <v>ZORUNLU DERS</v>
          </cell>
          <cell r="R1161" t="str">
            <v>AKTIF</v>
          </cell>
        </row>
        <row r="1162">
          <cell r="A1162" t="str">
            <v>5039308</v>
          </cell>
          <cell r="B1162" t="str">
            <v>Sayısal Tasarım</v>
          </cell>
          <cell r="C1162">
            <v>2</v>
          </cell>
          <cell r="D1162">
            <v>1</v>
          </cell>
          <cell r="E1162">
            <v>2.5</v>
          </cell>
          <cell r="F1162">
            <v>4</v>
          </cell>
          <cell r="G1162" t="str">
            <v>ZORUNLU</v>
          </cell>
          <cell r="H1162"/>
          <cell r="I1162"/>
          <cell r="J1162" t="str">
            <v>5039308</v>
          </cell>
          <cell r="K1162" t="str">
            <v xml:space="preserve">Sayısal Tasarım_x000D_
</v>
          </cell>
          <cell r="L1162" t="e">
            <v>#NAME?</v>
          </cell>
          <cell r="M1162">
            <v>3</v>
          </cell>
          <cell r="N1162">
            <v>1</v>
          </cell>
          <cell r="O1162">
            <v>3.5</v>
          </cell>
          <cell r="P1162">
            <v>4</v>
          </cell>
          <cell r="Q1162" t="str">
            <v>ZORUNLU DERS</v>
          </cell>
          <cell r="R1162" t="str">
            <v>AKTIF</v>
          </cell>
        </row>
        <row r="1163">
          <cell r="A1163" t="str">
            <v>5039310</v>
          </cell>
          <cell r="B1163" t="str">
            <v>Proje Teknikleri</v>
          </cell>
          <cell r="C1163">
            <v>2</v>
          </cell>
          <cell r="D1163">
            <v>0</v>
          </cell>
          <cell r="E1163">
            <v>2</v>
          </cell>
          <cell r="F1163">
            <v>3</v>
          </cell>
          <cell r="G1163" t="str">
            <v>SEÇMELİ</v>
          </cell>
          <cell r="H1163"/>
          <cell r="I1163"/>
          <cell r="J1163" t="str">
            <v>5039310</v>
          </cell>
          <cell r="K1163" t="str">
            <v xml:space="preserve">Proje Teknikleri_x000D_
</v>
          </cell>
          <cell r="L1163" t="e">
            <v>#NAME?</v>
          </cell>
          <cell r="M1163">
            <v>2</v>
          </cell>
          <cell r="N1163">
            <v>0</v>
          </cell>
          <cell r="O1163">
            <v>2</v>
          </cell>
          <cell r="P1163">
            <v>3</v>
          </cell>
          <cell r="Q1163" t="str">
            <v>SEÇMELİ DERS</v>
          </cell>
          <cell r="R1163" t="str">
            <v>AKTIF</v>
          </cell>
        </row>
        <row r="1164">
          <cell r="A1164" t="str">
            <v>5039311</v>
          </cell>
          <cell r="B1164" t="str">
            <v>İşletme Yönetimi-1</v>
          </cell>
          <cell r="C1164">
            <v>2</v>
          </cell>
          <cell r="D1164">
            <v>0</v>
          </cell>
          <cell r="E1164">
            <v>2</v>
          </cell>
          <cell r="F1164">
            <v>3</v>
          </cell>
          <cell r="G1164" t="str">
            <v>SEÇMELİ</v>
          </cell>
          <cell r="H1164"/>
          <cell r="I1164"/>
          <cell r="J1164" t="str">
            <v>5039311</v>
          </cell>
          <cell r="K1164" t="str">
            <v xml:space="preserve">İşletme Yönetimi-1_x000D_
</v>
          </cell>
          <cell r="L1164" t="e">
            <v>#NAME?</v>
          </cell>
          <cell r="M1164">
            <v>2</v>
          </cell>
          <cell r="N1164">
            <v>0</v>
          </cell>
          <cell r="O1164">
            <v>2</v>
          </cell>
          <cell r="P1164">
            <v>3</v>
          </cell>
          <cell r="Q1164" t="str">
            <v>SEÇMELİ DERS</v>
          </cell>
          <cell r="R1164" t="str">
            <v>AKTIF</v>
          </cell>
        </row>
        <row r="1165">
          <cell r="A1165" t="str">
            <v>5039312</v>
          </cell>
          <cell r="B1165" t="str">
            <v>Hidrolik-Pnömatik</v>
          </cell>
          <cell r="C1165">
            <v>3</v>
          </cell>
          <cell r="D1165">
            <v>1</v>
          </cell>
          <cell r="E1165">
            <v>3.5</v>
          </cell>
          <cell r="F1165">
            <v>4</v>
          </cell>
          <cell r="G1165" t="str">
            <v>ZORUNLU</v>
          </cell>
          <cell r="H1165"/>
          <cell r="I1165"/>
          <cell r="J1165" t="str">
            <v>5039312</v>
          </cell>
          <cell r="K1165" t="str">
            <v xml:space="preserve">Hidrolik-Pnömatik_x000D_
</v>
          </cell>
          <cell r="L1165" t="e">
            <v>#NAME?</v>
          </cell>
          <cell r="M1165">
            <v>3</v>
          </cell>
          <cell r="N1165">
            <v>1</v>
          </cell>
          <cell r="O1165">
            <v>3.5</v>
          </cell>
          <cell r="P1165">
            <v>4</v>
          </cell>
          <cell r="Q1165" t="str">
            <v>ZORUNLU DERS</v>
          </cell>
          <cell r="R1165" t="str">
            <v>AKTIF</v>
          </cell>
        </row>
        <row r="1166">
          <cell r="A1166" t="str">
            <v>5039313</v>
          </cell>
          <cell r="B1166" t="str">
            <v>Programlanabilir Denetleyiciler</v>
          </cell>
          <cell r="C1166">
            <v>3</v>
          </cell>
          <cell r="D1166">
            <v>1</v>
          </cell>
          <cell r="E1166">
            <v>3.5</v>
          </cell>
          <cell r="F1166">
            <v>5</v>
          </cell>
          <cell r="G1166" t="str">
            <v>ZORUNLU</v>
          </cell>
          <cell r="H1166"/>
          <cell r="I1166"/>
          <cell r="J1166" t="str">
            <v>5039313</v>
          </cell>
          <cell r="K1166" t="str">
            <v xml:space="preserve">Programlanabilir Denetleyiciler_x000D_
</v>
          </cell>
          <cell r="L1166" t="e">
            <v>#NAME?</v>
          </cell>
          <cell r="M1166">
            <v>3</v>
          </cell>
          <cell r="N1166">
            <v>1</v>
          </cell>
          <cell r="O1166">
            <v>3.5</v>
          </cell>
          <cell r="P1166">
            <v>5</v>
          </cell>
          <cell r="Q1166" t="str">
            <v>ZORUNLU DERS</v>
          </cell>
          <cell r="R1166" t="str">
            <v>AKTIF</v>
          </cell>
        </row>
        <row r="1167">
          <cell r="A1167" t="str">
            <v>5039314</v>
          </cell>
          <cell r="B1167" t="str">
            <v>Araştırma Yöntem ve Teknikleri</v>
          </cell>
          <cell r="C1167">
            <v>2</v>
          </cell>
          <cell r="D1167">
            <v>0</v>
          </cell>
          <cell r="E1167">
            <v>2</v>
          </cell>
          <cell r="F1167">
            <v>3</v>
          </cell>
          <cell r="G1167" t="str">
            <v>SEÇMELİ</v>
          </cell>
          <cell r="H1167" t="str">
            <v>pasif</v>
          </cell>
          <cell r="I1167"/>
          <cell r="J1167" t="str">
            <v>5039314</v>
          </cell>
          <cell r="K1167" t="str">
            <v xml:space="preserve">Araştırma Yöntem ve Teknikleri_x000D_
</v>
          </cell>
          <cell r="L1167" t="e">
            <v>#NAME?</v>
          </cell>
          <cell r="M1167">
            <v>2</v>
          </cell>
          <cell r="N1167">
            <v>0</v>
          </cell>
          <cell r="O1167">
            <v>2</v>
          </cell>
          <cell r="P1167">
            <v>3</v>
          </cell>
          <cell r="Q1167" t="str">
            <v>SEÇMELİ DERS</v>
          </cell>
          <cell r="R1167" t="str">
            <v>PASIF</v>
          </cell>
        </row>
        <row r="1168">
          <cell r="A1168" t="str">
            <v>5039315</v>
          </cell>
          <cell r="B1168" t="str">
            <v>Kalite Güvencesi ve Standartları</v>
          </cell>
          <cell r="C1168">
            <v>2</v>
          </cell>
          <cell r="D1168">
            <v>0</v>
          </cell>
          <cell r="E1168">
            <v>2</v>
          </cell>
          <cell r="F1168">
            <v>3</v>
          </cell>
          <cell r="G1168" t="str">
            <v>SEÇMELİ</v>
          </cell>
          <cell r="H1168" t="str">
            <v>pasif</v>
          </cell>
          <cell r="I1168"/>
          <cell r="J1168" t="str">
            <v>5039315</v>
          </cell>
          <cell r="K1168" t="str">
            <v xml:space="preserve">Kalite Güvencesi ve Standartları_x000D_
</v>
          </cell>
          <cell r="L1168" t="e">
            <v>#NAME?</v>
          </cell>
          <cell r="M1168">
            <v>2</v>
          </cell>
          <cell r="N1168">
            <v>0</v>
          </cell>
          <cell r="O1168">
            <v>2</v>
          </cell>
          <cell r="P1168">
            <v>3</v>
          </cell>
          <cell r="Q1168" t="str">
            <v>SEÇMELİ DERS</v>
          </cell>
          <cell r="R1168" t="str">
            <v>PASIF</v>
          </cell>
        </row>
        <row r="1169">
          <cell r="A1169"/>
          <cell r="B1169"/>
          <cell r="C1169"/>
          <cell r="D1169"/>
          <cell r="E1169"/>
          <cell r="F1169"/>
          <cell r="G1169"/>
          <cell r="H1169"/>
          <cell r="I1169" t="str">
            <v>yeni</v>
          </cell>
          <cell r="J1169" t="str">
            <v>5039316</v>
          </cell>
          <cell r="K1169" t="str">
            <v>Finansal Okur Yazarlık</v>
          </cell>
          <cell r="L1169" t="e">
            <v>#NAME?</v>
          </cell>
          <cell r="M1169">
            <v>2</v>
          </cell>
          <cell r="N1169">
            <v>0</v>
          </cell>
          <cell r="O1169">
            <v>2</v>
          </cell>
          <cell r="P1169">
            <v>3</v>
          </cell>
          <cell r="Q1169" t="str">
            <v>SEÇMELİ DERS</v>
          </cell>
          <cell r="R1169" t="str">
            <v>PASIF</v>
          </cell>
        </row>
        <row r="1170">
          <cell r="A1170"/>
          <cell r="B1170" t="str">
            <v>yarıyıl toplamı</v>
          </cell>
          <cell r="C1170">
            <v>21</v>
          </cell>
          <cell r="D1170">
            <v>4</v>
          </cell>
          <cell r="E1170">
            <v>23</v>
          </cell>
          <cell r="F1170">
            <v>30</v>
          </cell>
          <cell r="G1170"/>
          <cell r="H1170"/>
          <cell r="I1170"/>
          <cell r="J1170"/>
          <cell r="K1170" t="str">
            <v>yarıyıl toplamı</v>
          </cell>
          <cell r="L1170" t="str">
            <v/>
          </cell>
          <cell r="M1170">
            <v>22</v>
          </cell>
          <cell r="N1170">
            <v>4</v>
          </cell>
          <cell r="O1170">
            <v>24</v>
          </cell>
          <cell r="P1170">
            <v>30</v>
          </cell>
          <cell r="Q1170"/>
          <cell r="R1170"/>
        </row>
        <row r="1171">
          <cell r="A1171" t="str">
            <v>Ders Kodu</v>
          </cell>
          <cell r="B1171" t="str">
            <v>DERS ADI</v>
          </cell>
          <cell r="C1171" t="str">
            <v>T</v>
          </cell>
          <cell r="D1171" t="str">
            <v>U</v>
          </cell>
          <cell r="E1171" t="str">
            <v>KRD</v>
          </cell>
          <cell r="F1171" t="str">
            <v>AKTS</v>
          </cell>
          <cell r="G1171" t="str">
            <v>DERS TİPİ</v>
          </cell>
          <cell r="H1171"/>
          <cell r="I1171"/>
          <cell r="J1171" t="str">
            <v>Ders Kodu</v>
          </cell>
          <cell r="K1171" t="str">
            <v>DERS ADI</v>
          </cell>
          <cell r="L1171" t="str">
            <v>LESSON NAME</v>
          </cell>
          <cell r="M1171" t="str">
            <v>T</v>
          </cell>
          <cell r="N1171" t="str">
            <v>U</v>
          </cell>
          <cell r="O1171" t="str">
            <v>KRD</v>
          </cell>
          <cell r="P1171" t="str">
            <v>AKTS</v>
          </cell>
          <cell r="Q1171" t="str">
            <v>DERS TİPİ</v>
          </cell>
          <cell r="R1171"/>
        </row>
        <row r="1172">
          <cell r="A1172" t="str">
            <v>5039401</v>
          </cell>
          <cell r="B1172" t="str">
            <v>Sistem Analizi ve Tasarımı 2</v>
          </cell>
          <cell r="C1172">
            <v>2</v>
          </cell>
          <cell r="D1172">
            <v>0</v>
          </cell>
          <cell r="E1172">
            <v>2</v>
          </cell>
          <cell r="F1172">
            <v>2</v>
          </cell>
          <cell r="G1172" t="str">
            <v>ZORUNLU</v>
          </cell>
          <cell r="H1172"/>
          <cell r="I1172"/>
          <cell r="J1172" t="str">
            <v>5039401</v>
          </cell>
          <cell r="K1172" t="str">
            <v xml:space="preserve">Sistem Analizi ve Tasarımı 2_x000D_
</v>
          </cell>
          <cell r="L1172" t="e">
            <v>#NAME?</v>
          </cell>
          <cell r="M1172">
            <v>2</v>
          </cell>
          <cell r="N1172">
            <v>0</v>
          </cell>
          <cell r="O1172">
            <v>2</v>
          </cell>
          <cell r="P1172">
            <v>2</v>
          </cell>
          <cell r="Q1172" t="str">
            <v>ZORUNLU DERS</v>
          </cell>
          <cell r="R1172" t="str">
            <v>AKTIF</v>
          </cell>
        </row>
        <row r="1173">
          <cell r="A1173" t="str">
            <v>5039403</v>
          </cell>
          <cell r="B1173" t="str">
            <v>Scada Sistemleri</v>
          </cell>
          <cell r="C1173">
            <v>2</v>
          </cell>
          <cell r="D1173">
            <v>0</v>
          </cell>
          <cell r="E1173">
            <v>2</v>
          </cell>
          <cell r="F1173">
            <v>3</v>
          </cell>
          <cell r="G1173" t="str">
            <v>SEÇMELİ</v>
          </cell>
          <cell r="H1173"/>
          <cell r="I1173"/>
          <cell r="J1173" t="str">
            <v>5039403</v>
          </cell>
          <cell r="K1173" t="str">
            <v xml:space="preserve">Scada Sistemleri_x000D_
</v>
          </cell>
          <cell r="L1173" t="e">
            <v>#NAME?</v>
          </cell>
          <cell r="M1173">
            <v>2</v>
          </cell>
          <cell r="N1173">
            <v>0</v>
          </cell>
          <cell r="O1173">
            <v>2</v>
          </cell>
          <cell r="P1173">
            <v>3</v>
          </cell>
          <cell r="Q1173" t="str">
            <v>SEÇMELİ DERS</v>
          </cell>
          <cell r="R1173" t="str">
            <v>AKTIF</v>
          </cell>
        </row>
        <row r="1174">
          <cell r="A1174" t="str">
            <v>5039405</v>
          </cell>
          <cell r="B1174" t="str">
            <v>Programlanabilir Denetleyici Uygulamaları</v>
          </cell>
          <cell r="C1174">
            <v>2</v>
          </cell>
          <cell r="D1174">
            <v>1</v>
          </cell>
          <cell r="E1174">
            <v>2.5</v>
          </cell>
          <cell r="F1174">
            <v>3</v>
          </cell>
          <cell r="G1174" t="str">
            <v>ZORUNLU</v>
          </cell>
          <cell r="H1174"/>
          <cell r="I1174"/>
          <cell r="J1174" t="str">
            <v>5039405</v>
          </cell>
          <cell r="K1174" t="str">
            <v xml:space="preserve">Programlanabilir Denetleyici Uygulamaları_x000D_
</v>
          </cell>
          <cell r="L1174" t="e">
            <v>#NAME?</v>
          </cell>
          <cell r="M1174">
            <v>3</v>
          </cell>
          <cell r="N1174">
            <v>1</v>
          </cell>
          <cell r="O1174">
            <v>3.5</v>
          </cell>
          <cell r="P1174">
            <v>4</v>
          </cell>
          <cell r="Q1174" t="str">
            <v>ZORUNLU DERS</v>
          </cell>
          <cell r="R1174" t="str">
            <v>AKTIF</v>
          </cell>
        </row>
        <row r="1175">
          <cell r="A1175" t="str">
            <v>5039407</v>
          </cell>
          <cell r="B1175" t="str">
            <v>Güç Elektroniği</v>
          </cell>
          <cell r="C1175">
            <v>3</v>
          </cell>
          <cell r="D1175">
            <v>1</v>
          </cell>
          <cell r="E1175">
            <v>3.5</v>
          </cell>
          <cell r="F1175">
            <v>4</v>
          </cell>
          <cell r="G1175" t="str">
            <v>ZORUNLU</v>
          </cell>
          <cell r="H1175"/>
          <cell r="I1175"/>
          <cell r="J1175" t="str">
            <v>5039407</v>
          </cell>
          <cell r="K1175" t="str">
            <v xml:space="preserve">Güç Elektroniği_x000D_
</v>
          </cell>
          <cell r="L1175" t="e">
            <v>#NAME?</v>
          </cell>
          <cell r="M1175">
            <v>3</v>
          </cell>
          <cell r="N1175">
            <v>1</v>
          </cell>
          <cell r="O1175">
            <v>3.5</v>
          </cell>
          <cell r="P1175">
            <v>4</v>
          </cell>
          <cell r="Q1175" t="str">
            <v>ZORUNLU DERS</v>
          </cell>
          <cell r="R1175" t="str">
            <v>AKTIF</v>
          </cell>
        </row>
        <row r="1176">
          <cell r="A1176" t="str">
            <v>5039408</v>
          </cell>
          <cell r="B1176" t="str">
            <v>İleri Mikrodenetleyiciler</v>
          </cell>
          <cell r="C1176">
            <v>2</v>
          </cell>
          <cell r="D1176">
            <v>0</v>
          </cell>
          <cell r="E1176">
            <v>2</v>
          </cell>
          <cell r="F1176">
            <v>2</v>
          </cell>
          <cell r="G1176" t="str">
            <v>ZORUNLU</v>
          </cell>
          <cell r="H1176"/>
          <cell r="I1176"/>
          <cell r="J1176" t="str">
            <v>5039408</v>
          </cell>
          <cell r="K1176" t="str">
            <v xml:space="preserve">İleri Mikrodenetleyiciler_x000D_
</v>
          </cell>
          <cell r="L1176" t="e">
            <v>#NAME?</v>
          </cell>
          <cell r="M1176">
            <v>2</v>
          </cell>
          <cell r="N1176">
            <v>0</v>
          </cell>
          <cell r="O1176">
            <v>2</v>
          </cell>
          <cell r="P1176">
            <v>3</v>
          </cell>
          <cell r="Q1176" t="str">
            <v>ZORUNLU DERS</v>
          </cell>
          <cell r="R1176" t="str">
            <v>AKTIF</v>
          </cell>
        </row>
        <row r="1177">
          <cell r="A1177" t="str">
            <v>5039409</v>
          </cell>
          <cell r="B1177" t="str">
            <v>Staj-2 (30 İş Günü)</v>
          </cell>
          <cell r="C1177">
            <v>0</v>
          </cell>
          <cell r="D1177">
            <v>0</v>
          </cell>
          <cell r="E1177"/>
          <cell r="F1177">
            <v>8</v>
          </cell>
          <cell r="G1177" t="str">
            <v>STAJ</v>
          </cell>
          <cell r="H1177"/>
          <cell r="I1177"/>
          <cell r="J1177" t="str">
            <v>5039409</v>
          </cell>
          <cell r="K1177" t="str">
            <v xml:space="preserve">Staj-2 (30 İş Günü)_x000D_
</v>
          </cell>
          <cell r="L1177" t="e">
            <v>#NAME?</v>
          </cell>
          <cell r="M1177">
            <v>0</v>
          </cell>
          <cell r="N1177">
            <v>0</v>
          </cell>
          <cell r="O1177"/>
          <cell r="P1177">
            <v>4</v>
          </cell>
          <cell r="Q1177" t="str">
            <v>STAJ(HESAPLAMAYA KATILMAYAN)</v>
          </cell>
          <cell r="R1177" t="str">
            <v>AKTIF</v>
          </cell>
        </row>
        <row r="1178">
          <cell r="A1178" t="str">
            <v>5039411</v>
          </cell>
          <cell r="B1178" t="str">
            <v>Bilgisayar Destekli Modelleme</v>
          </cell>
          <cell r="C1178">
            <v>2</v>
          </cell>
          <cell r="D1178">
            <v>0</v>
          </cell>
          <cell r="E1178">
            <v>2</v>
          </cell>
          <cell r="F1178">
            <v>2</v>
          </cell>
          <cell r="G1178" t="str">
            <v>ZORUNLU</v>
          </cell>
          <cell r="H1178"/>
          <cell r="I1178"/>
          <cell r="J1178" t="str">
            <v>5039411</v>
          </cell>
          <cell r="K1178" t="str">
            <v xml:space="preserve">Bilgisayar Destekli Modelleme_x000D_
</v>
          </cell>
          <cell r="L1178" t="e">
            <v>#NAME?</v>
          </cell>
          <cell r="M1178">
            <v>2</v>
          </cell>
          <cell r="N1178">
            <v>0</v>
          </cell>
          <cell r="O1178">
            <v>2</v>
          </cell>
          <cell r="P1178">
            <v>3</v>
          </cell>
          <cell r="Q1178" t="str">
            <v>SEÇMELİ DERS</v>
          </cell>
          <cell r="R1178" t="str">
            <v>AKTIF</v>
          </cell>
        </row>
        <row r="1179">
          <cell r="A1179" t="str">
            <v>5039412</v>
          </cell>
          <cell r="B1179" t="str">
            <v>Kontrol Sistemleri</v>
          </cell>
          <cell r="C1179">
            <v>2</v>
          </cell>
          <cell r="D1179">
            <v>1</v>
          </cell>
          <cell r="E1179">
            <v>2.5</v>
          </cell>
          <cell r="F1179">
            <v>3</v>
          </cell>
          <cell r="G1179" t="str">
            <v>ZORUNLU</v>
          </cell>
          <cell r="H1179"/>
          <cell r="I1179"/>
          <cell r="J1179" t="str">
            <v>5039412</v>
          </cell>
          <cell r="K1179" t="str">
            <v xml:space="preserve">Kontrol Sistemleri_x000D_
</v>
          </cell>
          <cell r="L1179" t="e">
            <v>#NAME?</v>
          </cell>
          <cell r="M1179">
            <v>2</v>
          </cell>
          <cell r="N1179">
            <v>1</v>
          </cell>
          <cell r="O1179">
            <v>2.5</v>
          </cell>
          <cell r="P1179">
            <v>4</v>
          </cell>
          <cell r="Q1179" t="str">
            <v>ZORUNLU DERS</v>
          </cell>
          <cell r="R1179" t="str">
            <v>AKTIF</v>
          </cell>
        </row>
        <row r="1180">
          <cell r="A1180" t="str">
            <v>5039413</v>
          </cell>
          <cell r="B1180" t="str">
            <v>Sözleşme Keşif Planlama</v>
          </cell>
          <cell r="C1180">
            <v>2</v>
          </cell>
          <cell r="D1180">
            <v>0</v>
          </cell>
          <cell r="E1180">
            <v>2</v>
          </cell>
          <cell r="F1180">
            <v>3</v>
          </cell>
          <cell r="G1180" t="str">
            <v>SEÇMELİ</v>
          </cell>
          <cell r="H1180"/>
          <cell r="I1180"/>
          <cell r="J1180"/>
          <cell r="K1180" t="str">
            <v>MUAF</v>
          </cell>
          <cell r="L1180" t="e">
            <v>#NAME?</v>
          </cell>
          <cell r="M1180"/>
          <cell r="N1180"/>
          <cell r="O1180"/>
          <cell r="P1180"/>
          <cell r="Q1180"/>
          <cell r="R1180"/>
        </row>
        <row r="1181">
          <cell r="A1181" t="str">
            <v>5039414</v>
          </cell>
          <cell r="B1181" t="str">
            <v>Tıbbi Cihazlar</v>
          </cell>
          <cell r="C1181">
            <v>2</v>
          </cell>
          <cell r="D1181">
            <v>0</v>
          </cell>
          <cell r="E1181">
            <v>2</v>
          </cell>
          <cell r="F1181">
            <v>3</v>
          </cell>
          <cell r="G1181" t="str">
            <v>SEÇMELİ</v>
          </cell>
          <cell r="H1181" t="str">
            <v>pasif</v>
          </cell>
          <cell r="I1181"/>
          <cell r="J1181"/>
          <cell r="K1181" t="str">
            <v>MUAF</v>
          </cell>
          <cell r="L1181" t="e">
            <v>#NAME?</v>
          </cell>
          <cell r="M1181"/>
          <cell r="N1181"/>
          <cell r="O1181"/>
          <cell r="P1181"/>
          <cell r="Q1181"/>
          <cell r="R1181"/>
        </row>
        <row r="1182">
          <cell r="A1182" t="str">
            <v>5039415</v>
          </cell>
          <cell r="B1182" t="str">
            <v>İş Güvenliği</v>
          </cell>
          <cell r="C1182">
            <v>2</v>
          </cell>
          <cell r="D1182">
            <v>0</v>
          </cell>
          <cell r="E1182">
            <v>2</v>
          </cell>
          <cell r="F1182">
            <v>3</v>
          </cell>
          <cell r="G1182" t="str">
            <v>SEÇMELİ</v>
          </cell>
          <cell r="H1182" t="str">
            <v>pasif</v>
          </cell>
          <cell r="I1182"/>
          <cell r="J1182" t="str">
            <v>5039415</v>
          </cell>
          <cell r="K1182" t="str">
            <v xml:space="preserve">İş Güvenliği_x000D_
</v>
          </cell>
          <cell r="L1182" t="e">
            <v>#NAME?</v>
          </cell>
          <cell r="M1182">
            <v>2</v>
          </cell>
          <cell r="N1182">
            <v>0</v>
          </cell>
          <cell r="O1182">
            <v>2</v>
          </cell>
          <cell r="P1182">
            <v>3</v>
          </cell>
          <cell r="Q1182" t="str">
            <v>SEÇMELİ DERS</v>
          </cell>
          <cell r="R1182" t="str">
            <v>AKTIF</v>
          </cell>
        </row>
        <row r="1183">
          <cell r="A1183"/>
          <cell r="B1183"/>
          <cell r="C1183"/>
          <cell r="D1183"/>
          <cell r="E1183"/>
          <cell r="F1183"/>
          <cell r="G1183"/>
          <cell r="H1183"/>
          <cell r="I1183" t="str">
            <v>yeni</v>
          </cell>
          <cell r="J1183" t="str">
            <v>5039416</v>
          </cell>
          <cell r="K1183" t="str">
            <v>İlkyardım</v>
          </cell>
          <cell r="L1183" t="e">
            <v>#NAME?</v>
          </cell>
          <cell r="M1183">
            <v>2</v>
          </cell>
          <cell r="N1183">
            <v>0</v>
          </cell>
          <cell r="O1183">
            <v>2</v>
          </cell>
          <cell r="P1183">
            <v>3</v>
          </cell>
          <cell r="Q1183" t="str">
            <v>SEÇMELİ DERS</v>
          </cell>
          <cell r="R1183" t="str">
            <v>PASIF</v>
          </cell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 t="str">
            <v>yeni</v>
          </cell>
          <cell r="J1184" t="str">
            <v>5039417</v>
          </cell>
          <cell r="K1184" t="str">
            <v>İşaret Dili</v>
          </cell>
          <cell r="L1184" t="e">
            <v>#NAME?</v>
          </cell>
          <cell r="M1184">
            <v>2</v>
          </cell>
          <cell r="N1184">
            <v>0</v>
          </cell>
          <cell r="O1184">
            <v>2</v>
          </cell>
          <cell r="P1184">
            <v>3</v>
          </cell>
          <cell r="Q1184" t="str">
            <v>SEÇMELİ DERS</v>
          </cell>
          <cell r="R1184" t="str">
            <v>PASIF</v>
          </cell>
        </row>
        <row r="1185">
          <cell r="A1185"/>
          <cell r="B1185" t="str">
            <v>yarıyıl toplamı</v>
          </cell>
          <cell r="C1185">
            <v>17</v>
          </cell>
          <cell r="D1185">
            <v>3</v>
          </cell>
          <cell r="E1185">
            <v>18.5</v>
          </cell>
          <cell r="F1185">
            <v>30</v>
          </cell>
          <cell r="G1185"/>
          <cell r="H1185"/>
          <cell r="I1185"/>
          <cell r="J1185"/>
          <cell r="K1185" t="str">
            <v>yarıyıl toplamı</v>
          </cell>
          <cell r="L1185" t="str">
            <v/>
          </cell>
          <cell r="M1185">
            <v>18</v>
          </cell>
          <cell r="N1185">
            <v>3</v>
          </cell>
          <cell r="O1185">
            <v>19.5</v>
          </cell>
          <cell r="P1185">
            <v>30</v>
          </cell>
          <cell r="Q1185"/>
          <cell r="R1185"/>
        </row>
        <row r="1186">
          <cell r="A1186"/>
          <cell r="B1186" t="str">
            <v>Genel Kredi Toplam</v>
          </cell>
          <cell r="C1186">
            <v>79</v>
          </cell>
          <cell r="D1186">
            <v>13</v>
          </cell>
          <cell r="E1186">
            <v>85.5</v>
          </cell>
          <cell r="F1186">
            <v>120</v>
          </cell>
          <cell r="G1186"/>
          <cell r="H1186"/>
          <cell r="I1186"/>
          <cell r="J1186"/>
          <cell r="K1186" t="str">
            <v>Genel Kredi Toplam</v>
          </cell>
          <cell r="L1186" t="str">
            <v/>
          </cell>
          <cell r="M1186">
            <v>81</v>
          </cell>
          <cell r="N1186">
            <v>14</v>
          </cell>
          <cell r="O1186">
            <v>88</v>
          </cell>
          <cell r="P1186">
            <v>120</v>
          </cell>
          <cell r="Q1186"/>
          <cell r="R1186"/>
        </row>
        <row r="1187">
          <cell r="A1187"/>
          <cell r="B1187" t="str">
            <v>S.Ü. TEKNİK BİLİMLER MESLEK YÜKSEKOKULU</v>
          </cell>
          <cell r="C1187"/>
          <cell r="D1187"/>
          <cell r="E1187"/>
          <cell r="F1187"/>
          <cell r="G1187"/>
          <cell r="H1187"/>
          <cell r="I1187"/>
          <cell r="J1187"/>
          <cell r="K1187" t="str">
            <v>S.Ü. TEKNİK BİLİMLER MESLEK YÜKSEKOKULU</v>
          </cell>
          <cell r="L1187" t="str">
            <v>S.Ü. TEKNİK BİLİMLER MESLEK YÜKSEKOKULU</v>
          </cell>
          <cell r="M1187"/>
          <cell r="N1187"/>
          <cell r="O1187"/>
          <cell r="P1187"/>
          <cell r="Q1187"/>
          <cell r="R1187"/>
        </row>
        <row r="1188">
          <cell r="A1188"/>
          <cell r="B1188" t="str">
            <v>2013-2014  ÖĞRETİM YILI DERS DAĞITIM ÇİZELGESİ</v>
          </cell>
          <cell r="C1188"/>
          <cell r="D1188"/>
          <cell r="E1188"/>
          <cell r="F1188"/>
          <cell r="G1188"/>
          <cell r="H1188"/>
          <cell r="I1188"/>
          <cell r="J1188"/>
          <cell r="K1188" t="str">
            <v>2014-2015  ÖĞRETİM YILI DERS DAĞITIM ÇİZELGESİ</v>
          </cell>
          <cell r="L1188" t="str">
            <v>2014-2015  ÖĞRETİM YILI DERS DAĞITIM ÇİZELGESİ</v>
          </cell>
          <cell r="M1188"/>
          <cell r="N1188"/>
          <cell r="O1188"/>
          <cell r="P1188"/>
          <cell r="Q1188"/>
          <cell r="R1188"/>
        </row>
        <row r="1189">
          <cell r="A1189"/>
          <cell r="B1189" t="str">
            <v>KONTROL VE OTOMASYON TEKNOLOJİSİ (ikinci öğretim)</v>
          </cell>
          <cell r="C1189"/>
          <cell r="D1189"/>
          <cell r="E1189"/>
          <cell r="F1189"/>
          <cell r="G1189"/>
          <cell r="H1189"/>
          <cell r="I1189"/>
          <cell r="J1189"/>
          <cell r="K1189" t="str">
            <v>KONTROL VE OTOMASYON TEKNOLOJİSİ (ikinci öğretim)</v>
          </cell>
          <cell r="L1189" t="str">
            <v>KONTROL VE OTOMASYON TEKNOLOJİSİ (ikinci öğretim)</v>
          </cell>
          <cell r="M1189"/>
          <cell r="N1189"/>
          <cell r="O1189"/>
          <cell r="P1189"/>
          <cell r="Q1189"/>
          <cell r="R1189"/>
        </row>
        <row r="1190">
          <cell r="A1190" t="str">
            <v>Ders Kodu</v>
          </cell>
          <cell r="B1190" t="str">
            <v>DERS ADI</v>
          </cell>
          <cell r="C1190" t="str">
            <v>T</v>
          </cell>
          <cell r="D1190" t="str">
            <v>U</v>
          </cell>
          <cell r="E1190" t="str">
            <v>KRD</v>
          </cell>
          <cell r="F1190" t="str">
            <v>AKTS</v>
          </cell>
          <cell r="G1190" t="str">
            <v>DERS TİPİ</v>
          </cell>
          <cell r="H1190"/>
          <cell r="I1190"/>
          <cell r="J1190" t="str">
            <v>Ders Kodu</v>
          </cell>
          <cell r="K1190" t="str">
            <v>DERS ADI</v>
          </cell>
          <cell r="L1190" t="str">
            <v>LESSON NAME</v>
          </cell>
          <cell r="M1190" t="str">
            <v>T</v>
          </cell>
          <cell r="N1190" t="str">
            <v>U</v>
          </cell>
          <cell r="O1190" t="str">
            <v>KRD</v>
          </cell>
          <cell r="P1190" t="str">
            <v>AKTS</v>
          </cell>
          <cell r="Q1190" t="str">
            <v>DERS TİPİ</v>
          </cell>
          <cell r="R1190"/>
        </row>
        <row r="1191">
          <cell r="A1191" t="str">
            <v>5040101</v>
          </cell>
          <cell r="B1191" t="str">
            <v>Matematik</v>
          </cell>
          <cell r="C1191">
            <v>2</v>
          </cell>
          <cell r="D1191">
            <v>0</v>
          </cell>
          <cell r="E1191">
            <v>2</v>
          </cell>
          <cell r="F1191">
            <v>2</v>
          </cell>
          <cell r="G1191" t="str">
            <v>ZORUNLU</v>
          </cell>
          <cell r="H1191"/>
          <cell r="I1191"/>
          <cell r="J1191">
            <v>5040101</v>
          </cell>
          <cell r="K1191" t="str">
            <v xml:space="preserve">Matematik_x000D_
</v>
          </cell>
          <cell r="L1191" t="e">
            <v>#NAME?</v>
          </cell>
          <cell r="M1191">
            <v>2</v>
          </cell>
          <cell r="N1191">
            <v>0</v>
          </cell>
          <cell r="O1191">
            <v>2</v>
          </cell>
          <cell r="P1191">
            <v>2</v>
          </cell>
          <cell r="Q1191" t="str">
            <v>ZORUNLU DERS</v>
          </cell>
          <cell r="R1191" t="str">
            <v>AKTIF</v>
          </cell>
        </row>
        <row r="1192">
          <cell r="A1192" t="str">
            <v>5040102</v>
          </cell>
          <cell r="B1192" t="str">
            <v>Bilgisayar Destekli Çizim</v>
          </cell>
          <cell r="C1192">
            <v>2</v>
          </cell>
          <cell r="D1192">
            <v>1</v>
          </cell>
          <cell r="E1192">
            <v>2.5</v>
          </cell>
          <cell r="F1192">
            <v>4</v>
          </cell>
          <cell r="G1192" t="str">
            <v>ZORUNLU</v>
          </cell>
          <cell r="H1192"/>
          <cell r="I1192"/>
          <cell r="J1192">
            <v>5040102</v>
          </cell>
          <cell r="K1192" t="str">
            <v xml:space="preserve">Bilgisayar Destekli Çizim_x000D_
</v>
          </cell>
          <cell r="L1192" t="e">
            <v>#NAME?</v>
          </cell>
          <cell r="M1192">
            <v>2</v>
          </cell>
          <cell r="N1192">
            <v>1</v>
          </cell>
          <cell r="O1192">
            <v>2.5</v>
          </cell>
          <cell r="P1192">
            <v>4</v>
          </cell>
          <cell r="Q1192" t="str">
            <v>ZORUNLU DERS</v>
          </cell>
          <cell r="R1192" t="str">
            <v>AKTIF</v>
          </cell>
        </row>
        <row r="1193">
          <cell r="A1193" t="str">
            <v>5040104</v>
          </cell>
          <cell r="B1193" t="str">
            <v>Doğru Akım Devreleri</v>
          </cell>
          <cell r="C1193">
            <v>3</v>
          </cell>
          <cell r="D1193">
            <v>1</v>
          </cell>
          <cell r="E1193">
            <v>3.5</v>
          </cell>
          <cell r="F1193">
            <v>5</v>
          </cell>
          <cell r="G1193" t="str">
            <v>ZORUNLU</v>
          </cell>
          <cell r="H1193"/>
          <cell r="I1193"/>
          <cell r="J1193">
            <v>5040104</v>
          </cell>
          <cell r="K1193" t="str">
            <v xml:space="preserve">Doğru Akım Devreleri_x000D_
</v>
          </cell>
          <cell r="L1193" t="e">
            <v>#NAME?</v>
          </cell>
          <cell r="M1193">
            <v>3</v>
          </cell>
          <cell r="N1193">
            <v>1</v>
          </cell>
          <cell r="O1193">
            <v>3.5</v>
          </cell>
          <cell r="P1193">
            <v>5</v>
          </cell>
          <cell r="Q1193" t="str">
            <v>ZORUNLU DERS</v>
          </cell>
          <cell r="R1193" t="str">
            <v>AKTIF</v>
          </cell>
        </row>
        <row r="1194">
          <cell r="A1194" t="str">
            <v>5040105</v>
          </cell>
          <cell r="B1194" t="str">
            <v>Ölçme Tekniği</v>
          </cell>
          <cell r="C1194">
            <v>3</v>
          </cell>
          <cell r="D1194">
            <v>0</v>
          </cell>
          <cell r="E1194">
            <v>3</v>
          </cell>
          <cell r="F1194">
            <v>4</v>
          </cell>
          <cell r="G1194" t="str">
            <v>ZORUNLU</v>
          </cell>
          <cell r="H1194"/>
          <cell r="I1194"/>
          <cell r="J1194">
            <v>5040105</v>
          </cell>
          <cell r="K1194" t="str">
            <v xml:space="preserve">Ölçme Tekniği_x000D_
</v>
          </cell>
          <cell r="L1194" t="e">
            <v>#NAME?</v>
          </cell>
          <cell r="M1194">
            <v>3</v>
          </cell>
          <cell r="N1194">
            <v>1</v>
          </cell>
          <cell r="O1194">
            <v>3.5</v>
          </cell>
          <cell r="P1194">
            <v>4</v>
          </cell>
          <cell r="Q1194" t="str">
            <v>ZORUNLU DERS</v>
          </cell>
          <cell r="R1194" t="str">
            <v>AKTIF</v>
          </cell>
        </row>
        <row r="1195">
          <cell r="A1195" t="str">
            <v>5040107</v>
          </cell>
          <cell r="B1195" t="str">
            <v>Yabancı Dil-1</v>
          </cell>
          <cell r="C1195">
            <v>2</v>
          </cell>
          <cell r="D1195">
            <v>0</v>
          </cell>
          <cell r="E1195">
            <v>2</v>
          </cell>
          <cell r="F1195">
            <v>2</v>
          </cell>
          <cell r="G1195" t="str">
            <v>ZORUNLU</v>
          </cell>
          <cell r="H1195"/>
          <cell r="I1195"/>
          <cell r="J1195">
            <v>5040107</v>
          </cell>
          <cell r="K1195" t="str">
            <v xml:space="preserve">Yabancı Dil-1_x000D_
</v>
          </cell>
          <cell r="L1195" t="e">
            <v>#NAME?</v>
          </cell>
          <cell r="M1195">
            <v>2</v>
          </cell>
          <cell r="N1195">
            <v>0</v>
          </cell>
          <cell r="O1195">
            <v>2</v>
          </cell>
          <cell r="P1195">
            <v>2</v>
          </cell>
          <cell r="Q1195" t="str">
            <v>ZORUNLU DERS</v>
          </cell>
          <cell r="R1195" t="str">
            <v>AKTIF</v>
          </cell>
        </row>
        <row r="1196">
          <cell r="A1196" t="str">
            <v>5040108</v>
          </cell>
          <cell r="B1196" t="str">
            <v>Türk Dili-1</v>
          </cell>
          <cell r="C1196">
            <v>2</v>
          </cell>
          <cell r="D1196">
            <v>0</v>
          </cell>
          <cell r="E1196">
            <v>2</v>
          </cell>
          <cell r="F1196">
            <v>2</v>
          </cell>
          <cell r="G1196" t="str">
            <v>ZORUNLU</v>
          </cell>
          <cell r="H1196"/>
          <cell r="I1196"/>
          <cell r="J1196">
            <v>5040108</v>
          </cell>
          <cell r="K1196" t="str">
            <v xml:space="preserve">Türk Dili-1_x000D_
</v>
          </cell>
          <cell r="L1196" t="e">
            <v>#NAME?</v>
          </cell>
          <cell r="M1196">
            <v>2</v>
          </cell>
          <cell r="N1196">
            <v>0</v>
          </cell>
          <cell r="O1196">
            <v>2</v>
          </cell>
          <cell r="P1196">
            <v>2</v>
          </cell>
          <cell r="Q1196" t="str">
            <v>ZORUNLU DERS</v>
          </cell>
          <cell r="R1196" t="str">
            <v>AKTIF</v>
          </cell>
        </row>
        <row r="1197">
          <cell r="A1197" t="str">
            <v>5040109</v>
          </cell>
          <cell r="B1197" t="str">
            <v>Atatürk İlkeleri ve İnkılap Tarihi-1</v>
          </cell>
          <cell r="C1197">
            <v>2</v>
          </cell>
          <cell r="D1197">
            <v>0</v>
          </cell>
          <cell r="E1197">
            <v>2</v>
          </cell>
          <cell r="F1197">
            <v>2</v>
          </cell>
          <cell r="G1197" t="str">
            <v>ZORUNLU</v>
          </cell>
          <cell r="H1197"/>
          <cell r="I1197"/>
          <cell r="J1197">
            <v>5040109</v>
          </cell>
          <cell r="K1197" t="str">
            <v xml:space="preserve">Atatürk İlkeleri ve İnkılap Tarihi-1_x000D_
</v>
          </cell>
          <cell r="L1197" t="e">
            <v>#NAME?</v>
          </cell>
          <cell r="M1197">
            <v>2</v>
          </cell>
          <cell r="N1197">
            <v>0</v>
          </cell>
          <cell r="O1197">
            <v>2</v>
          </cell>
          <cell r="P1197">
            <v>2</v>
          </cell>
          <cell r="Q1197" t="str">
            <v>ZORUNLU DERS</v>
          </cell>
          <cell r="R1197" t="str">
            <v>AKTIF</v>
          </cell>
        </row>
        <row r="1198">
          <cell r="A1198" t="str">
            <v>5040111</v>
          </cell>
          <cell r="B1198" t="str">
            <v>Temel Elektronik</v>
          </cell>
          <cell r="C1198">
            <v>3</v>
          </cell>
          <cell r="D1198">
            <v>1</v>
          </cell>
          <cell r="E1198">
            <v>3.5</v>
          </cell>
          <cell r="F1198">
            <v>5</v>
          </cell>
          <cell r="G1198" t="str">
            <v>ZORUNLU</v>
          </cell>
          <cell r="H1198"/>
          <cell r="I1198"/>
          <cell r="J1198">
            <v>5040111</v>
          </cell>
          <cell r="K1198" t="str">
            <v xml:space="preserve">Temel Elektronik_x000D_
</v>
          </cell>
          <cell r="L1198" t="e">
            <v>#NAME?</v>
          </cell>
          <cell r="M1198">
            <v>3</v>
          </cell>
          <cell r="N1198">
            <v>1</v>
          </cell>
          <cell r="O1198">
            <v>3.5</v>
          </cell>
          <cell r="P1198">
            <v>5</v>
          </cell>
          <cell r="Q1198" t="str">
            <v>ZORUNLU DERS</v>
          </cell>
          <cell r="R1198" t="str">
            <v>AKTIF</v>
          </cell>
        </row>
        <row r="1199">
          <cell r="A1199" t="str">
            <v>5040112</v>
          </cell>
          <cell r="B1199" t="str">
            <v>Bilgi ve İletişim Teknolojisi</v>
          </cell>
          <cell r="C1199">
            <v>2</v>
          </cell>
          <cell r="D1199">
            <v>0</v>
          </cell>
          <cell r="E1199">
            <v>2</v>
          </cell>
          <cell r="F1199">
            <v>2</v>
          </cell>
          <cell r="G1199" t="str">
            <v>SEÇMELİ</v>
          </cell>
          <cell r="H1199"/>
          <cell r="I1199"/>
          <cell r="J1199">
            <v>5040112</v>
          </cell>
          <cell r="K1199" t="str">
            <v xml:space="preserve">Bilgi ve İletişim Teknolojisi_x000D_
</v>
          </cell>
          <cell r="L1199" t="e">
            <v>#NAME?</v>
          </cell>
          <cell r="M1199">
            <v>2</v>
          </cell>
          <cell r="N1199">
            <v>0</v>
          </cell>
          <cell r="O1199">
            <v>2</v>
          </cell>
          <cell r="P1199">
            <v>2</v>
          </cell>
          <cell r="Q1199" t="str">
            <v>SEÇMELİ DERS</v>
          </cell>
          <cell r="R1199" t="str">
            <v>AKTIF</v>
          </cell>
        </row>
        <row r="1200">
          <cell r="A1200" t="str">
            <v>5040113</v>
          </cell>
          <cell r="B1200" t="str">
            <v>İletişim</v>
          </cell>
          <cell r="C1200">
            <v>2</v>
          </cell>
          <cell r="D1200">
            <v>0</v>
          </cell>
          <cell r="E1200">
            <v>2</v>
          </cell>
          <cell r="F1200">
            <v>2</v>
          </cell>
          <cell r="G1200" t="str">
            <v>SEÇMELİ</v>
          </cell>
          <cell r="H1200"/>
          <cell r="I1200"/>
          <cell r="J1200">
            <v>5040113</v>
          </cell>
          <cell r="K1200" t="str">
            <v xml:space="preserve">İletişim_x000D_
</v>
          </cell>
          <cell r="L1200" t="e">
            <v>#NAME?</v>
          </cell>
          <cell r="M1200">
            <v>2</v>
          </cell>
          <cell r="N1200">
            <v>0</v>
          </cell>
          <cell r="O1200">
            <v>2</v>
          </cell>
          <cell r="P1200">
            <v>2</v>
          </cell>
          <cell r="Q1200" t="str">
            <v>SEÇMELİ DERS</v>
          </cell>
          <cell r="R1200" t="str">
            <v>AKTIF</v>
          </cell>
        </row>
        <row r="1201">
          <cell r="A1201" t="str">
            <v>5040114</v>
          </cell>
          <cell r="B1201" t="str">
            <v>Ofis Yazılımları</v>
          </cell>
          <cell r="C1201">
            <v>2</v>
          </cell>
          <cell r="D1201">
            <v>0</v>
          </cell>
          <cell r="E1201">
            <v>2</v>
          </cell>
          <cell r="F1201">
            <v>2</v>
          </cell>
          <cell r="G1201" t="str">
            <v>SEÇMELİ</v>
          </cell>
          <cell r="H1201" t="str">
            <v>pasif</v>
          </cell>
          <cell r="I1201"/>
          <cell r="J1201">
            <v>5040114</v>
          </cell>
          <cell r="K1201" t="str">
            <v xml:space="preserve">Ofis Yazılımları_x000D_
</v>
          </cell>
          <cell r="L1201" t="e">
            <v>#NAME?</v>
          </cell>
          <cell r="M1201">
            <v>2</v>
          </cell>
          <cell r="N1201">
            <v>0</v>
          </cell>
          <cell r="O1201">
            <v>2</v>
          </cell>
          <cell r="P1201">
            <v>2</v>
          </cell>
          <cell r="Q1201" t="str">
            <v>SEÇMELİ DERS</v>
          </cell>
          <cell r="R1201" t="str">
            <v>PASIF</v>
          </cell>
        </row>
        <row r="1202">
          <cell r="A1202" t="str">
            <v>5040115</v>
          </cell>
          <cell r="B1202" t="str">
            <v>Meslek Etiği</v>
          </cell>
          <cell r="C1202">
            <v>2</v>
          </cell>
          <cell r="D1202">
            <v>0</v>
          </cell>
          <cell r="E1202">
            <v>2</v>
          </cell>
          <cell r="F1202">
            <v>2</v>
          </cell>
          <cell r="G1202" t="str">
            <v>SEÇMELİ</v>
          </cell>
          <cell r="H1202" t="str">
            <v>pasif</v>
          </cell>
          <cell r="I1202"/>
          <cell r="J1202">
            <v>5040115</v>
          </cell>
          <cell r="K1202" t="str">
            <v xml:space="preserve">Meslek Etiği_x000D_
</v>
          </cell>
          <cell r="L1202" t="e">
            <v>#NAME?</v>
          </cell>
          <cell r="M1202">
            <v>2</v>
          </cell>
          <cell r="N1202">
            <v>0</v>
          </cell>
          <cell r="O1202">
            <v>2</v>
          </cell>
          <cell r="P1202">
            <v>2</v>
          </cell>
          <cell r="Q1202" t="str">
            <v>SEÇMELİ DERS</v>
          </cell>
          <cell r="R1202" t="str">
            <v>PASIF</v>
          </cell>
        </row>
        <row r="1203">
          <cell r="A1203"/>
          <cell r="B1203" t="str">
            <v>yarıyıl toplamı</v>
          </cell>
          <cell r="C1203">
            <v>23</v>
          </cell>
          <cell r="D1203">
            <v>3</v>
          </cell>
          <cell r="E1203">
            <v>24.5</v>
          </cell>
          <cell r="F1203">
            <v>30</v>
          </cell>
          <cell r="G1203"/>
          <cell r="H1203"/>
          <cell r="I1203"/>
          <cell r="J1203"/>
          <cell r="K1203" t="str">
            <v>yarıyıl toplamı</v>
          </cell>
          <cell r="L1203" t="str">
            <v/>
          </cell>
          <cell r="M1203">
            <v>23</v>
          </cell>
          <cell r="N1203">
            <v>4</v>
          </cell>
          <cell r="O1203">
            <v>25</v>
          </cell>
          <cell r="P1203">
            <v>30</v>
          </cell>
          <cell r="Q1203"/>
          <cell r="R1203"/>
        </row>
        <row r="1204">
          <cell r="A1204" t="str">
            <v>Ders Kodu</v>
          </cell>
          <cell r="B1204" t="str">
            <v>DERS ADI</v>
          </cell>
          <cell r="C1204" t="str">
            <v>T</v>
          </cell>
          <cell r="D1204" t="str">
            <v>U</v>
          </cell>
          <cell r="E1204" t="str">
            <v>KRD</v>
          </cell>
          <cell r="F1204" t="str">
            <v>AKTS</v>
          </cell>
          <cell r="G1204" t="str">
            <v>DERS TİPİ</v>
          </cell>
          <cell r="H1204"/>
          <cell r="I1204"/>
          <cell r="J1204" t="str">
            <v>Ders Kodu</v>
          </cell>
          <cell r="K1204" t="str">
            <v>DERS ADI</v>
          </cell>
          <cell r="L1204" t="str">
            <v>LESSON NAME</v>
          </cell>
          <cell r="M1204" t="str">
            <v>T</v>
          </cell>
          <cell r="N1204" t="str">
            <v>U</v>
          </cell>
          <cell r="O1204" t="str">
            <v>KRD</v>
          </cell>
          <cell r="P1204" t="str">
            <v>AKTS</v>
          </cell>
          <cell r="Q1204" t="str">
            <v>DERS TİPİ</v>
          </cell>
          <cell r="R1204"/>
        </row>
        <row r="1205">
          <cell r="A1205" t="str">
            <v>5040201</v>
          </cell>
          <cell r="B1205" t="str">
            <v>Mesleki Matematik</v>
          </cell>
          <cell r="C1205">
            <v>2</v>
          </cell>
          <cell r="D1205">
            <v>0</v>
          </cell>
          <cell r="E1205">
            <v>2</v>
          </cell>
          <cell r="F1205">
            <v>2</v>
          </cell>
          <cell r="G1205" t="str">
            <v>ZORUNLU</v>
          </cell>
          <cell r="H1205"/>
          <cell r="I1205"/>
          <cell r="J1205">
            <v>5040201</v>
          </cell>
          <cell r="K1205" t="str">
            <v xml:space="preserve">Mesleki Matematik_x000D_
</v>
          </cell>
          <cell r="L1205" t="e">
            <v>#NAME?</v>
          </cell>
          <cell r="M1205">
            <v>2</v>
          </cell>
          <cell r="N1205">
            <v>0</v>
          </cell>
          <cell r="O1205">
            <v>2</v>
          </cell>
          <cell r="P1205">
            <v>3</v>
          </cell>
          <cell r="Q1205" t="str">
            <v>ZORUNLU DERS</v>
          </cell>
          <cell r="R1205" t="str">
            <v>AKTIF</v>
          </cell>
        </row>
        <row r="1206">
          <cell r="A1206" t="str">
            <v>5040202</v>
          </cell>
          <cell r="B1206" t="str">
            <v>Bilgisayar Destekli Devre Tasarımı</v>
          </cell>
          <cell r="C1206">
            <v>2</v>
          </cell>
          <cell r="D1206">
            <v>0</v>
          </cell>
          <cell r="E1206">
            <v>2</v>
          </cell>
          <cell r="F1206">
            <v>2</v>
          </cell>
          <cell r="G1206" t="str">
            <v>ZORUNLU</v>
          </cell>
          <cell r="H1206"/>
          <cell r="I1206"/>
          <cell r="J1206">
            <v>5040202</v>
          </cell>
          <cell r="K1206" t="str">
            <v xml:space="preserve">Bilgisayar Destekli Devre Tasarımı_x000D_
</v>
          </cell>
          <cell r="L1206" t="e">
            <v>#NAME?</v>
          </cell>
          <cell r="M1206">
            <v>2</v>
          </cell>
          <cell r="N1206">
            <v>0</v>
          </cell>
          <cell r="O1206">
            <v>2</v>
          </cell>
          <cell r="P1206">
            <v>3</v>
          </cell>
          <cell r="Q1206" t="str">
            <v>SEÇMELİ DERS</v>
          </cell>
          <cell r="R1206" t="str">
            <v>AKTIF</v>
          </cell>
        </row>
        <row r="1207">
          <cell r="A1207" t="str">
            <v>5040203</v>
          </cell>
          <cell r="B1207" t="str">
            <v>Sayısal Elektronik</v>
          </cell>
          <cell r="C1207">
            <v>3</v>
          </cell>
          <cell r="D1207">
            <v>1</v>
          </cell>
          <cell r="E1207">
            <v>3.5</v>
          </cell>
          <cell r="F1207">
            <v>4</v>
          </cell>
          <cell r="G1207" t="str">
            <v>ZORUNLU</v>
          </cell>
          <cell r="H1207"/>
          <cell r="I1207"/>
          <cell r="J1207">
            <v>5040203</v>
          </cell>
          <cell r="K1207" t="str">
            <v xml:space="preserve">Sayısal Elektronik_x000D_
</v>
          </cell>
          <cell r="L1207" t="e">
            <v>#NAME?</v>
          </cell>
          <cell r="M1207">
            <v>3</v>
          </cell>
          <cell r="N1207">
            <v>1</v>
          </cell>
          <cell r="O1207">
            <v>3.5</v>
          </cell>
          <cell r="P1207">
            <v>5</v>
          </cell>
          <cell r="Q1207" t="str">
            <v>ZORUNLU DERS</v>
          </cell>
          <cell r="R1207" t="str">
            <v>AKTIF</v>
          </cell>
        </row>
        <row r="1208">
          <cell r="A1208" t="str">
            <v>5040204</v>
          </cell>
          <cell r="B1208" t="str">
            <v>Alternatif Akım Devreleri</v>
          </cell>
          <cell r="C1208">
            <v>3</v>
          </cell>
          <cell r="D1208">
            <v>1</v>
          </cell>
          <cell r="E1208">
            <v>3.5</v>
          </cell>
          <cell r="F1208">
            <v>5</v>
          </cell>
          <cell r="G1208" t="str">
            <v>ZORUNLU</v>
          </cell>
          <cell r="H1208"/>
          <cell r="I1208"/>
          <cell r="J1208">
            <v>5040204</v>
          </cell>
          <cell r="K1208" t="str">
            <v xml:space="preserve">Alternatif Akım Devreleri_x000D_
</v>
          </cell>
          <cell r="L1208" t="e">
            <v>#NAME?</v>
          </cell>
          <cell r="M1208">
            <v>3</v>
          </cell>
          <cell r="N1208">
            <v>1</v>
          </cell>
          <cell r="O1208">
            <v>3.5</v>
          </cell>
          <cell r="P1208">
            <v>5</v>
          </cell>
          <cell r="Q1208" t="str">
            <v>ZORUNLU DERS</v>
          </cell>
          <cell r="R1208" t="str">
            <v>AKTIF</v>
          </cell>
        </row>
        <row r="1209">
          <cell r="A1209" t="str">
            <v>5040207</v>
          </cell>
          <cell r="B1209" t="str">
            <v>Yabancı Dil-2</v>
          </cell>
          <cell r="C1209">
            <v>2</v>
          </cell>
          <cell r="D1209">
            <v>0</v>
          </cell>
          <cell r="E1209">
            <v>2</v>
          </cell>
          <cell r="F1209">
            <v>2</v>
          </cell>
          <cell r="G1209" t="str">
            <v>ZORUNLU</v>
          </cell>
          <cell r="H1209"/>
          <cell r="I1209"/>
          <cell r="J1209">
            <v>5040207</v>
          </cell>
          <cell r="K1209" t="str">
            <v xml:space="preserve">Yabancı Dil-2_x000D_
</v>
          </cell>
          <cell r="L1209" t="e">
            <v>#NAME?</v>
          </cell>
          <cell r="M1209">
            <v>2</v>
          </cell>
          <cell r="N1209">
            <v>0</v>
          </cell>
          <cell r="O1209">
            <v>2</v>
          </cell>
          <cell r="P1209">
            <v>2</v>
          </cell>
          <cell r="Q1209" t="str">
            <v>ZORUNLU DERS</v>
          </cell>
          <cell r="R1209" t="str">
            <v>AKTIF</v>
          </cell>
        </row>
        <row r="1210">
          <cell r="A1210" t="str">
            <v>5040208</v>
          </cell>
          <cell r="B1210" t="str">
            <v>Türk Dili-2</v>
          </cell>
          <cell r="C1210">
            <v>2</v>
          </cell>
          <cell r="D1210">
            <v>0</v>
          </cell>
          <cell r="E1210">
            <v>2</v>
          </cell>
          <cell r="F1210">
            <v>2</v>
          </cell>
          <cell r="G1210" t="str">
            <v>ZORUNLU</v>
          </cell>
          <cell r="H1210"/>
          <cell r="I1210"/>
          <cell r="J1210">
            <v>5040208</v>
          </cell>
          <cell r="K1210" t="str">
            <v xml:space="preserve">Türk Dili-2_x000D_
</v>
          </cell>
          <cell r="L1210" t="e">
            <v>#NAME?</v>
          </cell>
          <cell r="M1210">
            <v>2</v>
          </cell>
          <cell r="N1210">
            <v>0</v>
          </cell>
          <cell r="O1210">
            <v>2</v>
          </cell>
          <cell r="P1210">
            <v>2</v>
          </cell>
          <cell r="Q1210" t="str">
            <v>ZORUNLU DERS</v>
          </cell>
          <cell r="R1210" t="str">
            <v>AKTIF</v>
          </cell>
        </row>
        <row r="1211">
          <cell r="A1211" t="str">
            <v>5040209</v>
          </cell>
          <cell r="B1211" t="str">
            <v>Atatürk İlkeleri ve İnkılap Tarihi-2</v>
          </cell>
          <cell r="C1211">
            <v>2</v>
          </cell>
          <cell r="D1211">
            <v>0</v>
          </cell>
          <cell r="E1211">
            <v>2</v>
          </cell>
          <cell r="F1211">
            <v>2</v>
          </cell>
          <cell r="G1211" t="str">
            <v>ZORUNLU</v>
          </cell>
          <cell r="H1211"/>
          <cell r="I1211"/>
          <cell r="J1211">
            <v>5040209</v>
          </cell>
          <cell r="K1211" t="str">
            <v xml:space="preserve">Atatürk İlkeleri ve İnkılap Tarihi-2_x000D_
</v>
          </cell>
          <cell r="L1211" t="e">
            <v>#NAME?</v>
          </cell>
          <cell r="M1211">
            <v>2</v>
          </cell>
          <cell r="N1211">
            <v>0</v>
          </cell>
          <cell r="O1211">
            <v>2</v>
          </cell>
          <cell r="P1211">
            <v>2</v>
          </cell>
          <cell r="Q1211" t="str">
            <v>ZORUNLU DERS</v>
          </cell>
          <cell r="R1211" t="str">
            <v>AKTIF</v>
          </cell>
        </row>
        <row r="1212">
          <cell r="A1212" t="str">
            <v>5040212</v>
          </cell>
          <cell r="B1212" t="str">
            <v>Staj-1 (30 İş Günü)</v>
          </cell>
          <cell r="C1212">
            <v>0</v>
          </cell>
          <cell r="D1212">
            <v>0</v>
          </cell>
          <cell r="E1212"/>
          <cell r="F1212">
            <v>8</v>
          </cell>
          <cell r="G1212" t="str">
            <v>STAJ</v>
          </cell>
          <cell r="H1212"/>
          <cell r="I1212"/>
          <cell r="J1212">
            <v>5040212</v>
          </cell>
          <cell r="K1212" t="str">
            <v xml:space="preserve">Staj-1 (30 İş Günü)_x000D_
</v>
          </cell>
          <cell r="L1212" t="e">
            <v>#NAME?</v>
          </cell>
          <cell r="M1212">
            <v>0</v>
          </cell>
          <cell r="N1212">
            <v>0</v>
          </cell>
          <cell r="O1212"/>
          <cell r="P1212">
            <v>4</v>
          </cell>
          <cell r="Q1212" t="str">
            <v>STAJ(HESAPLAMAYA KATILMAYAN)</v>
          </cell>
          <cell r="R1212" t="str">
            <v>AKTIF</v>
          </cell>
        </row>
        <row r="1213">
          <cell r="A1213" t="str">
            <v>5040215</v>
          </cell>
          <cell r="B1213" t="str">
            <v>Elektrik Motorları</v>
          </cell>
          <cell r="C1213">
            <v>2</v>
          </cell>
          <cell r="D1213">
            <v>1</v>
          </cell>
          <cell r="E1213">
            <v>2.5</v>
          </cell>
          <cell r="F1213">
            <v>3</v>
          </cell>
          <cell r="G1213" t="str">
            <v>ZORUNLU</v>
          </cell>
          <cell r="H1213"/>
          <cell r="I1213"/>
          <cell r="J1213">
            <v>5040215</v>
          </cell>
          <cell r="K1213" t="str">
            <v xml:space="preserve">Elektrik Motorları_x000D_
</v>
          </cell>
          <cell r="L1213" t="e">
            <v>#NAME?</v>
          </cell>
          <cell r="M1213">
            <v>2</v>
          </cell>
          <cell r="N1213">
            <v>1</v>
          </cell>
          <cell r="O1213">
            <v>2.5</v>
          </cell>
          <cell r="P1213">
            <v>4</v>
          </cell>
          <cell r="Q1213" t="str">
            <v>ZORUNLU DERS</v>
          </cell>
          <cell r="R1213" t="str">
            <v>AKTIF</v>
          </cell>
        </row>
        <row r="1214">
          <cell r="A1214"/>
          <cell r="B1214"/>
          <cell r="C1214"/>
          <cell r="D1214"/>
          <cell r="E1214"/>
          <cell r="F1214"/>
          <cell r="G1214"/>
          <cell r="H1214"/>
          <cell r="I1214" t="str">
            <v>yeni</v>
          </cell>
          <cell r="J1214">
            <v>5040216</v>
          </cell>
          <cell r="K1214" t="str">
            <v>Elektronik Güvenlik Sistemleri</v>
          </cell>
          <cell r="L1214" t="e">
            <v>#NAME?</v>
          </cell>
          <cell r="M1214">
            <v>2</v>
          </cell>
          <cell r="N1214">
            <v>0</v>
          </cell>
          <cell r="O1214">
            <v>2</v>
          </cell>
          <cell r="P1214">
            <v>3</v>
          </cell>
          <cell r="Q1214" t="str">
            <v>SEÇMELİ DERS</v>
          </cell>
          <cell r="R1214" t="str">
            <v>PASIF</v>
          </cell>
        </row>
        <row r="1215">
          <cell r="A1215"/>
          <cell r="B1215" t="str">
            <v>yarıyıl toplamı</v>
          </cell>
          <cell r="C1215">
            <v>18</v>
          </cell>
          <cell r="D1215">
            <v>3</v>
          </cell>
          <cell r="E1215">
            <v>19.5</v>
          </cell>
          <cell r="F1215">
            <v>30</v>
          </cell>
          <cell r="G1215"/>
          <cell r="H1215"/>
          <cell r="I1215"/>
          <cell r="J1215"/>
          <cell r="K1215" t="str">
            <v>yarıyıl toplamı</v>
          </cell>
          <cell r="L1215" t="str">
            <v/>
          </cell>
          <cell r="M1215">
            <v>18</v>
          </cell>
          <cell r="N1215">
            <v>3</v>
          </cell>
          <cell r="O1215">
            <v>19.5</v>
          </cell>
          <cell r="P1215">
            <v>30</v>
          </cell>
          <cell r="Q1215"/>
          <cell r="R1215"/>
        </row>
        <row r="1216">
          <cell r="A1216" t="str">
            <v>Ders Kodu</v>
          </cell>
          <cell r="B1216" t="str">
            <v>DERS ADI</v>
          </cell>
          <cell r="C1216" t="str">
            <v>T</v>
          </cell>
          <cell r="D1216" t="str">
            <v>U</v>
          </cell>
          <cell r="E1216" t="str">
            <v>KRD</v>
          </cell>
          <cell r="F1216" t="str">
            <v>AKTS</v>
          </cell>
          <cell r="G1216" t="str">
            <v>DERS TİPİ</v>
          </cell>
          <cell r="H1216"/>
          <cell r="I1216"/>
          <cell r="J1216" t="str">
            <v>Ders Kodu</v>
          </cell>
          <cell r="K1216" t="str">
            <v>DERS ADI</v>
          </cell>
          <cell r="L1216" t="str">
            <v>LESSON NAME</v>
          </cell>
          <cell r="M1216" t="str">
            <v>T</v>
          </cell>
          <cell r="N1216" t="str">
            <v>U</v>
          </cell>
          <cell r="O1216" t="str">
            <v>KRD</v>
          </cell>
          <cell r="P1216" t="str">
            <v>AKTS</v>
          </cell>
          <cell r="Q1216" t="str">
            <v>DERS TİPİ</v>
          </cell>
          <cell r="R1216"/>
        </row>
        <row r="1217">
          <cell r="A1217" t="str">
            <v>5040302</v>
          </cell>
          <cell r="B1217" t="str">
            <v>Sistem Analizi ve Tasarımı 1</v>
          </cell>
          <cell r="C1217">
            <v>2</v>
          </cell>
          <cell r="D1217">
            <v>0</v>
          </cell>
          <cell r="E1217">
            <v>2</v>
          </cell>
          <cell r="F1217">
            <v>2</v>
          </cell>
          <cell r="G1217" t="str">
            <v>ZORUNLU</v>
          </cell>
          <cell r="H1217"/>
          <cell r="I1217"/>
          <cell r="J1217">
            <v>5040302</v>
          </cell>
          <cell r="K1217" t="str">
            <v xml:space="preserve">Sistem Analizi ve Tasarımı 1_x000D_
</v>
          </cell>
          <cell r="L1217" t="e">
            <v>#NAME?</v>
          </cell>
          <cell r="M1217">
            <v>2</v>
          </cell>
          <cell r="N1217">
            <v>0</v>
          </cell>
          <cell r="O1217">
            <v>2</v>
          </cell>
          <cell r="P1217">
            <v>2</v>
          </cell>
          <cell r="Q1217" t="str">
            <v>ZORUNLU DERS</v>
          </cell>
          <cell r="R1217" t="str">
            <v>AKTIF</v>
          </cell>
        </row>
        <row r="1218">
          <cell r="A1218" t="str">
            <v>5040304</v>
          </cell>
          <cell r="B1218" t="str">
            <v>Mikrodenetleyiciler</v>
          </cell>
          <cell r="C1218">
            <v>3</v>
          </cell>
          <cell r="D1218">
            <v>1</v>
          </cell>
          <cell r="E1218">
            <v>3.5</v>
          </cell>
          <cell r="F1218">
            <v>4</v>
          </cell>
          <cell r="G1218" t="str">
            <v>ZORUNLU</v>
          </cell>
          <cell r="H1218"/>
          <cell r="I1218"/>
          <cell r="J1218">
            <v>5040304</v>
          </cell>
          <cell r="K1218" t="str">
            <v xml:space="preserve">Mikrodenetleyiciler_x000D_
</v>
          </cell>
          <cell r="L1218" t="e">
            <v>#NAME?</v>
          </cell>
          <cell r="M1218">
            <v>3</v>
          </cell>
          <cell r="N1218">
            <v>1</v>
          </cell>
          <cell r="O1218">
            <v>3.5</v>
          </cell>
          <cell r="P1218">
            <v>4</v>
          </cell>
          <cell r="Q1218" t="str">
            <v>ZORUNLU DERS</v>
          </cell>
          <cell r="R1218" t="str">
            <v>AKTIF</v>
          </cell>
        </row>
        <row r="1219">
          <cell r="A1219" t="str">
            <v>5040305</v>
          </cell>
          <cell r="B1219" t="str">
            <v>Sensörler ve Transdüserler</v>
          </cell>
          <cell r="C1219">
            <v>2</v>
          </cell>
          <cell r="D1219">
            <v>0</v>
          </cell>
          <cell r="E1219">
            <v>2</v>
          </cell>
          <cell r="F1219">
            <v>3</v>
          </cell>
          <cell r="G1219" t="str">
            <v>ZORUNLU</v>
          </cell>
          <cell r="H1219"/>
          <cell r="I1219"/>
          <cell r="J1219">
            <v>5040305</v>
          </cell>
          <cell r="K1219" t="str">
            <v xml:space="preserve">Sensörler ve Transdüserler_x000D_
</v>
          </cell>
          <cell r="L1219" t="e">
            <v>#NAME?</v>
          </cell>
          <cell r="M1219">
            <v>2</v>
          </cell>
          <cell r="N1219">
            <v>0</v>
          </cell>
          <cell r="O1219">
            <v>2</v>
          </cell>
          <cell r="P1219">
            <v>3</v>
          </cell>
          <cell r="Q1219" t="str">
            <v>SEÇMELİ DERS</v>
          </cell>
          <cell r="R1219" t="str">
            <v>AKTIF</v>
          </cell>
        </row>
        <row r="1220">
          <cell r="A1220" t="str">
            <v>5040307</v>
          </cell>
          <cell r="B1220" t="str">
            <v>Kumanda Devreleri</v>
          </cell>
          <cell r="C1220">
            <v>2</v>
          </cell>
          <cell r="D1220">
            <v>0</v>
          </cell>
          <cell r="E1220">
            <v>2</v>
          </cell>
          <cell r="F1220">
            <v>2</v>
          </cell>
          <cell r="G1220" t="str">
            <v>ZORUNLU</v>
          </cell>
          <cell r="H1220"/>
          <cell r="I1220"/>
          <cell r="J1220">
            <v>5040307</v>
          </cell>
          <cell r="K1220" t="str">
            <v xml:space="preserve">Kumanda Devreleri_x000D_
</v>
          </cell>
          <cell r="L1220" t="e">
            <v>#NAME?</v>
          </cell>
          <cell r="M1220">
            <v>2</v>
          </cell>
          <cell r="N1220">
            <v>0</v>
          </cell>
          <cell r="O1220">
            <v>2</v>
          </cell>
          <cell r="P1220">
            <v>2</v>
          </cell>
          <cell r="Q1220" t="str">
            <v>ZORUNLU DERS</v>
          </cell>
          <cell r="R1220" t="str">
            <v>AKTIF</v>
          </cell>
        </row>
        <row r="1221">
          <cell r="A1221" t="str">
            <v>5040308</v>
          </cell>
          <cell r="B1221" t="str">
            <v>Sayısal Tasarım</v>
          </cell>
          <cell r="C1221">
            <v>2</v>
          </cell>
          <cell r="D1221">
            <v>1</v>
          </cell>
          <cell r="E1221">
            <v>2.5</v>
          </cell>
          <cell r="F1221">
            <v>4</v>
          </cell>
          <cell r="G1221" t="str">
            <v>ZORUNLU</v>
          </cell>
          <cell r="H1221"/>
          <cell r="I1221"/>
          <cell r="J1221">
            <v>5040308</v>
          </cell>
          <cell r="K1221" t="str">
            <v xml:space="preserve">Sayısal Tasarım_x000D_
</v>
          </cell>
          <cell r="L1221" t="e">
            <v>#NAME?</v>
          </cell>
          <cell r="M1221">
            <v>3</v>
          </cell>
          <cell r="N1221">
            <v>1</v>
          </cell>
          <cell r="O1221">
            <v>3.5</v>
          </cell>
          <cell r="P1221">
            <v>4</v>
          </cell>
          <cell r="Q1221" t="str">
            <v>ZORUNLU DERS</v>
          </cell>
          <cell r="R1221" t="str">
            <v>AKTIF</v>
          </cell>
        </row>
        <row r="1222">
          <cell r="A1222" t="str">
            <v>5040310</v>
          </cell>
          <cell r="B1222" t="str">
            <v>Proje Teknikleri</v>
          </cell>
          <cell r="C1222">
            <v>2</v>
          </cell>
          <cell r="D1222">
            <v>0</v>
          </cell>
          <cell r="E1222">
            <v>2</v>
          </cell>
          <cell r="F1222">
            <v>3</v>
          </cell>
          <cell r="G1222" t="str">
            <v>SEÇMELİ</v>
          </cell>
          <cell r="H1222"/>
          <cell r="I1222"/>
          <cell r="J1222">
            <v>5040310</v>
          </cell>
          <cell r="K1222" t="str">
            <v xml:space="preserve">Proje Teknikleri_x000D_
</v>
          </cell>
          <cell r="L1222" t="e">
            <v>#NAME?</v>
          </cell>
          <cell r="M1222">
            <v>2</v>
          </cell>
          <cell r="N1222">
            <v>0</v>
          </cell>
          <cell r="O1222">
            <v>2</v>
          </cell>
          <cell r="P1222">
            <v>3</v>
          </cell>
          <cell r="Q1222" t="str">
            <v>SEÇMELİ DERS</v>
          </cell>
          <cell r="R1222" t="str">
            <v>AKTIF</v>
          </cell>
        </row>
        <row r="1223">
          <cell r="A1223" t="str">
            <v>5040311</v>
          </cell>
          <cell r="B1223" t="str">
            <v>İşletme Yönetimi-1</v>
          </cell>
          <cell r="C1223">
            <v>2</v>
          </cell>
          <cell r="D1223">
            <v>0</v>
          </cell>
          <cell r="E1223">
            <v>2</v>
          </cell>
          <cell r="F1223">
            <v>3</v>
          </cell>
          <cell r="G1223" t="str">
            <v>SEÇMELİ</v>
          </cell>
          <cell r="H1223"/>
          <cell r="I1223"/>
          <cell r="J1223">
            <v>5040311</v>
          </cell>
          <cell r="K1223" t="str">
            <v xml:space="preserve">İşletme Yönetimi-1_x000D_
</v>
          </cell>
          <cell r="L1223" t="e">
            <v>#NAME?</v>
          </cell>
          <cell r="M1223">
            <v>2</v>
          </cell>
          <cell r="N1223">
            <v>0</v>
          </cell>
          <cell r="O1223">
            <v>2</v>
          </cell>
          <cell r="P1223">
            <v>3</v>
          </cell>
          <cell r="Q1223" t="str">
            <v>SEÇMELİ DERS</v>
          </cell>
          <cell r="R1223" t="str">
            <v>AKTIF</v>
          </cell>
        </row>
        <row r="1224">
          <cell r="A1224" t="str">
            <v>5040312</v>
          </cell>
          <cell r="B1224" t="str">
            <v>Hidrolik-Pnömatik</v>
          </cell>
          <cell r="C1224">
            <v>3</v>
          </cell>
          <cell r="D1224">
            <v>1</v>
          </cell>
          <cell r="E1224">
            <v>3.5</v>
          </cell>
          <cell r="F1224">
            <v>4</v>
          </cell>
          <cell r="G1224" t="str">
            <v>ZORUNLU</v>
          </cell>
          <cell r="H1224"/>
          <cell r="I1224"/>
          <cell r="J1224">
            <v>5040312</v>
          </cell>
          <cell r="K1224" t="str">
            <v xml:space="preserve">Hidrolik-Pnömatik_x000D_
</v>
          </cell>
          <cell r="L1224" t="e">
            <v>#NAME?</v>
          </cell>
          <cell r="M1224">
            <v>3</v>
          </cell>
          <cell r="N1224">
            <v>1</v>
          </cell>
          <cell r="O1224">
            <v>3.5</v>
          </cell>
          <cell r="P1224">
            <v>4</v>
          </cell>
          <cell r="Q1224" t="str">
            <v>ZORUNLU DERS</v>
          </cell>
          <cell r="R1224" t="str">
            <v>AKTIF</v>
          </cell>
        </row>
        <row r="1225">
          <cell r="A1225" t="str">
            <v>5040313</v>
          </cell>
          <cell r="B1225" t="str">
            <v>Programlanabilir Denetleyiciler</v>
          </cell>
          <cell r="C1225">
            <v>3</v>
          </cell>
          <cell r="D1225">
            <v>1</v>
          </cell>
          <cell r="E1225">
            <v>3.5</v>
          </cell>
          <cell r="F1225">
            <v>5</v>
          </cell>
          <cell r="G1225" t="str">
            <v>ZORUNLU</v>
          </cell>
          <cell r="H1225"/>
          <cell r="I1225"/>
          <cell r="J1225">
            <v>5040313</v>
          </cell>
          <cell r="K1225" t="str">
            <v xml:space="preserve">Programlanabilir Denetleyiciler_x000D_
</v>
          </cell>
          <cell r="L1225" t="e">
            <v>#NAME?</v>
          </cell>
          <cell r="M1225">
            <v>3</v>
          </cell>
          <cell r="N1225">
            <v>1</v>
          </cell>
          <cell r="O1225">
            <v>3.5</v>
          </cell>
          <cell r="P1225">
            <v>5</v>
          </cell>
          <cell r="Q1225" t="str">
            <v>ZORUNLU DERS</v>
          </cell>
          <cell r="R1225" t="str">
            <v>AKTIF</v>
          </cell>
        </row>
        <row r="1226">
          <cell r="A1226" t="str">
            <v>5040314</v>
          </cell>
          <cell r="B1226" t="str">
            <v>Araştırma Yöntem ve Teknikleri</v>
          </cell>
          <cell r="C1226">
            <v>2</v>
          </cell>
          <cell r="D1226">
            <v>0</v>
          </cell>
          <cell r="E1226">
            <v>2</v>
          </cell>
          <cell r="F1226">
            <v>3</v>
          </cell>
          <cell r="G1226" t="str">
            <v>SEÇMELİ</v>
          </cell>
          <cell r="H1226" t="str">
            <v>pasif</v>
          </cell>
          <cell r="I1226"/>
          <cell r="J1226">
            <v>5040314</v>
          </cell>
          <cell r="K1226" t="str">
            <v xml:space="preserve">Araştırma Yöntem ve Teknikleri_x000D_
</v>
          </cell>
          <cell r="L1226" t="e">
            <v>#NAME?</v>
          </cell>
          <cell r="M1226">
            <v>2</v>
          </cell>
          <cell r="N1226">
            <v>0</v>
          </cell>
          <cell r="O1226">
            <v>2</v>
          </cell>
          <cell r="P1226">
            <v>3</v>
          </cell>
          <cell r="Q1226" t="str">
            <v>SEÇMELİ DERS</v>
          </cell>
          <cell r="R1226" t="str">
            <v>PASIF</v>
          </cell>
        </row>
        <row r="1227">
          <cell r="A1227" t="str">
            <v>5040315</v>
          </cell>
          <cell r="B1227" t="str">
            <v>Kalite Güvencesi ve Standartları</v>
          </cell>
          <cell r="C1227">
            <v>2</v>
          </cell>
          <cell r="D1227">
            <v>0</v>
          </cell>
          <cell r="E1227">
            <v>2</v>
          </cell>
          <cell r="F1227">
            <v>3</v>
          </cell>
          <cell r="G1227" t="str">
            <v>SEÇMELİ</v>
          </cell>
          <cell r="H1227" t="str">
            <v>pasif</v>
          </cell>
          <cell r="I1227"/>
          <cell r="J1227">
            <v>5040315</v>
          </cell>
          <cell r="K1227" t="str">
            <v xml:space="preserve">Kalite Güvencesi ve Standartları_x000D_
</v>
          </cell>
          <cell r="L1227" t="e">
            <v>#NAME?</v>
          </cell>
          <cell r="M1227">
            <v>2</v>
          </cell>
          <cell r="N1227">
            <v>0</v>
          </cell>
          <cell r="O1227">
            <v>2</v>
          </cell>
          <cell r="P1227">
            <v>3</v>
          </cell>
          <cell r="Q1227" t="str">
            <v>SEÇMELİ DERS</v>
          </cell>
          <cell r="R1227" t="str">
            <v>PASIF</v>
          </cell>
        </row>
        <row r="1228">
          <cell r="A1228"/>
          <cell r="B1228"/>
          <cell r="C1228"/>
          <cell r="D1228"/>
          <cell r="E1228"/>
          <cell r="F1228"/>
          <cell r="G1228"/>
          <cell r="H1228"/>
          <cell r="I1228" t="str">
            <v>yeni</v>
          </cell>
          <cell r="J1228">
            <v>5040316</v>
          </cell>
          <cell r="K1228" t="str">
            <v>Finansal Okur Yazarlık</v>
          </cell>
          <cell r="L1228" t="e">
            <v>#NAME?</v>
          </cell>
          <cell r="M1228">
            <v>2</v>
          </cell>
          <cell r="N1228">
            <v>0</v>
          </cell>
          <cell r="O1228">
            <v>2</v>
          </cell>
          <cell r="P1228">
            <v>3</v>
          </cell>
          <cell r="Q1228" t="str">
            <v>SEÇMELİ DERS</v>
          </cell>
          <cell r="R1228" t="str">
            <v>PASIF</v>
          </cell>
        </row>
        <row r="1229">
          <cell r="A1229"/>
          <cell r="B1229" t="str">
            <v>yarıyıl toplamı</v>
          </cell>
          <cell r="C1229">
            <v>21</v>
          </cell>
          <cell r="D1229">
            <v>4</v>
          </cell>
          <cell r="E1229">
            <v>23</v>
          </cell>
          <cell r="F1229">
            <v>30</v>
          </cell>
          <cell r="G1229"/>
          <cell r="H1229"/>
          <cell r="I1229"/>
          <cell r="J1229"/>
          <cell r="K1229" t="str">
            <v>yarıyıl toplamı</v>
          </cell>
          <cell r="L1229" t="str">
            <v/>
          </cell>
          <cell r="M1229">
            <v>22</v>
          </cell>
          <cell r="N1229">
            <v>4</v>
          </cell>
          <cell r="O1229">
            <v>24</v>
          </cell>
          <cell r="P1229">
            <v>30</v>
          </cell>
          <cell r="Q1229"/>
          <cell r="R1229"/>
        </row>
        <row r="1230">
          <cell r="A1230" t="str">
            <v>Ders Kodu</v>
          </cell>
          <cell r="B1230" t="str">
            <v>DERS ADI</v>
          </cell>
          <cell r="C1230" t="str">
            <v>T</v>
          </cell>
          <cell r="D1230" t="str">
            <v>U</v>
          </cell>
          <cell r="E1230" t="str">
            <v>KRD</v>
          </cell>
          <cell r="F1230" t="str">
            <v>AKTS</v>
          </cell>
          <cell r="G1230" t="str">
            <v>DERS TİPİ</v>
          </cell>
          <cell r="H1230"/>
          <cell r="I1230"/>
          <cell r="J1230" t="str">
            <v>Ders Kodu</v>
          </cell>
          <cell r="K1230" t="str">
            <v>DERS ADI</v>
          </cell>
          <cell r="L1230" t="str">
            <v>LESSON NAME</v>
          </cell>
          <cell r="M1230" t="str">
            <v>T</v>
          </cell>
          <cell r="N1230" t="str">
            <v>U</v>
          </cell>
          <cell r="O1230" t="str">
            <v>KRD</v>
          </cell>
          <cell r="P1230" t="str">
            <v>AKTS</v>
          </cell>
          <cell r="Q1230" t="str">
            <v>DERS TİPİ</v>
          </cell>
          <cell r="R1230"/>
        </row>
        <row r="1231">
          <cell r="A1231" t="str">
            <v>5040401</v>
          </cell>
          <cell r="B1231" t="str">
            <v>Sistem Analizi ve Tasarımı 2</v>
          </cell>
          <cell r="C1231">
            <v>2</v>
          </cell>
          <cell r="D1231">
            <v>0</v>
          </cell>
          <cell r="E1231">
            <v>2</v>
          </cell>
          <cell r="F1231">
            <v>2</v>
          </cell>
          <cell r="G1231" t="str">
            <v>ZORUNLU</v>
          </cell>
          <cell r="H1231"/>
          <cell r="I1231"/>
          <cell r="J1231">
            <v>5040401</v>
          </cell>
          <cell r="K1231" t="str">
            <v xml:space="preserve">Sistem Analizi ve Tasarımı 2_x000D_
</v>
          </cell>
          <cell r="L1231" t="e">
            <v>#NAME?</v>
          </cell>
          <cell r="M1231">
            <v>2</v>
          </cell>
          <cell r="N1231">
            <v>0</v>
          </cell>
          <cell r="O1231">
            <v>2</v>
          </cell>
          <cell r="P1231">
            <v>2</v>
          </cell>
          <cell r="Q1231" t="str">
            <v>ZORUNLU DERS</v>
          </cell>
          <cell r="R1231" t="str">
            <v>AKTIF</v>
          </cell>
        </row>
        <row r="1232">
          <cell r="A1232" t="str">
            <v>5040403</v>
          </cell>
          <cell r="B1232" t="str">
            <v>Scada Sistemleri</v>
          </cell>
          <cell r="C1232">
            <v>2</v>
          </cell>
          <cell r="D1232">
            <v>0</v>
          </cell>
          <cell r="E1232">
            <v>2</v>
          </cell>
          <cell r="F1232">
            <v>3</v>
          </cell>
          <cell r="G1232" t="str">
            <v>SEÇMELİ</v>
          </cell>
          <cell r="H1232"/>
          <cell r="I1232"/>
          <cell r="J1232">
            <v>5040403</v>
          </cell>
          <cell r="K1232" t="str">
            <v xml:space="preserve">Scada Sistemleri_x000D_
</v>
          </cell>
          <cell r="L1232" t="e">
            <v>#NAME?</v>
          </cell>
          <cell r="M1232">
            <v>2</v>
          </cell>
          <cell r="N1232">
            <v>0</v>
          </cell>
          <cell r="O1232">
            <v>2</v>
          </cell>
          <cell r="P1232">
            <v>3</v>
          </cell>
          <cell r="Q1232" t="str">
            <v>SEÇMELİ DERS</v>
          </cell>
          <cell r="R1232" t="str">
            <v>AKTIF</v>
          </cell>
        </row>
        <row r="1233">
          <cell r="A1233" t="str">
            <v>5040405</v>
          </cell>
          <cell r="B1233" t="str">
            <v>Programlanabilir Denetleyici Uygulamaları</v>
          </cell>
          <cell r="C1233">
            <v>2</v>
          </cell>
          <cell r="D1233">
            <v>1</v>
          </cell>
          <cell r="E1233">
            <v>2.5</v>
          </cell>
          <cell r="F1233">
            <v>3</v>
          </cell>
          <cell r="G1233" t="str">
            <v>ZORUNLU</v>
          </cell>
          <cell r="H1233"/>
          <cell r="I1233"/>
          <cell r="J1233">
            <v>5040405</v>
          </cell>
          <cell r="K1233" t="str">
            <v xml:space="preserve">Programlanabilir Denetleyici Uygulamaları_x000D_
</v>
          </cell>
          <cell r="L1233" t="e">
            <v>#NAME?</v>
          </cell>
          <cell r="M1233">
            <v>3</v>
          </cell>
          <cell r="N1233">
            <v>1</v>
          </cell>
          <cell r="O1233">
            <v>3.5</v>
          </cell>
          <cell r="P1233">
            <v>4</v>
          </cell>
          <cell r="Q1233" t="str">
            <v>ZORUNLU DERS</v>
          </cell>
          <cell r="R1233" t="str">
            <v>AKTIF</v>
          </cell>
        </row>
        <row r="1234">
          <cell r="A1234" t="str">
            <v>5040407</v>
          </cell>
          <cell r="B1234" t="str">
            <v>Güç Elektroniği</v>
          </cell>
          <cell r="C1234">
            <v>3</v>
          </cell>
          <cell r="D1234">
            <v>1</v>
          </cell>
          <cell r="E1234">
            <v>3.5</v>
          </cell>
          <cell r="F1234">
            <v>4</v>
          </cell>
          <cell r="G1234" t="str">
            <v>ZORUNLU</v>
          </cell>
          <cell r="H1234"/>
          <cell r="I1234"/>
          <cell r="J1234">
            <v>5040407</v>
          </cell>
          <cell r="K1234" t="str">
            <v xml:space="preserve">Güç Elektroniği_x000D_
</v>
          </cell>
          <cell r="L1234" t="e">
            <v>#NAME?</v>
          </cell>
          <cell r="M1234">
            <v>3</v>
          </cell>
          <cell r="N1234">
            <v>1</v>
          </cell>
          <cell r="O1234">
            <v>3.5</v>
          </cell>
          <cell r="P1234">
            <v>4</v>
          </cell>
          <cell r="Q1234" t="str">
            <v>ZORUNLU DERS</v>
          </cell>
          <cell r="R1234" t="str">
            <v>AKTIF</v>
          </cell>
        </row>
        <row r="1235">
          <cell r="A1235" t="str">
            <v>5040408</v>
          </cell>
          <cell r="B1235" t="str">
            <v>İleri Mikrodenetleyiciler</v>
          </cell>
          <cell r="C1235">
            <v>2</v>
          </cell>
          <cell r="D1235">
            <v>0</v>
          </cell>
          <cell r="E1235">
            <v>2</v>
          </cell>
          <cell r="F1235">
            <v>2</v>
          </cell>
          <cell r="G1235" t="str">
            <v>ZORUNLU</v>
          </cell>
          <cell r="H1235"/>
          <cell r="I1235"/>
          <cell r="J1235">
            <v>5040408</v>
          </cell>
          <cell r="K1235" t="str">
            <v xml:space="preserve">İleri Mikrodenetleyiciler_x000D_
</v>
          </cell>
          <cell r="L1235" t="e">
            <v>#NAME?</v>
          </cell>
          <cell r="M1235">
            <v>2</v>
          </cell>
          <cell r="N1235">
            <v>0</v>
          </cell>
          <cell r="O1235">
            <v>2</v>
          </cell>
          <cell r="P1235">
            <v>3</v>
          </cell>
          <cell r="Q1235" t="str">
            <v>ZORUNLU DERS</v>
          </cell>
          <cell r="R1235" t="str">
            <v>AKTIF</v>
          </cell>
        </row>
        <row r="1236">
          <cell r="A1236" t="str">
            <v>5040409</v>
          </cell>
          <cell r="B1236" t="str">
            <v>Staj-2 (30 İş Günü)</v>
          </cell>
          <cell r="C1236">
            <v>0</v>
          </cell>
          <cell r="D1236">
            <v>0</v>
          </cell>
          <cell r="E1236"/>
          <cell r="F1236">
            <v>8</v>
          </cell>
          <cell r="G1236" t="str">
            <v>STAJ</v>
          </cell>
          <cell r="H1236"/>
          <cell r="I1236"/>
          <cell r="J1236">
            <v>5040409</v>
          </cell>
          <cell r="K1236" t="str">
            <v xml:space="preserve">Staj-2 (30 İş Günü)_x000D_
</v>
          </cell>
          <cell r="L1236" t="e">
            <v>#NAME?</v>
          </cell>
          <cell r="M1236">
            <v>0</v>
          </cell>
          <cell r="N1236">
            <v>0</v>
          </cell>
          <cell r="O1236"/>
          <cell r="P1236">
            <v>4</v>
          </cell>
          <cell r="Q1236" t="str">
            <v>STAJ(HESAPLAMAYA KATILMAYAN)</v>
          </cell>
          <cell r="R1236" t="str">
            <v>AKTIF</v>
          </cell>
        </row>
        <row r="1237">
          <cell r="A1237" t="str">
            <v>5040411</v>
          </cell>
          <cell r="B1237" t="str">
            <v>Bilgisayar Destekli Modelleme</v>
          </cell>
          <cell r="C1237">
            <v>2</v>
          </cell>
          <cell r="D1237">
            <v>0</v>
          </cell>
          <cell r="E1237">
            <v>2</v>
          </cell>
          <cell r="F1237">
            <v>2</v>
          </cell>
          <cell r="G1237" t="str">
            <v>ZORUNLU</v>
          </cell>
          <cell r="H1237"/>
          <cell r="I1237"/>
          <cell r="J1237">
            <v>5040411</v>
          </cell>
          <cell r="K1237" t="str">
            <v xml:space="preserve">Bilgisayar Destekli Modelleme_x000D_
</v>
          </cell>
          <cell r="L1237" t="e">
            <v>#NAME?</v>
          </cell>
          <cell r="M1237">
            <v>2</v>
          </cell>
          <cell r="N1237">
            <v>0</v>
          </cell>
          <cell r="O1237">
            <v>2</v>
          </cell>
          <cell r="P1237">
            <v>3</v>
          </cell>
          <cell r="Q1237" t="str">
            <v>SEÇMELİ DERS</v>
          </cell>
          <cell r="R1237" t="str">
            <v>AKTIF</v>
          </cell>
        </row>
        <row r="1238">
          <cell r="A1238" t="str">
            <v>5040412</v>
          </cell>
          <cell r="B1238" t="str">
            <v>Kontrol Sistemleri</v>
          </cell>
          <cell r="C1238">
            <v>2</v>
          </cell>
          <cell r="D1238">
            <v>1</v>
          </cell>
          <cell r="E1238">
            <v>2.5</v>
          </cell>
          <cell r="F1238">
            <v>3</v>
          </cell>
          <cell r="G1238" t="str">
            <v>ZORUNLU</v>
          </cell>
          <cell r="H1238"/>
          <cell r="I1238"/>
          <cell r="J1238">
            <v>5040412</v>
          </cell>
          <cell r="K1238" t="str">
            <v xml:space="preserve">Kontrol Sistemleri_x000D_
</v>
          </cell>
          <cell r="L1238" t="e">
            <v>#NAME?</v>
          </cell>
          <cell r="M1238">
            <v>2</v>
          </cell>
          <cell r="N1238">
            <v>1</v>
          </cell>
          <cell r="O1238">
            <v>2.5</v>
          </cell>
          <cell r="P1238">
            <v>4</v>
          </cell>
          <cell r="Q1238" t="str">
            <v>ZORUNLU DERS</v>
          </cell>
          <cell r="R1238" t="str">
            <v>AKTIF</v>
          </cell>
        </row>
        <row r="1239">
          <cell r="A1239" t="str">
            <v>5040413</v>
          </cell>
          <cell r="B1239" t="str">
            <v>Sözleşme Keşif Planlama</v>
          </cell>
          <cell r="C1239">
            <v>2</v>
          </cell>
          <cell r="D1239">
            <v>0</v>
          </cell>
          <cell r="E1239">
            <v>2</v>
          </cell>
          <cell r="F1239">
            <v>3</v>
          </cell>
          <cell r="G1239" t="str">
            <v>SEÇMELİ</v>
          </cell>
          <cell r="H1239"/>
          <cell r="I1239"/>
          <cell r="J1239"/>
          <cell r="K1239" t="str">
            <v>MUAF</v>
          </cell>
          <cell r="L1239" t="e">
            <v>#NAME?</v>
          </cell>
          <cell r="M1239"/>
          <cell r="N1239"/>
          <cell r="O1239"/>
          <cell r="P1239"/>
          <cell r="Q1239"/>
          <cell r="R1239"/>
        </row>
        <row r="1240">
          <cell r="A1240" t="str">
            <v>5040414</v>
          </cell>
          <cell r="B1240" t="str">
            <v>Tıbbi Cihazlar</v>
          </cell>
          <cell r="C1240">
            <v>2</v>
          </cell>
          <cell r="D1240">
            <v>0</v>
          </cell>
          <cell r="E1240">
            <v>2</v>
          </cell>
          <cell r="F1240">
            <v>3</v>
          </cell>
          <cell r="G1240" t="str">
            <v>SEÇMELİ</v>
          </cell>
          <cell r="H1240" t="str">
            <v>pasif</v>
          </cell>
          <cell r="I1240"/>
          <cell r="J1240"/>
          <cell r="K1240" t="str">
            <v>MUAF</v>
          </cell>
          <cell r="L1240" t="e">
            <v>#NAME?</v>
          </cell>
          <cell r="M1240"/>
          <cell r="N1240"/>
          <cell r="O1240"/>
          <cell r="P1240"/>
          <cell r="Q1240"/>
          <cell r="R1240"/>
        </row>
        <row r="1241">
          <cell r="A1241" t="str">
            <v>5040415</v>
          </cell>
          <cell r="B1241" t="str">
            <v>İş Güvenliği</v>
          </cell>
          <cell r="C1241">
            <v>2</v>
          </cell>
          <cell r="D1241">
            <v>0</v>
          </cell>
          <cell r="E1241">
            <v>2</v>
          </cell>
          <cell r="F1241">
            <v>3</v>
          </cell>
          <cell r="G1241" t="str">
            <v>SEÇMELİ</v>
          </cell>
          <cell r="H1241" t="str">
            <v>pasif</v>
          </cell>
          <cell r="I1241"/>
          <cell r="J1241">
            <v>5040415</v>
          </cell>
          <cell r="K1241" t="str">
            <v xml:space="preserve">İş Güvenliği_x000D_
</v>
          </cell>
          <cell r="L1241" t="e">
            <v>#NAME?</v>
          </cell>
          <cell r="M1241">
            <v>2</v>
          </cell>
          <cell r="N1241">
            <v>0</v>
          </cell>
          <cell r="O1241">
            <v>2</v>
          </cell>
          <cell r="P1241">
            <v>3</v>
          </cell>
          <cell r="Q1241" t="str">
            <v>SEÇMELİ DERS</v>
          </cell>
          <cell r="R1241" t="str">
            <v>AKTIF</v>
          </cell>
        </row>
        <row r="1242">
          <cell r="A1242"/>
          <cell r="B1242"/>
          <cell r="C1242"/>
          <cell r="D1242"/>
          <cell r="E1242"/>
          <cell r="F1242"/>
          <cell r="G1242"/>
          <cell r="H1242"/>
          <cell r="I1242" t="str">
            <v>yeni</v>
          </cell>
          <cell r="J1242">
            <v>5040416</v>
          </cell>
          <cell r="K1242" t="str">
            <v>İlkyardım</v>
          </cell>
          <cell r="L1242" t="e">
            <v>#NAME?</v>
          </cell>
          <cell r="M1242">
            <v>2</v>
          </cell>
          <cell r="N1242">
            <v>0</v>
          </cell>
          <cell r="O1242">
            <v>2</v>
          </cell>
          <cell r="P1242">
            <v>3</v>
          </cell>
          <cell r="Q1242" t="str">
            <v>SEÇMELİ DERS</v>
          </cell>
          <cell r="R1242" t="str">
            <v>PASIF</v>
          </cell>
        </row>
        <row r="1243">
          <cell r="A1243"/>
          <cell r="B1243"/>
          <cell r="C1243"/>
          <cell r="D1243"/>
          <cell r="E1243"/>
          <cell r="F1243"/>
          <cell r="G1243"/>
          <cell r="H1243"/>
          <cell r="I1243" t="str">
            <v>yeni</v>
          </cell>
          <cell r="J1243">
            <v>5040417</v>
          </cell>
          <cell r="K1243" t="str">
            <v>İşaret Dili</v>
          </cell>
          <cell r="L1243" t="e">
            <v>#NAME?</v>
          </cell>
          <cell r="M1243">
            <v>2</v>
          </cell>
          <cell r="N1243">
            <v>0</v>
          </cell>
          <cell r="O1243">
            <v>2</v>
          </cell>
          <cell r="P1243">
            <v>3</v>
          </cell>
          <cell r="Q1243" t="str">
            <v>SEÇMELİ DERS</v>
          </cell>
          <cell r="R1243" t="str">
            <v>PASIF</v>
          </cell>
        </row>
        <row r="1244">
          <cell r="A1244"/>
          <cell r="B1244" t="str">
            <v>yarıyıl toplamı</v>
          </cell>
          <cell r="C1244">
            <v>17</v>
          </cell>
          <cell r="D1244">
            <v>3</v>
          </cell>
          <cell r="E1244">
            <v>18.5</v>
          </cell>
          <cell r="F1244">
            <v>30</v>
          </cell>
          <cell r="G1244"/>
          <cell r="H1244"/>
          <cell r="I1244"/>
          <cell r="J1244"/>
          <cell r="K1244" t="str">
            <v>yarıyıl toplamı</v>
          </cell>
          <cell r="L1244" t="str">
            <v/>
          </cell>
          <cell r="M1244">
            <v>18</v>
          </cell>
          <cell r="N1244">
            <v>3</v>
          </cell>
          <cell r="O1244">
            <v>19.5</v>
          </cell>
          <cell r="P1244">
            <v>30</v>
          </cell>
          <cell r="Q1244"/>
          <cell r="R1244"/>
        </row>
        <row r="1245">
          <cell r="A1245"/>
          <cell r="B1245" t="str">
            <v>Genel Kredi Toplam</v>
          </cell>
          <cell r="C1245">
            <v>79</v>
          </cell>
          <cell r="D1245">
            <v>13</v>
          </cell>
          <cell r="E1245">
            <v>85.5</v>
          </cell>
          <cell r="F1245">
            <v>120</v>
          </cell>
          <cell r="G1245"/>
          <cell r="H1245"/>
          <cell r="I1245"/>
          <cell r="J1245"/>
          <cell r="K1245" t="str">
            <v>Genel Kredi Toplam</v>
          </cell>
          <cell r="L1245" t="str">
            <v/>
          </cell>
          <cell r="M1245">
            <v>81</v>
          </cell>
          <cell r="N1245">
            <v>14</v>
          </cell>
          <cell r="O1245">
            <v>88</v>
          </cell>
          <cell r="P1245">
            <v>120</v>
          </cell>
          <cell r="Q1245"/>
          <cell r="R1245"/>
        </row>
        <row r="1246">
          <cell r="A1246"/>
          <cell r="B1246" t="str">
            <v>S.Ü. TEKNİK BİLİMLER MESLEK YÜKSEKOKULU</v>
          </cell>
          <cell r="C1246"/>
          <cell r="D1246"/>
          <cell r="E1246"/>
          <cell r="F1246"/>
          <cell r="G1246"/>
          <cell r="H1246"/>
          <cell r="I1246"/>
          <cell r="J1246"/>
          <cell r="K1246" t="str">
            <v>S.Ü. TEKNİK BİLİMLER MESLEK YÜKSEKOKULU</v>
          </cell>
          <cell r="L1246" t="str">
            <v>S.Ü. TEKNİK BİLİMLER MESLEK YÜKSEKOKULU</v>
          </cell>
          <cell r="M1246"/>
          <cell r="N1246"/>
          <cell r="O1246"/>
          <cell r="P1246"/>
          <cell r="Q1246"/>
          <cell r="R1246"/>
        </row>
        <row r="1247">
          <cell r="A1247"/>
          <cell r="B1247" t="str">
            <v>2013-2014  ÖĞRETİM YILI DERS DAĞITIM ÇİZELGESİ</v>
          </cell>
          <cell r="C1247"/>
          <cell r="D1247"/>
          <cell r="E1247"/>
          <cell r="F1247"/>
          <cell r="G1247"/>
          <cell r="H1247"/>
          <cell r="I1247"/>
          <cell r="J1247"/>
          <cell r="K1247" t="str">
            <v>2014-2015  ÖĞRETİM YILI DERS DAĞITIM ÇİZELGESİ</v>
          </cell>
          <cell r="L1247" t="str">
            <v>2014-2015  ÖĞRETİM YILI DERS DAĞITIM ÇİZELGESİ</v>
          </cell>
          <cell r="M1247"/>
          <cell r="N1247"/>
          <cell r="O1247"/>
          <cell r="P1247"/>
          <cell r="Q1247"/>
          <cell r="R1247"/>
        </row>
        <row r="1248">
          <cell r="A1248"/>
          <cell r="B1248" t="str">
            <v>GIDA TEKNOLOJİSİ</v>
          </cell>
          <cell r="C1248"/>
          <cell r="D1248"/>
          <cell r="E1248"/>
          <cell r="F1248"/>
          <cell r="G1248"/>
          <cell r="H1248"/>
          <cell r="I1248"/>
          <cell r="J1248"/>
          <cell r="K1248" t="str">
            <v>GIDA TEKNOLOJİSİ</v>
          </cell>
          <cell r="L1248" t="str">
            <v>GIDA TEKNOLOJİSİ</v>
          </cell>
          <cell r="M1248"/>
          <cell r="N1248"/>
          <cell r="O1248"/>
          <cell r="P1248"/>
          <cell r="Q1248"/>
          <cell r="R1248"/>
        </row>
        <row r="1249">
          <cell r="A1249" t="str">
            <v>Ders Kodu</v>
          </cell>
          <cell r="B1249" t="str">
            <v>DERS ADI</v>
          </cell>
          <cell r="C1249" t="str">
            <v>T</v>
          </cell>
          <cell r="D1249" t="str">
            <v>U</v>
          </cell>
          <cell r="E1249" t="str">
            <v>KRD</v>
          </cell>
          <cell r="F1249" t="str">
            <v>AKTS</v>
          </cell>
          <cell r="G1249" t="str">
            <v>DERS TİPİ</v>
          </cell>
          <cell r="H1249"/>
          <cell r="I1249"/>
          <cell r="J1249" t="str">
            <v>Ders Kodu</v>
          </cell>
          <cell r="K1249" t="str">
            <v>DERS ADI</v>
          </cell>
          <cell r="L1249" t="str">
            <v>LESSON NAME</v>
          </cell>
          <cell r="M1249" t="str">
            <v>T</v>
          </cell>
          <cell r="N1249" t="str">
            <v>U</v>
          </cell>
          <cell r="O1249" t="str">
            <v>KRD</v>
          </cell>
          <cell r="P1249" t="str">
            <v>AKTS</v>
          </cell>
          <cell r="Q1249" t="str">
            <v>DERS TİPİ</v>
          </cell>
          <cell r="R1249"/>
        </row>
        <row r="1250">
          <cell r="A1250" t="str">
            <v>5041101</v>
          </cell>
          <cell r="B1250" t="str">
            <v>Mesleki Matematik-1</v>
          </cell>
          <cell r="C1250">
            <v>2</v>
          </cell>
          <cell r="D1250">
            <v>0</v>
          </cell>
          <cell r="E1250">
            <v>2</v>
          </cell>
          <cell r="F1250">
            <v>3</v>
          </cell>
          <cell r="G1250" t="str">
            <v>ZORUNLU</v>
          </cell>
          <cell r="H1250"/>
          <cell r="I1250"/>
          <cell r="J1250" t="str">
            <v>5041101</v>
          </cell>
          <cell r="K1250" t="str">
            <v xml:space="preserve">Mesleki Matematik-1_x000D_
</v>
          </cell>
          <cell r="L1250" t="e">
            <v>#NAME?</v>
          </cell>
          <cell r="M1250">
            <v>2</v>
          </cell>
          <cell r="N1250">
            <v>0</v>
          </cell>
          <cell r="O1250">
            <v>2</v>
          </cell>
          <cell r="P1250">
            <v>3</v>
          </cell>
          <cell r="Q1250" t="str">
            <v>ZORUNLU DERS</v>
          </cell>
          <cell r="R1250" t="str">
            <v>AKTIF</v>
          </cell>
        </row>
        <row r="1251">
          <cell r="A1251" t="str">
            <v>5041102</v>
          </cell>
          <cell r="B1251" t="str">
            <v>Kimya-1</v>
          </cell>
          <cell r="C1251">
            <v>2</v>
          </cell>
          <cell r="D1251">
            <v>0</v>
          </cell>
          <cell r="E1251">
            <v>2</v>
          </cell>
          <cell r="F1251">
            <v>3</v>
          </cell>
          <cell r="G1251" t="str">
            <v>ZORUNLU</v>
          </cell>
          <cell r="H1251"/>
          <cell r="I1251"/>
          <cell r="J1251" t="str">
            <v>5041102</v>
          </cell>
          <cell r="K1251" t="str">
            <v xml:space="preserve">Kimya-1_x000D_
</v>
          </cell>
          <cell r="L1251" t="e">
            <v>#NAME?</v>
          </cell>
          <cell r="M1251">
            <v>2</v>
          </cell>
          <cell r="N1251">
            <v>0</v>
          </cell>
          <cell r="O1251">
            <v>2</v>
          </cell>
          <cell r="P1251">
            <v>3</v>
          </cell>
          <cell r="Q1251" t="str">
            <v>ZORUNLU DERS</v>
          </cell>
          <cell r="R1251" t="str">
            <v>AKTIF</v>
          </cell>
        </row>
        <row r="1252">
          <cell r="A1252" t="str">
            <v>5041104</v>
          </cell>
          <cell r="B1252" t="str">
            <v>Genel Mikrobiyoloji</v>
          </cell>
          <cell r="C1252">
            <v>4</v>
          </cell>
          <cell r="D1252">
            <v>1</v>
          </cell>
          <cell r="E1252">
            <v>4.5</v>
          </cell>
          <cell r="F1252">
            <v>5</v>
          </cell>
          <cell r="G1252" t="str">
            <v>ZORUNLU</v>
          </cell>
          <cell r="H1252"/>
          <cell r="I1252"/>
          <cell r="J1252" t="str">
            <v>5041104</v>
          </cell>
          <cell r="K1252" t="str">
            <v xml:space="preserve">Genel Mikrobiyoloji_x000D_
</v>
          </cell>
          <cell r="L1252" t="e">
            <v>#NAME?</v>
          </cell>
          <cell r="M1252">
            <v>4</v>
          </cell>
          <cell r="N1252">
            <v>1</v>
          </cell>
          <cell r="O1252">
            <v>4.5</v>
          </cell>
          <cell r="P1252">
            <v>5</v>
          </cell>
          <cell r="Q1252" t="str">
            <v>ZORUNLU DERS</v>
          </cell>
          <cell r="R1252" t="str">
            <v>AKTIF</v>
          </cell>
        </row>
        <row r="1253">
          <cell r="A1253" t="str">
            <v>5041107</v>
          </cell>
          <cell r="B1253" t="str">
            <v>Bilgi ve İletişim Teknolojisi</v>
          </cell>
          <cell r="C1253">
            <v>3</v>
          </cell>
          <cell r="D1253">
            <v>0</v>
          </cell>
          <cell r="E1253">
            <v>3</v>
          </cell>
          <cell r="F1253">
            <v>4</v>
          </cell>
          <cell r="G1253" t="str">
            <v>ZORUNLU</v>
          </cell>
          <cell r="H1253"/>
          <cell r="I1253"/>
          <cell r="J1253" t="str">
            <v>5041107</v>
          </cell>
          <cell r="K1253" t="str">
            <v xml:space="preserve">Bilgi ve İletişim Teknolojisi_x000D_
</v>
          </cell>
          <cell r="L1253" t="e">
            <v>#NAME?</v>
          </cell>
          <cell r="M1253">
            <v>2</v>
          </cell>
          <cell r="N1253">
            <v>1</v>
          </cell>
          <cell r="O1253">
            <v>2.5</v>
          </cell>
          <cell r="P1253">
            <v>3</v>
          </cell>
          <cell r="Q1253" t="str">
            <v>ZORUNLU DERS</v>
          </cell>
          <cell r="R1253" t="str">
            <v>AKTIF</v>
          </cell>
        </row>
        <row r="1254">
          <cell r="A1254" t="str">
            <v>5041108</v>
          </cell>
          <cell r="B1254" t="str">
            <v>Yabancı Dil-1</v>
          </cell>
          <cell r="C1254">
            <v>2</v>
          </cell>
          <cell r="D1254">
            <v>0</v>
          </cell>
          <cell r="E1254">
            <v>2</v>
          </cell>
          <cell r="F1254">
            <v>2</v>
          </cell>
          <cell r="G1254" t="str">
            <v>ZORUNLU</v>
          </cell>
          <cell r="H1254"/>
          <cell r="I1254"/>
          <cell r="J1254" t="str">
            <v>5041108</v>
          </cell>
          <cell r="K1254" t="str">
            <v xml:space="preserve">Yabancı Dil-1_x000D_
</v>
          </cell>
          <cell r="L1254" t="e">
            <v>#NAME?</v>
          </cell>
          <cell r="M1254">
            <v>2</v>
          </cell>
          <cell r="N1254">
            <v>0</v>
          </cell>
          <cell r="O1254">
            <v>2</v>
          </cell>
          <cell r="P1254">
            <v>2</v>
          </cell>
          <cell r="Q1254" t="str">
            <v>ZORUNLU DERS</v>
          </cell>
          <cell r="R1254" t="str">
            <v>AKTIF</v>
          </cell>
        </row>
        <row r="1255">
          <cell r="A1255" t="str">
            <v>5041109</v>
          </cell>
          <cell r="B1255" t="str">
            <v>Türk Dili-1</v>
          </cell>
          <cell r="C1255">
            <v>2</v>
          </cell>
          <cell r="D1255">
            <v>0</v>
          </cell>
          <cell r="E1255">
            <v>2</v>
          </cell>
          <cell r="F1255">
            <v>2</v>
          </cell>
          <cell r="G1255" t="str">
            <v>ZORUNLU</v>
          </cell>
          <cell r="H1255"/>
          <cell r="I1255"/>
          <cell r="J1255" t="str">
            <v>5041109</v>
          </cell>
          <cell r="K1255" t="str">
            <v xml:space="preserve">Türk Dili-1_x000D_
</v>
          </cell>
          <cell r="L1255" t="e">
            <v>#NAME?</v>
          </cell>
          <cell r="M1255">
            <v>2</v>
          </cell>
          <cell r="N1255">
            <v>0</v>
          </cell>
          <cell r="O1255">
            <v>2</v>
          </cell>
          <cell r="P1255">
            <v>2</v>
          </cell>
          <cell r="Q1255" t="str">
            <v>ZORUNLU DERS</v>
          </cell>
          <cell r="R1255" t="str">
            <v>AKTIF</v>
          </cell>
        </row>
        <row r="1256">
          <cell r="A1256" t="str">
            <v>5041110</v>
          </cell>
          <cell r="B1256" t="str">
            <v>Atatürk İlkeleri ve İnkılap Tarihi-1</v>
          </cell>
          <cell r="C1256">
            <v>2</v>
          </cell>
          <cell r="D1256">
            <v>0</v>
          </cell>
          <cell r="E1256">
            <v>2</v>
          </cell>
          <cell r="F1256">
            <v>2</v>
          </cell>
          <cell r="G1256" t="str">
            <v>ZORUNLU</v>
          </cell>
          <cell r="H1256"/>
          <cell r="I1256"/>
          <cell r="J1256" t="str">
            <v>5041110</v>
          </cell>
          <cell r="K1256" t="str">
            <v xml:space="preserve">Atatürk İlkeleri ve İnkılap Tarihi-1_x000D_
</v>
          </cell>
          <cell r="L1256" t="e">
            <v>#NAME?</v>
          </cell>
          <cell r="M1256">
            <v>2</v>
          </cell>
          <cell r="N1256">
            <v>0</v>
          </cell>
          <cell r="O1256">
            <v>2</v>
          </cell>
          <cell r="P1256">
            <v>2</v>
          </cell>
          <cell r="Q1256" t="str">
            <v>ZORUNLU DERS</v>
          </cell>
          <cell r="R1256" t="str">
            <v>AKTIF</v>
          </cell>
        </row>
        <row r="1257">
          <cell r="A1257" t="str">
            <v>5041111</v>
          </cell>
          <cell r="B1257" t="str">
            <v>Çevre Koruma</v>
          </cell>
          <cell r="C1257">
            <v>2</v>
          </cell>
          <cell r="D1257">
            <v>0</v>
          </cell>
          <cell r="E1257">
            <v>2</v>
          </cell>
          <cell r="F1257">
            <v>2</v>
          </cell>
          <cell r="G1257" t="str">
            <v>ZORUNLU</v>
          </cell>
          <cell r="H1257"/>
          <cell r="I1257"/>
          <cell r="J1257" t="str">
            <v>5041111</v>
          </cell>
          <cell r="K1257" t="str">
            <v xml:space="preserve">Çevre Koruma_x000D_
</v>
          </cell>
          <cell r="L1257" t="e">
            <v>#NAME?</v>
          </cell>
          <cell r="M1257">
            <v>2</v>
          </cell>
          <cell r="N1257">
            <v>0</v>
          </cell>
          <cell r="O1257">
            <v>2</v>
          </cell>
          <cell r="P1257">
            <v>3</v>
          </cell>
          <cell r="Q1257" t="str">
            <v>SEÇMELİ DERS</v>
          </cell>
          <cell r="R1257" t="str">
            <v>PASIF</v>
          </cell>
        </row>
        <row r="1258">
          <cell r="A1258" t="str">
            <v>5041112</v>
          </cell>
          <cell r="B1258" t="str">
            <v>İşletme Yönetimi-1</v>
          </cell>
          <cell r="C1258">
            <v>3</v>
          </cell>
          <cell r="D1258">
            <v>0</v>
          </cell>
          <cell r="E1258">
            <v>3</v>
          </cell>
          <cell r="F1258">
            <v>4</v>
          </cell>
          <cell r="G1258" t="str">
            <v>ZORUNLU</v>
          </cell>
          <cell r="H1258"/>
          <cell r="I1258"/>
          <cell r="J1258" t="str">
            <v>5041112</v>
          </cell>
          <cell r="K1258" t="str">
            <v xml:space="preserve">İşletme Yönetimi-1_x000D_
</v>
          </cell>
          <cell r="L1258" t="e">
            <v>#NAME?</v>
          </cell>
          <cell r="M1258">
            <v>3</v>
          </cell>
          <cell r="N1258">
            <v>0</v>
          </cell>
          <cell r="O1258">
            <v>3</v>
          </cell>
          <cell r="P1258">
            <v>3</v>
          </cell>
          <cell r="Q1258" t="str">
            <v>SEÇMELİ DERS</v>
          </cell>
          <cell r="R1258" t="str">
            <v>AKTIF</v>
          </cell>
        </row>
        <row r="1259">
          <cell r="A1259" t="str">
            <v>5041114</v>
          </cell>
          <cell r="B1259" t="str">
            <v>Teknik Resim</v>
          </cell>
          <cell r="C1259">
            <v>2</v>
          </cell>
          <cell r="D1259">
            <v>0</v>
          </cell>
          <cell r="E1259">
            <v>2</v>
          </cell>
          <cell r="F1259">
            <v>3</v>
          </cell>
          <cell r="G1259" t="str">
            <v>ZORUNLU</v>
          </cell>
          <cell r="H1259"/>
          <cell r="I1259"/>
          <cell r="J1259" t="str">
            <v>5041114</v>
          </cell>
          <cell r="K1259" t="str">
            <v xml:space="preserve">Teknik Resim_x000D_
</v>
          </cell>
          <cell r="L1259" t="e">
            <v>#NAME?</v>
          </cell>
          <cell r="M1259">
            <v>3</v>
          </cell>
          <cell r="N1259">
            <v>0</v>
          </cell>
          <cell r="O1259">
            <v>3</v>
          </cell>
          <cell r="P1259">
            <v>3</v>
          </cell>
          <cell r="Q1259" t="str">
            <v>SEÇMELİ DERS</v>
          </cell>
          <cell r="R1259" t="str">
            <v>AKTIF</v>
          </cell>
        </row>
        <row r="1260">
          <cell r="A1260"/>
          <cell r="B1260"/>
          <cell r="C1260"/>
          <cell r="D1260"/>
          <cell r="E1260"/>
          <cell r="F1260"/>
          <cell r="G1260"/>
          <cell r="H1260"/>
          <cell r="I1260" t="str">
            <v>yeni</v>
          </cell>
          <cell r="J1260" t="str">
            <v>5041115</v>
          </cell>
          <cell r="K1260" t="str">
            <v>Laboratuvar Teknikleri 1</v>
          </cell>
          <cell r="L1260" t="e">
            <v>#NAME?</v>
          </cell>
          <cell r="M1260">
            <v>2</v>
          </cell>
          <cell r="N1260">
            <v>1</v>
          </cell>
          <cell r="O1260">
            <v>2.5</v>
          </cell>
          <cell r="P1260">
            <v>4</v>
          </cell>
          <cell r="Q1260" t="str">
            <v>ZORUNLU DERS</v>
          </cell>
          <cell r="R1260" t="str">
            <v>AKTIF</v>
          </cell>
        </row>
        <row r="1261">
          <cell r="A1261"/>
          <cell r="B1261"/>
          <cell r="C1261"/>
          <cell r="D1261"/>
          <cell r="E1261"/>
          <cell r="F1261"/>
          <cell r="G1261"/>
          <cell r="H1261"/>
          <cell r="I1261" t="str">
            <v>yeni</v>
          </cell>
          <cell r="J1261" t="str">
            <v>5041116</v>
          </cell>
          <cell r="K1261" t="str">
            <v>Duyusal Analiz Teknikleri</v>
          </cell>
          <cell r="L1261" t="e">
            <v>#NAME?</v>
          </cell>
          <cell r="M1261">
            <v>3</v>
          </cell>
          <cell r="N1261">
            <v>0</v>
          </cell>
          <cell r="O1261">
            <v>3</v>
          </cell>
          <cell r="P1261">
            <v>3</v>
          </cell>
          <cell r="Q1261" t="str">
            <v>SEÇMELİ DERS</v>
          </cell>
          <cell r="R1261" t="str">
            <v>PASIF</v>
          </cell>
        </row>
        <row r="1262">
          <cell r="A1262"/>
          <cell r="B1262"/>
          <cell r="C1262"/>
          <cell r="D1262"/>
          <cell r="E1262"/>
          <cell r="F1262"/>
          <cell r="G1262"/>
          <cell r="H1262"/>
          <cell r="I1262" t="str">
            <v>yeni</v>
          </cell>
          <cell r="J1262" t="str">
            <v>5041117</v>
          </cell>
          <cell r="K1262" t="str">
            <v xml:space="preserve">Beslenme İlkeleri_x000D_
</v>
          </cell>
          <cell r="L1262" t="e">
            <v>#NAME?</v>
          </cell>
          <cell r="M1262">
            <v>3</v>
          </cell>
          <cell r="N1262">
            <v>0</v>
          </cell>
          <cell r="O1262">
            <v>3</v>
          </cell>
          <cell r="P1262">
            <v>3</v>
          </cell>
          <cell r="Q1262" t="str">
            <v>SEÇMELİ DERS</v>
          </cell>
          <cell r="R1262" t="str">
            <v>PASIF</v>
          </cell>
        </row>
        <row r="1263">
          <cell r="A1263"/>
          <cell r="B1263"/>
          <cell r="C1263"/>
          <cell r="D1263"/>
          <cell r="E1263"/>
          <cell r="F1263"/>
          <cell r="G1263"/>
          <cell r="H1263"/>
          <cell r="I1263" t="str">
            <v>yeni</v>
          </cell>
          <cell r="J1263" t="str">
            <v>5041118</v>
          </cell>
          <cell r="K1263" t="str">
            <v>İstatistik</v>
          </cell>
          <cell r="L1263" t="e">
            <v>#NAME?</v>
          </cell>
          <cell r="M1263">
            <v>3</v>
          </cell>
          <cell r="N1263">
            <v>0</v>
          </cell>
          <cell r="O1263">
            <v>3</v>
          </cell>
          <cell r="P1263">
            <v>3</v>
          </cell>
          <cell r="Q1263" t="str">
            <v>SEÇMELİ DERS</v>
          </cell>
          <cell r="R1263" t="str">
            <v>PASIF</v>
          </cell>
        </row>
        <row r="1264">
          <cell r="A1264"/>
          <cell r="B1264" t="str">
            <v>yarıyıl toplamı</v>
          </cell>
          <cell r="C1264">
            <v>24</v>
          </cell>
          <cell r="D1264">
            <v>1</v>
          </cell>
          <cell r="E1264">
            <v>24.5</v>
          </cell>
          <cell r="F1264">
            <v>30</v>
          </cell>
          <cell r="G1264"/>
          <cell r="H1264"/>
          <cell r="I1264"/>
          <cell r="J1264"/>
          <cell r="K1264" t="str">
            <v>yarıyıl toplamı</v>
          </cell>
          <cell r="L1264" t="str">
            <v/>
          </cell>
          <cell r="M1264">
            <v>24</v>
          </cell>
          <cell r="N1264">
            <v>3</v>
          </cell>
          <cell r="O1264">
            <v>25.5</v>
          </cell>
          <cell r="P1264">
            <v>30</v>
          </cell>
          <cell r="Q1264"/>
          <cell r="R1264"/>
        </row>
        <row r="1265">
          <cell r="A1265" t="str">
            <v>Ders Kodu</v>
          </cell>
          <cell r="B1265" t="str">
            <v>DERS ADI</v>
          </cell>
          <cell r="C1265" t="str">
            <v>T</v>
          </cell>
          <cell r="D1265" t="str">
            <v>U</v>
          </cell>
          <cell r="E1265" t="str">
            <v>KRD</v>
          </cell>
          <cell r="F1265" t="str">
            <v>AKTS</v>
          </cell>
          <cell r="G1265" t="str">
            <v>DERS TİPİ</v>
          </cell>
          <cell r="H1265"/>
          <cell r="I1265"/>
          <cell r="J1265" t="str">
            <v>Ders Kodu</v>
          </cell>
          <cell r="K1265" t="str">
            <v>DERS ADI</v>
          </cell>
          <cell r="L1265" t="str">
            <v>LESSON NAME</v>
          </cell>
          <cell r="M1265" t="str">
            <v>T</v>
          </cell>
          <cell r="N1265" t="str">
            <v>U</v>
          </cell>
          <cell r="O1265" t="str">
            <v>KRD</v>
          </cell>
          <cell r="P1265" t="str">
            <v>AKTS</v>
          </cell>
          <cell r="Q1265" t="str">
            <v>DERS TİPİ</v>
          </cell>
          <cell r="R1265"/>
        </row>
        <row r="1266">
          <cell r="A1266" t="str">
            <v>5041201</v>
          </cell>
          <cell r="B1266" t="str">
            <v>Mesleki Matematik-2</v>
          </cell>
          <cell r="C1266">
            <v>2</v>
          </cell>
          <cell r="D1266">
            <v>0</v>
          </cell>
          <cell r="E1266">
            <v>2</v>
          </cell>
          <cell r="F1266">
            <v>2</v>
          </cell>
          <cell r="G1266" t="str">
            <v>ZORUNLU</v>
          </cell>
          <cell r="H1266"/>
          <cell r="I1266"/>
          <cell r="J1266" t="str">
            <v>5041201</v>
          </cell>
          <cell r="K1266" t="str">
            <v xml:space="preserve">Mesleki Matematik-2_x000D_
</v>
          </cell>
          <cell r="L1266" t="e">
            <v>#NAME?</v>
          </cell>
          <cell r="M1266">
            <v>2</v>
          </cell>
          <cell r="N1266">
            <v>0</v>
          </cell>
          <cell r="O1266">
            <v>2</v>
          </cell>
          <cell r="P1266">
            <v>2</v>
          </cell>
          <cell r="Q1266" t="str">
            <v>ZORUNLU DERS</v>
          </cell>
          <cell r="R1266" t="str">
            <v>AKTIF</v>
          </cell>
        </row>
        <row r="1267">
          <cell r="A1267" t="str">
            <v>5041204</v>
          </cell>
          <cell r="B1267" t="str">
            <v>Gıda Kimyası</v>
          </cell>
          <cell r="C1267">
            <v>2</v>
          </cell>
          <cell r="D1267">
            <v>1</v>
          </cell>
          <cell r="E1267">
            <v>2.5</v>
          </cell>
          <cell r="F1267">
            <v>3</v>
          </cell>
          <cell r="G1267" t="str">
            <v>ZORUNLU</v>
          </cell>
          <cell r="H1267"/>
          <cell r="I1267"/>
          <cell r="J1267" t="str">
            <v>5041204</v>
          </cell>
          <cell r="K1267" t="str">
            <v xml:space="preserve">Gıda Kimyası_x000D_
</v>
          </cell>
          <cell r="L1267" t="e">
            <v>#NAME?</v>
          </cell>
          <cell r="M1267">
            <v>2</v>
          </cell>
          <cell r="N1267">
            <v>1</v>
          </cell>
          <cell r="O1267">
            <v>2.5</v>
          </cell>
          <cell r="P1267">
            <v>4</v>
          </cell>
          <cell r="Q1267" t="str">
            <v>ZORUNLU DERS</v>
          </cell>
          <cell r="R1267" t="str">
            <v>AKTIF</v>
          </cell>
        </row>
        <row r="1268">
          <cell r="A1268" t="str">
            <v>5041205</v>
          </cell>
          <cell r="B1268" t="str">
            <v>Gıda Mikrobiyolojisi</v>
          </cell>
          <cell r="C1268">
            <v>4</v>
          </cell>
          <cell r="D1268">
            <v>0</v>
          </cell>
          <cell r="E1268">
            <v>4</v>
          </cell>
          <cell r="F1268">
            <v>4</v>
          </cell>
          <cell r="G1268" t="str">
            <v>ZORUNLU</v>
          </cell>
          <cell r="H1268"/>
          <cell r="I1268"/>
          <cell r="J1268" t="str">
            <v>5041205</v>
          </cell>
          <cell r="K1268" t="str">
            <v xml:space="preserve">Gıda Mikrobiyolojisi_x000D_
</v>
          </cell>
          <cell r="L1268" t="e">
            <v>#NAME?</v>
          </cell>
          <cell r="M1268">
            <v>4</v>
          </cell>
          <cell r="N1268">
            <v>1</v>
          </cell>
          <cell r="O1268">
            <v>4.5</v>
          </cell>
          <cell r="P1268">
            <v>5</v>
          </cell>
          <cell r="Q1268" t="str">
            <v>ZORUNLU DERS</v>
          </cell>
          <cell r="R1268" t="str">
            <v>AKTIF</v>
          </cell>
        </row>
        <row r="1269">
          <cell r="A1269" t="str">
            <v>5041206</v>
          </cell>
          <cell r="B1269" t="str">
            <v>Meslek Etiği</v>
          </cell>
          <cell r="C1269">
            <v>2</v>
          </cell>
          <cell r="D1269">
            <v>0</v>
          </cell>
          <cell r="E1269">
            <v>2</v>
          </cell>
          <cell r="F1269">
            <v>2</v>
          </cell>
          <cell r="G1269" t="str">
            <v>ZORUNLU</v>
          </cell>
          <cell r="H1269"/>
          <cell r="I1269"/>
          <cell r="J1269"/>
          <cell r="K1269" t="str">
            <v>MUAF</v>
          </cell>
          <cell r="L1269" t="e">
            <v>#NAME?</v>
          </cell>
          <cell r="M1269"/>
          <cell r="N1269"/>
          <cell r="O1269"/>
          <cell r="P1269"/>
          <cell r="Q1269"/>
          <cell r="R1269"/>
        </row>
        <row r="1270">
          <cell r="A1270" t="str">
            <v>5041208</v>
          </cell>
          <cell r="B1270" t="str">
            <v>Yabancı Dil-2</v>
          </cell>
          <cell r="C1270">
            <v>2</v>
          </cell>
          <cell r="D1270">
            <v>0</v>
          </cell>
          <cell r="E1270">
            <v>2</v>
          </cell>
          <cell r="F1270">
            <v>2</v>
          </cell>
          <cell r="G1270" t="str">
            <v>ZORUNLU</v>
          </cell>
          <cell r="H1270"/>
          <cell r="I1270"/>
          <cell r="J1270" t="str">
            <v>5041208</v>
          </cell>
          <cell r="K1270" t="str">
            <v xml:space="preserve">Yabancı Dil-2_x000D_
</v>
          </cell>
          <cell r="L1270" t="e">
            <v>#NAME?</v>
          </cell>
          <cell r="M1270">
            <v>2</v>
          </cell>
          <cell r="N1270">
            <v>0</v>
          </cell>
          <cell r="O1270">
            <v>2</v>
          </cell>
          <cell r="P1270">
            <v>2</v>
          </cell>
          <cell r="Q1270" t="str">
            <v>ZORUNLU DERS</v>
          </cell>
          <cell r="R1270" t="str">
            <v>AKTIF</v>
          </cell>
        </row>
        <row r="1271">
          <cell r="A1271" t="str">
            <v>5041209</v>
          </cell>
          <cell r="B1271" t="str">
            <v>Türk Dili-2</v>
          </cell>
          <cell r="C1271">
            <v>2</v>
          </cell>
          <cell r="D1271">
            <v>0</v>
          </cell>
          <cell r="E1271">
            <v>2</v>
          </cell>
          <cell r="F1271">
            <v>2</v>
          </cell>
          <cell r="G1271" t="str">
            <v>ZORUNLU</v>
          </cell>
          <cell r="H1271"/>
          <cell r="I1271"/>
          <cell r="J1271" t="str">
            <v>5041209</v>
          </cell>
          <cell r="K1271" t="str">
            <v xml:space="preserve">Türk Dili-2_x000D_
</v>
          </cell>
          <cell r="L1271" t="e">
            <v>#NAME?</v>
          </cell>
          <cell r="M1271">
            <v>2</v>
          </cell>
          <cell r="N1271">
            <v>0</v>
          </cell>
          <cell r="O1271">
            <v>2</v>
          </cell>
          <cell r="P1271">
            <v>2</v>
          </cell>
          <cell r="Q1271" t="str">
            <v>ZORUNLU DERS</v>
          </cell>
          <cell r="R1271" t="str">
            <v>AKTIF</v>
          </cell>
        </row>
        <row r="1272">
          <cell r="A1272" t="str">
            <v>5041210</v>
          </cell>
          <cell r="B1272" t="str">
            <v>Atatürk İlkeleri ve İnkılap Tarihi-2</v>
          </cell>
          <cell r="C1272">
            <v>2</v>
          </cell>
          <cell r="D1272">
            <v>0</v>
          </cell>
          <cell r="E1272">
            <v>2</v>
          </cell>
          <cell r="F1272">
            <v>2</v>
          </cell>
          <cell r="G1272" t="str">
            <v>ZORUNLU</v>
          </cell>
          <cell r="H1272"/>
          <cell r="I1272"/>
          <cell r="J1272" t="str">
            <v>5041210</v>
          </cell>
          <cell r="K1272" t="str">
            <v xml:space="preserve">Atatürk İlkeleri ve İnkılap Tarihi-2_x000D_
</v>
          </cell>
          <cell r="L1272" t="e">
            <v>#NAME?</v>
          </cell>
          <cell r="M1272">
            <v>2</v>
          </cell>
          <cell r="N1272">
            <v>0</v>
          </cell>
          <cell r="O1272">
            <v>2</v>
          </cell>
          <cell r="P1272">
            <v>2</v>
          </cell>
          <cell r="Q1272" t="str">
            <v>ZORUNLU DERS</v>
          </cell>
          <cell r="R1272" t="str">
            <v>AKTIF</v>
          </cell>
        </row>
        <row r="1273">
          <cell r="A1273" t="str">
            <v>5041211</v>
          </cell>
          <cell r="B1273" t="str">
            <v>Staj-1 (30 İş Günü)</v>
          </cell>
          <cell r="C1273">
            <v>0</v>
          </cell>
          <cell r="D1273">
            <v>0</v>
          </cell>
          <cell r="E1273"/>
          <cell r="F1273">
            <v>8</v>
          </cell>
          <cell r="G1273" t="str">
            <v>STAJ</v>
          </cell>
          <cell r="H1273"/>
          <cell r="I1273"/>
          <cell r="J1273" t="str">
            <v>5041211</v>
          </cell>
          <cell r="K1273" t="str">
            <v xml:space="preserve">Staj-1 (30 İş Günü)_x000D_
</v>
          </cell>
          <cell r="L1273" t="e">
            <v>#NAME?</v>
          </cell>
          <cell r="M1273">
            <v>0</v>
          </cell>
          <cell r="N1273">
            <v>0</v>
          </cell>
          <cell r="O1273"/>
          <cell r="P1273">
            <v>4</v>
          </cell>
          <cell r="Q1273" t="str">
            <v>STAJ(HESAPLAMAYA KATILMAYAN)</v>
          </cell>
          <cell r="R1273" t="str">
            <v>AKTIF</v>
          </cell>
        </row>
        <row r="1274">
          <cell r="A1274" t="str">
            <v>5041212</v>
          </cell>
          <cell r="B1274" t="str">
            <v>Kimya-2</v>
          </cell>
          <cell r="C1274">
            <v>2</v>
          </cell>
          <cell r="D1274">
            <v>0</v>
          </cell>
          <cell r="E1274">
            <v>2</v>
          </cell>
          <cell r="F1274">
            <v>2</v>
          </cell>
          <cell r="G1274" t="str">
            <v>ZORUNLU</v>
          </cell>
          <cell r="H1274"/>
          <cell r="I1274"/>
          <cell r="J1274" t="str">
            <v>5041212</v>
          </cell>
          <cell r="K1274" t="str">
            <v xml:space="preserve">Kimya-2_x000D_
</v>
          </cell>
          <cell r="L1274" t="e">
            <v>#NAME?</v>
          </cell>
          <cell r="M1274">
            <v>2</v>
          </cell>
          <cell r="N1274">
            <v>0</v>
          </cell>
          <cell r="O1274">
            <v>2</v>
          </cell>
          <cell r="P1274">
            <v>3</v>
          </cell>
          <cell r="Q1274" t="str">
            <v>ZORUNLU DERS</v>
          </cell>
          <cell r="R1274" t="str">
            <v>AKTIF</v>
          </cell>
        </row>
        <row r="1275">
          <cell r="A1275" t="str">
            <v>5041213</v>
          </cell>
          <cell r="B1275" t="str">
            <v>İşletme Yönetimi-2</v>
          </cell>
          <cell r="C1275">
            <v>3</v>
          </cell>
          <cell r="D1275">
            <v>0</v>
          </cell>
          <cell r="E1275">
            <v>3</v>
          </cell>
          <cell r="F1275">
            <v>3</v>
          </cell>
          <cell r="G1275" t="str">
            <v>SEÇMELİ</v>
          </cell>
          <cell r="H1275"/>
          <cell r="I1275"/>
          <cell r="J1275" t="str">
            <v>5041213</v>
          </cell>
          <cell r="K1275" t="str">
            <v xml:space="preserve">İşletme Yönetimi-2_x000D_
</v>
          </cell>
          <cell r="L1275" t="e">
            <v>#NAME?</v>
          </cell>
          <cell r="M1275">
            <v>3</v>
          </cell>
          <cell r="N1275">
            <v>0</v>
          </cell>
          <cell r="O1275">
            <v>3</v>
          </cell>
          <cell r="P1275">
            <v>3</v>
          </cell>
          <cell r="Q1275" t="str">
            <v>SEÇMELİ DERS</v>
          </cell>
          <cell r="R1275" t="str">
            <v>AKTIF</v>
          </cell>
        </row>
        <row r="1276">
          <cell r="A1276"/>
          <cell r="B1276"/>
          <cell r="C1276"/>
          <cell r="D1276"/>
          <cell r="E1276"/>
          <cell r="F1276"/>
          <cell r="G1276"/>
          <cell r="H1276"/>
          <cell r="I1276" t="str">
            <v>yeni</v>
          </cell>
          <cell r="J1276" t="str">
            <v>5041214</v>
          </cell>
          <cell r="K1276" t="str">
            <v>Laboratuvar Teknikleri 2</v>
          </cell>
          <cell r="L1276" t="e">
            <v>#NAME?</v>
          </cell>
          <cell r="M1276">
            <v>2</v>
          </cell>
          <cell r="N1276">
            <v>1</v>
          </cell>
          <cell r="O1276">
            <v>2.5</v>
          </cell>
          <cell r="P1276">
            <v>3</v>
          </cell>
          <cell r="Q1276" t="str">
            <v>ZORUNLU DERS</v>
          </cell>
          <cell r="R1276" t="str">
            <v>AKTIF</v>
          </cell>
        </row>
        <row r="1277">
          <cell r="A1277"/>
          <cell r="B1277"/>
          <cell r="C1277"/>
          <cell r="D1277"/>
          <cell r="E1277"/>
          <cell r="F1277"/>
          <cell r="G1277"/>
          <cell r="H1277"/>
          <cell r="I1277" t="str">
            <v>yeni</v>
          </cell>
          <cell r="J1277" t="str">
            <v>5041215</v>
          </cell>
          <cell r="K1277" t="str">
            <v xml:space="preserve">Hazır Yemek Sistemleri_x000D_
</v>
          </cell>
          <cell r="L1277" t="e">
            <v>#NAME?</v>
          </cell>
          <cell r="M1277">
            <v>3</v>
          </cell>
          <cell r="N1277">
            <v>0</v>
          </cell>
          <cell r="O1277">
            <v>3</v>
          </cell>
          <cell r="P1277">
            <v>3</v>
          </cell>
          <cell r="Q1277" t="str">
            <v>SEÇMELİ DERS</v>
          </cell>
          <cell r="R1277" t="str">
            <v>PASIF</v>
          </cell>
        </row>
        <row r="1278">
          <cell r="A1278"/>
          <cell r="B1278"/>
          <cell r="C1278"/>
          <cell r="D1278"/>
          <cell r="E1278"/>
          <cell r="F1278"/>
          <cell r="G1278"/>
          <cell r="H1278"/>
          <cell r="I1278" t="str">
            <v>yeni</v>
          </cell>
          <cell r="J1278" t="str">
            <v>5041216</v>
          </cell>
          <cell r="K1278" t="str">
            <v>Dondurma Teknolojisi</v>
          </cell>
          <cell r="L1278" t="e">
            <v>#NAME?</v>
          </cell>
          <cell r="M1278">
            <v>3</v>
          </cell>
          <cell r="N1278">
            <v>0</v>
          </cell>
          <cell r="O1278">
            <v>3</v>
          </cell>
          <cell r="P1278">
            <v>3</v>
          </cell>
          <cell r="Q1278" t="str">
            <v>SEÇMELİ DERS</v>
          </cell>
          <cell r="R1278" t="str">
            <v>PASIF</v>
          </cell>
        </row>
        <row r="1279">
          <cell r="A1279"/>
          <cell r="B1279"/>
          <cell r="C1279"/>
          <cell r="D1279"/>
          <cell r="E1279"/>
          <cell r="F1279"/>
          <cell r="G1279"/>
          <cell r="H1279"/>
          <cell r="I1279" t="str">
            <v>yeni</v>
          </cell>
          <cell r="J1279" t="str">
            <v>5041217</v>
          </cell>
          <cell r="K1279" t="str">
            <v xml:space="preserve">Gıda Bilimi Ve Teknolojisi_x000D_
</v>
          </cell>
          <cell r="L1279" t="e">
            <v>#NAME?</v>
          </cell>
          <cell r="M1279">
            <v>3</v>
          </cell>
          <cell r="N1279">
            <v>0</v>
          </cell>
          <cell r="O1279">
            <v>3</v>
          </cell>
          <cell r="P1279">
            <v>3</v>
          </cell>
          <cell r="Q1279" t="str">
            <v>SEÇMELİ DERS</v>
          </cell>
          <cell r="R1279" t="str">
            <v>PASIF</v>
          </cell>
        </row>
        <row r="1280">
          <cell r="A1280"/>
          <cell r="B1280"/>
          <cell r="C1280"/>
          <cell r="D1280"/>
          <cell r="E1280"/>
          <cell r="F1280"/>
          <cell r="G1280"/>
          <cell r="H1280"/>
          <cell r="I1280" t="str">
            <v>yeni</v>
          </cell>
          <cell r="J1280" t="str">
            <v>5041218</v>
          </cell>
          <cell r="K1280" t="str">
            <v xml:space="preserve">İşçi Sağlığı Ve İş Güvenliği_x000D_
</v>
          </cell>
          <cell r="L1280" t="e">
            <v>#NAME?</v>
          </cell>
          <cell r="M1280">
            <v>3</v>
          </cell>
          <cell r="N1280">
            <v>0</v>
          </cell>
          <cell r="O1280">
            <v>3</v>
          </cell>
          <cell r="P1280">
            <v>3</v>
          </cell>
          <cell r="Q1280" t="str">
            <v>SEÇMELİ DERS</v>
          </cell>
          <cell r="R1280" t="str">
            <v>PASIF</v>
          </cell>
        </row>
        <row r="1281">
          <cell r="A1281"/>
          <cell r="B1281" t="str">
            <v>yarıyıl toplamı</v>
          </cell>
          <cell r="C1281">
            <v>21</v>
          </cell>
          <cell r="D1281">
            <v>1</v>
          </cell>
          <cell r="E1281">
            <v>21.5</v>
          </cell>
          <cell r="F1281">
            <v>30</v>
          </cell>
          <cell r="G1281"/>
          <cell r="H1281"/>
          <cell r="I1281"/>
          <cell r="J1281"/>
          <cell r="K1281" t="str">
            <v>yarıyıl toplamı</v>
          </cell>
          <cell r="L1281" t="str">
            <v/>
          </cell>
          <cell r="M1281">
            <v>21</v>
          </cell>
          <cell r="N1281">
            <v>3</v>
          </cell>
          <cell r="O1281">
            <v>22.5</v>
          </cell>
          <cell r="P1281">
            <v>30</v>
          </cell>
          <cell r="Q1281"/>
          <cell r="R1281"/>
        </row>
        <row r="1282">
          <cell r="A1282" t="str">
            <v>Ders Kodu</v>
          </cell>
          <cell r="B1282" t="str">
            <v>DERS ADI</v>
          </cell>
          <cell r="C1282" t="str">
            <v>T</v>
          </cell>
          <cell r="D1282" t="str">
            <v>U</v>
          </cell>
          <cell r="E1282" t="str">
            <v>KRD</v>
          </cell>
          <cell r="F1282" t="str">
            <v>AKTS</v>
          </cell>
          <cell r="G1282" t="str">
            <v>DERS TİPİ</v>
          </cell>
          <cell r="H1282"/>
          <cell r="I1282"/>
          <cell r="J1282" t="str">
            <v>Ders Kodu</v>
          </cell>
          <cell r="K1282" t="str">
            <v>DERS ADI</v>
          </cell>
          <cell r="L1282" t="str">
            <v>LESSON NAME</v>
          </cell>
          <cell r="M1282" t="str">
            <v>T</v>
          </cell>
          <cell r="N1282" t="str">
            <v>U</v>
          </cell>
          <cell r="O1282" t="str">
            <v>KRD</v>
          </cell>
          <cell r="P1282" t="str">
            <v>AKTS</v>
          </cell>
          <cell r="Q1282" t="str">
            <v>DERS TİPİ</v>
          </cell>
          <cell r="R1282"/>
        </row>
        <row r="1283">
          <cell r="A1283" t="str">
            <v>5041301</v>
          </cell>
          <cell r="B1283" t="str">
            <v>Bitkisel Yağ Teknolojisi</v>
          </cell>
          <cell r="C1283">
            <v>3</v>
          </cell>
          <cell r="D1283">
            <v>0</v>
          </cell>
          <cell r="E1283">
            <v>3</v>
          </cell>
          <cell r="F1283">
            <v>3</v>
          </cell>
          <cell r="G1283" t="str">
            <v>SEÇMELİ</v>
          </cell>
          <cell r="H1283"/>
          <cell r="I1283"/>
          <cell r="J1283" t="str">
            <v>5041301</v>
          </cell>
          <cell r="K1283" t="str">
            <v xml:space="preserve">Bitkisel Yağ Teknolojisi_x000D_
</v>
          </cell>
          <cell r="L1283" t="e">
            <v>#NAME?</v>
          </cell>
          <cell r="M1283">
            <v>3</v>
          </cell>
          <cell r="N1283">
            <v>1</v>
          </cell>
          <cell r="O1283">
            <v>3.5</v>
          </cell>
          <cell r="P1283">
            <v>4</v>
          </cell>
          <cell r="Q1283" t="str">
            <v>ZORUNLU DERS</v>
          </cell>
          <cell r="R1283" t="str">
            <v>AKTIF</v>
          </cell>
        </row>
        <row r="1284">
          <cell r="A1284" t="str">
            <v>5041302</v>
          </cell>
          <cell r="B1284" t="str">
            <v>Meyve ve Sebze Teknolojisi-1</v>
          </cell>
          <cell r="C1284">
            <v>2</v>
          </cell>
          <cell r="D1284">
            <v>1</v>
          </cell>
          <cell r="E1284">
            <v>2.5</v>
          </cell>
          <cell r="F1284">
            <v>3</v>
          </cell>
          <cell r="G1284" t="str">
            <v>ZORUNLU</v>
          </cell>
          <cell r="H1284"/>
          <cell r="I1284"/>
          <cell r="J1284" t="str">
            <v>5041302</v>
          </cell>
          <cell r="K1284" t="str">
            <v xml:space="preserve">Meyve ve Sebze Teknolojisi-1_x000D_
</v>
          </cell>
          <cell r="L1284" t="e">
            <v>#NAME?</v>
          </cell>
          <cell r="M1284">
            <v>2</v>
          </cell>
          <cell r="N1284">
            <v>1</v>
          </cell>
          <cell r="O1284">
            <v>2.5</v>
          </cell>
          <cell r="P1284">
            <v>3</v>
          </cell>
          <cell r="Q1284" t="str">
            <v>ZORUNLU DERS</v>
          </cell>
          <cell r="R1284" t="str">
            <v>AKTIF</v>
          </cell>
        </row>
        <row r="1285">
          <cell r="A1285" t="str">
            <v>5041303</v>
          </cell>
          <cell r="B1285" t="str">
            <v>Süt Teknolojisi-1</v>
          </cell>
          <cell r="C1285">
            <v>3</v>
          </cell>
          <cell r="D1285">
            <v>1</v>
          </cell>
          <cell r="E1285">
            <v>3.5</v>
          </cell>
          <cell r="F1285">
            <v>5</v>
          </cell>
          <cell r="G1285" t="str">
            <v>ZORUNLU</v>
          </cell>
          <cell r="H1285"/>
          <cell r="I1285"/>
          <cell r="J1285" t="str">
            <v>5041303</v>
          </cell>
          <cell r="K1285" t="str">
            <v xml:space="preserve">Süt Teknolojisi-1_x000D_
</v>
          </cell>
          <cell r="L1285" t="e">
            <v>#NAME?</v>
          </cell>
          <cell r="M1285">
            <v>3</v>
          </cell>
          <cell r="N1285">
            <v>1</v>
          </cell>
          <cell r="O1285">
            <v>3.5</v>
          </cell>
          <cell r="P1285">
            <v>4</v>
          </cell>
          <cell r="Q1285" t="str">
            <v>ZORUNLU DERS</v>
          </cell>
          <cell r="R1285" t="str">
            <v>AKTIF</v>
          </cell>
        </row>
        <row r="1286">
          <cell r="A1286" t="str">
            <v>5041304</v>
          </cell>
          <cell r="B1286" t="str">
            <v>Kalite Güv. Sistem ve Stand.</v>
          </cell>
          <cell r="C1286">
            <v>2</v>
          </cell>
          <cell r="D1286">
            <v>0</v>
          </cell>
          <cell r="E1286">
            <v>2</v>
          </cell>
          <cell r="F1286">
            <v>2</v>
          </cell>
          <cell r="G1286" t="str">
            <v>ZORUNLU</v>
          </cell>
          <cell r="H1286"/>
          <cell r="I1286"/>
          <cell r="J1286" t="str">
            <v>5041304</v>
          </cell>
          <cell r="K1286" t="str">
            <v xml:space="preserve">Kalite Güv. Sistem ve Stand._x000D_
</v>
          </cell>
          <cell r="L1286" t="e">
            <v>#NAME?</v>
          </cell>
          <cell r="M1286">
            <v>2</v>
          </cell>
          <cell r="N1286">
            <v>0</v>
          </cell>
          <cell r="O1286">
            <v>2</v>
          </cell>
          <cell r="P1286">
            <v>2</v>
          </cell>
          <cell r="Q1286" t="str">
            <v>SEÇMELİ DERS</v>
          </cell>
          <cell r="R1286" t="str">
            <v>AKTIF</v>
          </cell>
        </row>
        <row r="1287">
          <cell r="A1287" t="str">
            <v>5041305</v>
          </cell>
          <cell r="B1287" t="str">
            <v>Tahıl Teknolojisi-1</v>
          </cell>
          <cell r="C1287">
            <v>2</v>
          </cell>
          <cell r="D1287">
            <v>1</v>
          </cell>
          <cell r="E1287">
            <v>2.5</v>
          </cell>
          <cell r="F1287">
            <v>3</v>
          </cell>
          <cell r="G1287" t="str">
            <v>ZORUNLU</v>
          </cell>
          <cell r="H1287"/>
          <cell r="I1287"/>
          <cell r="J1287" t="str">
            <v>5041305</v>
          </cell>
          <cell r="K1287" t="str">
            <v xml:space="preserve">Tahıl Teknolojisi-1_x000D_
</v>
          </cell>
          <cell r="L1287" t="e">
            <v>#NAME?</v>
          </cell>
          <cell r="M1287">
            <v>2</v>
          </cell>
          <cell r="N1287">
            <v>1</v>
          </cell>
          <cell r="O1287">
            <v>2.5</v>
          </cell>
          <cell r="P1287">
            <v>4</v>
          </cell>
          <cell r="Q1287" t="str">
            <v>ZORUNLU DERS</v>
          </cell>
          <cell r="R1287" t="str">
            <v>AKTIF</v>
          </cell>
        </row>
        <row r="1288">
          <cell r="A1288" t="str">
            <v>5041306</v>
          </cell>
          <cell r="B1288" t="str">
            <v>Gıdalarda Temel İşlem.-1</v>
          </cell>
          <cell r="C1288">
            <v>1</v>
          </cell>
          <cell r="D1288">
            <v>1</v>
          </cell>
          <cell r="E1288">
            <v>1.5</v>
          </cell>
          <cell r="F1288">
            <v>3</v>
          </cell>
          <cell r="G1288" t="str">
            <v>ZORUNLU</v>
          </cell>
          <cell r="H1288"/>
          <cell r="I1288"/>
          <cell r="J1288" t="str">
            <v>5041306</v>
          </cell>
          <cell r="K1288" t="str">
            <v xml:space="preserve">Gıdalarda Temel İşlem.-1_x000D_
</v>
          </cell>
          <cell r="L1288" t="e">
            <v>#NAME?</v>
          </cell>
          <cell r="M1288">
            <v>1</v>
          </cell>
          <cell r="N1288">
            <v>1</v>
          </cell>
          <cell r="O1288">
            <v>1.5</v>
          </cell>
          <cell r="P1288">
            <v>2</v>
          </cell>
          <cell r="Q1288" t="str">
            <v>ZORUNLU DERS</v>
          </cell>
          <cell r="R1288" t="str">
            <v>AKTIF</v>
          </cell>
        </row>
        <row r="1289">
          <cell r="A1289" t="str">
            <v>5041309</v>
          </cell>
          <cell r="B1289" t="str">
            <v>Özel Gıdalar Teknolojisi</v>
          </cell>
          <cell r="C1289">
            <v>3</v>
          </cell>
          <cell r="D1289">
            <v>0</v>
          </cell>
          <cell r="E1289">
            <v>3</v>
          </cell>
          <cell r="F1289">
            <v>3</v>
          </cell>
          <cell r="G1289" t="str">
            <v>SEÇMELİ</v>
          </cell>
          <cell r="H1289"/>
          <cell r="I1289"/>
          <cell r="J1289" t="str">
            <v>5041309</v>
          </cell>
          <cell r="K1289" t="str">
            <v xml:space="preserve">Özel Gıdalar Teknolojisi_x000D_
</v>
          </cell>
          <cell r="L1289" t="e">
            <v>#NAME?</v>
          </cell>
          <cell r="M1289">
            <v>3</v>
          </cell>
          <cell r="N1289">
            <v>1</v>
          </cell>
          <cell r="O1289">
            <v>3.5</v>
          </cell>
          <cell r="P1289">
            <v>4</v>
          </cell>
          <cell r="Q1289" t="str">
            <v>ZORUNLU DERS</v>
          </cell>
          <cell r="R1289" t="str">
            <v>AKTIF</v>
          </cell>
        </row>
        <row r="1290">
          <cell r="A1290" t="str">
            <v>5041310</v>
          </cell>
          <cell r="B1290" t="str">
            <v>Gıda Endüstri Makinaları</v>
          </cell>
          <cell r="C1290">
            <v>3</v>
          </cell>
          <cell r="D1290">
            <v>0</v>
          </cell>
          <cell r="E1290">
            <v>3</v>
          </cell>
          <cell r="F1290">
            <v>3</v>
          </cell>
          <cell r="G1290" t="str">
            <v>SEÇMELİ</v>
          </cell>
          <cell r="H1290"/>
          <cell r="I1290"/>
          <cell r="J1290" t="str">
            <v>5041310</v>
          </cell>
          <cell r="K1290" t="str">
            <v xml:space="preserve">Gıda Endüstri Makinaları_x000D_
</v>
          </cell>
          <cell r="L1290" t="e">
            <v>#NAME?</v>
          </cell>
          <cell r="M1290">
            <v>3</v>
          </cell>
          <cell r="N1290">
            <v>1</v>
          </cell>
          <cell r="O1290">
            <v>3.5</v>
          </cell>
          <cell r="P1290">
            <v>4</v>
          </cell>
          <cell r="Q1290" t="str">
            <v>ZORUNLU DERS</v>
          </cell>
          <cell r="R1290" t="str">
            <v>AKTIF</v>
          </cell>
        </row>
        <row r="1291">
          <cell r="A1291" t="str">
            <v>5041311</v>
          </cell>
          <cell r="B1291" t="str">
            <v>Et ve Ürünleri Tekno.-1</v>
          </cell>
          <cell r="C1291">
            <v>2</v>
          </cell>
          <cell r="D1291">
            <v>1</v>
          </cell>
          <cell r="E1291">
            <v>2.5</v>
          </cell>
          <cell r="F1291">
            <v>5</v>
          </cell>
          <cell r="G1291" t="str">
            <v>ZORUNLU</v>
          </cell>
          <cell r="H1291"/>
          <cell r="I1291"/>
          <cell r="J1291" t="str">
            <v>5041311</v>
          </cell>
          <cell r="K1291" t="str">
            <v xml:space="preserve">Et ve Ürünleri Tekno.-1_x000D_
</v>
          </cell>
          <cell r="L1291" t="e">
            <v>#NAME?</v>
          </cell>
          <cell r="M1291">
            <v>2</v>
          </cell>
          <cell r="N1291">
            <v>1</v>
          </cell>
          <cell r="O1291">
            <v>2.5</v>
          </cell>
          <cell r="P1291">
            <v>3</v>
          </cell>
          <cell r="Q1291" t="str">
            <v>ZORUNLU DERS</v>
          </cell>
          <cell r="R1291" t="str">
            <v>AKTIF</v>
          </cell>
        </row>
        <row r="1292">
          <cell r="A1292"/>
          <cell r="B1292"/>
          <cell r="C1292"/>
          <cell r="D1292"/>
          <cell r="E1292"/>
          <cell r="F1292"/>
          <cell r="G1292"/>
          <cell r="H1292"/>
          <cell r="I1292" t="str">
            <v>yeni</v>
          </cell>
          <cell r="J1292" t="str">
            <v>5041312</v>
          </cell>
          <cell r="K1292" t="str">
            <v xml:space="preserve">Kanatlı İşleme Teknolojisi_x000D_
</v>
          </cell>
          <cell r="L1292" t="e">
            <v>#NAME?</v>
          </cell>
          <cell r="M1292">
            <v>2</v>
          </cell>
          <cell r="N1292">
            <v>0</v>
          </cell>
          <cell r="O1292">
            <v>2</v>
          </cell>
          <cell r="P1292">
            <v>2</v>
          </cell>
          <cell r="Q1292" t="str">
            <v>SEÇMELİ DERS</v>
          </cell>
          <cell r="R1292" t="str">
            <v>PASIF</v>
          </cell>
        </row>
        <row r="1293">
          <cell r="A1293"/>
          <cell r="B1293"/>
          <cell r="C1293"/>
          <cell r="D1293"/>
          <cell r="E1293"/>
          <cell r="F1293"/>
          <cell r="G1293"/>
          <cell r="H1293"/>
          <cell r="I1293" t="str">
            <v>yeni</v>
          </cell>
          <cell r="J1293" t="str">
            <v>5041313</v>
          </cell>
          <cell r="K1293" t="str">
            <v>Ambalajlama</v>
          </cell>
          <cell r="L1293" t="e">
            <v>#NAME?</v>
          </cell>
          <cell r="M1293">
            <v>2</v>
          </cell>
          <cell r="N1293">
            <v>0</v>
          </cell>
          <cell r="O1293">
            <v>2</v>
          </cell>
          <cell r="P1293">
            <v>2</v>
          </cell>
          <cell r="Q1293" t="str">
            <v>SEÇMELİ DERS</v>
          </cell>
          <cell r="R1293" t="str">
            <v>PASIF</v>
          </cell>
        </row>
        <row r="1294">
          <cell r="A1294"/>
          <cell r="B1294"/>
          <cell r="C1294"/>
          <cell r="D1294"/>
          <cell r="E1294"/>
          <cell r="F1294"/>
          <cell r="G1294"/>
          <cell r="H1294"/>
          <cell r="I1294" t="str">
            <v>yeni</v>
          </cell>
          <cell r="J1294" t="str">
            <v>5041314</v>
          </cell>
          <cell r="K1294" t="str">
            <v xml:space="preserve">Gıda Analizleri_x000D_
</v>
          </cell>
          <cell r="L1294" t="e">
            <v>#NAME?</v>
          </cell>
          <cell r="M1294">
            <v>2</v>
          </cell>
          <cell r="N1294">
            <v>0</v>
          </cell>
          <cell r="O1294">
            <v>2</v>
          </cell>
          <cell r="P1294">
            <v>2</v>
          </cell>
          <cell r="Q1294" t="str">
            <v>SEÇMELİ DERS</v>
          </cell>
          <cell r="R1294" t="str">
            <v>PASIF</v>
          </cell>
        </row>
        <row r="1295">
          <cell r="A1295"/>
          <cell r="B1295"/>
          <cell r="C1295"/>
          <cell r="D1295"/>
          <cell r="E1295"/>
          <cell r="F1295"/>
          <cell r="G1295"/>
          <cell r="H1295"/>
          <cell r="I1295" t="str">
            <v>yeni</v>
          </cell>
          <cell r="J1295" t="str">
            <v>5041315</v>
          </cell>
          <cell r="K1295" t="str">
            <v xml:space="preserve">İş Hukuku _x000D_
</v>
          </cell>
          <cell r="L1295" t="e">
            <v>#NAME?</v>
          </cell>
          <cell r="M1295">
            <v>2</v>
          </cell>
          <cell r="N1295">
            <v>0</v>
          </cell>
          <cell r="O1295">
            <v>2</v>
          </cell>
          <cell r="P1295">
            <v>2</v>
          </cell>
          <cell r="Q1295" t="str">
            <v>SEÇMELİ DERS</v>
          </cell>
          <cell r="R1295" t="str">
            <v>PASIF</v>
          </cell>
        </row>
        <row r="1296">
          <cell r="A1296"/>
          <cell r="B1296" t="str">
            <v>yarıyıl toplamı</v>
          </cell>
          <cell r="C1296">
            <v>21</v>
          </cell>
          <cell r="D1296">
            <v>5</v>
          </cell>
          <cell r="E1296">
            <v>23.5</v>
          </cell>
          <cell r="F1296">
            <v>30</v>
          </cell>
          <cell r="G1296"/>
          <cell r="H1296"/>
          <cell r="I1296"/>
          <cell r="J1296"/>
          <cell r="K1296" t="str">
            <v>yarıyıl toplamı</v>
          </cell>
          <cell r="L1296" t="str">
            <v/>
          </cell>
          <cell r="M1296">
            <v>21</v>
          </cell>
          <cell r="N1296">
            <v>8</v>
          </cell>
          <cell r="O1296">
            <v>25</v>
          </cell>
          <cell r="P1296">
            <v>30</v>
          </cell>
          <cell r="Q1296"/>
          <cell r="R1296"/>
        </row>
        <row r="1297">
          <cell r="A1297" t="str">
            <v>Ders Kodu</v>
          </cell>
          <cell r="B1297" t="str">
            <v>DERS ADI</v>
          </cell>
          <cell r="C1297" t="str">
            <v>T</v>
          </cell>
          <cell r="D1297" t="str">
            <v>U</v>
          </cell>
          <cell r="E1297" t="str">
            <v>KRD</v>
          </cell>
          <cell r="F1297" t="str">
            <v>AKTS</v>
          </cell>
          <cell r="G1297" t="str">
            <v>DERS TİPİ</v>
          </cell>
          <cell r="H1297"/>
          <cell r="I1297"/>
          <cell r="J1297" t="str">
            <v>Ders Kodu</v>
          </cell>
          <cell r="K1297" t="str">
            <v>DERS ADI</v>
          </cell>
          <cell r="L1297" t="str">
            <v>LESSON NAME</v>
          </cell>
          <cell r="M1297" t="str">
            <v>T</v>
          </cell>
          <cell r="N1297" t="str">
            <v>U</v>
          </cell>
          <cell r="O1297" t="str">
            <v>KRD</v>
          </cell>
          <cell r="P1297" t="str">
            <v>AKTS</v>
          </cell>
          <cell r="Q1297" t="str">
            <v>DERS TİPİ</v>
          </cell>
          <cell r="R1297"/>
        </row>
        <row r="1298">
          <cell r="A1298" t="str">
            <v>5041401</v>
          </cell>
          <cell r="B1298" t="str">
            <v>Alkollü ve Alkolsüz İçkiler</v>
          </cell>
          <cell r="C1298">
            <v>2</v>
          </cell>
          <cell r="D1298">
            <v>0</v>
          </cell>
          <cell r="E1298">
            <v>2</v>
          </cell>
          <cell r="F1298">
            <v>2</v>
          </cell>
          <cell r="G1298" t="str">
            <v>ZORUNLU</v>
          </cell>
          <cell r="H1298"/>
          <cell r="I1298"/>
          <cell r="J1298" t="str">
            <v>5041401</v>
          </cell>
          <cell r="K1298" t="str">
            <v xml:space="preserve">Alkollü ve Alkolsüz İçkiler_x000D_
</v>
          </cell>
          <cell r="L1298" t="e">
            <v>#NAME?</v>
          </cell>
          <cell r="M1298">
            <v>2</v>
          </cell>
          <cell r="N1298">
            <v>0</v>
          </cell>
          <cell r="O1298">
            <v>2</v>
          </cell>
          <cell r="P1298">
            <v>2</v>
          </cell>
          <cell r="Q1298" t="str">
            <v>ZORUNLU DERS</v>
          </cell>
          <cell r="R1298" t="str">
            <v>AKTIF</v>
          </cell>
        </row>
        <row r="1299">
          <cell r="A1299" t="str">
            <v>5041404</v>
          </cell>
          <cell r="B1299" t="str">
            <v>Hijyen ve Sanitasyon</v>
          </cell>
          <cell r="C1299">
            <v>2</v>
          </cell>
          <cell r="D1299">
            <v>0</v>
          </cell>
          <cell r="E1299">
            <v>2</v>
          </cell>
          <cell r="F1299">
            <v>2</v>
          </cell>
          <cell r="G1299" t="str">
            <v>SEÇMELİ</v>
          </cell>
          <cell r="H1299"/>
          <cell r="I1299"/>
          <cell r="J1299" t="str">
            <v>5041404</v>
          </cell>
          <cell r="K1299" t="str">
            <v xml:space="preserve">Hijyen ve Sanitasyon_x000D_
</v>
          </cell>
          <cell r="L1299" t="e">
            <v>#NAME?</v>
          </cell>
          <cell r="M1299">
            <v>2</v>
          </cell>
          <cell r="N1299">
            <v>1</v>
          </cell>
          <cell r="O1299">
            <v>2.5</v>
          </cell>
          <cell r="P1299">
            <v>3</v>
          </cell>
          <cell r="Q1299" t="str">
            <v>SEÇMELİ DERS</v>
          </cell>
          <cell r="R1299" t="str">
            <v>AKTIF</v>
          </cell>
        </row>
        <row r="1300">
          <cell r="A1300" t="str">
            <v>5041405</v>
          </cell>
          <cell r="B1300" t="str">
            <v>Gıda Katkı Maddeleri</v>
          </cell>
          <cell r="C1300">
            <v>2</v>
          </cell>
          <cell r="D1300">
            <v>0</v>
          </cell>
          <cell r="E1300">
            <v>2</v>
          </cell>
          <cell r="F1300">
            <v>2</v>
          </cell>
          <cell r="G1300" t="str">
            <v>ZORUNLU</v>
          </cell>
          <cell r="H1300"/>
          <cell r="I1300"/>
          <cell r="J1300" t="str">
            <v>5041405</v>
          </cell>
          <cell r="K1300" t="str">
            <v xml:space="preserve">Gıda Katkı Maddeleri_x000D_
</v>
          </cell>
          <cell r="L1300" t="e">
            <v>#NAME?</v>
          </cell>
          <cell r="M1300">
            <v>2</v>
          </cell>
          <cell r="N1300">
            <v>0</v>
          </cell>
          <cell r="O1300">
            <v>2</v>
          </cell>
          <cell r="P1300">
            <v>3</v>
          </cell>
          <cell r="Q1300" t="str">
            <v>ZORUNLU DERS</v>
          </cell>
          <cell r="R1300" t="str">
            <v>AKTIF</v>
          </cell>
        </row>
        <row r="1301">
          <cell r="A1301" t="str">
            <v>5041406</v>
          </cell>
          <cell r="B1301" t="str">
            <v>Gıdalarda Temel İşlem.-2</v>
          </cell>
          <cell r="C1301">
            <v>1</v>
          </cell>
          <cell r="D1301">
            <v>1</v>
          </cell>
          <cell r="E1301">
            <v>1.5</v>
          </cell>
          <cell r="F1301">
            <v>2</v>
          </cell>
          <cell r="G1301" t="str">
            <v>ZORUNLU</v>
          </cell>
          <cell r="H1301"/>
          <cell r="I1301"/>
          <cell r="J1301" t="str">
            <v>5041406</v>
          </cell>
          <cell r="K1301" t="str">
            <v xml:space="preserve">Gıdalarda Temel İşlem.-2_x000D_
</v>
          </cell>
          <cell r="L1301" t="e">
            <v>#NAME?</v>
          </cell>
          <cell r="M1301">
            <v>1</v>
          </cell>
          <cell r="N1301">
            <v>1</v>
          </cell>
          <cell r="O1301">
            <v>1.5</v>
          </cell>
          <cell r="P1301">
            <v>2</v>
          </cell>
          <cell r="Q1301" t="str">
            <v>ZORUNLU DERS</v>
          </cell>
          <cell r="R1301" t="str">
            <v>AKTIF</v>
          </cell>
        </row>
        <row r="1302">
          <cell r="A1302" t="str">
            <v>5041407</v>
          </cell>
          <cell r="B1302" t="str">
            <v>Et ve Ürünleri Tekno.-2</v>
          </cell>
          <cell r="C1302">
            <v>2</v>
          </cell>
          <cell r="D1302">
            <v>1</v>
          </cell>
          <cell r="E1302">
            <v>2.5</v>
          </cell>
          <cell r="F1302">
            <v>3</v>
          </cell>
          <cell r="G1302" t="str">
            <v>ZORUNLU</v>
          </cell>
          <cell r="H1302"/>
          <cell r="I1302"/>
          <cell r="J1302" t="str">
            <v>5041407</v>
          </cell>
          <cell r="K1302" t="str">
            <v xml:space="preserve">Et ve Ürünleri Tekno.-2_x000D_
</v>
          </cell>
          <cell r="L1302" t="e">
            <v>#NAME?</v>
          </cell>
          <cell r="M1302">
            <v>2</v>
          </cell>
          <cell r="N1302">
            <v>1</v>
          </cell>
          <cell r="O1302">
            <v>2.5</v>
          </cell>
          <cell r="P1302">
            <v>3</v>
          </cell>
          <cell r="Q1302" t="str">
            <v>ZORUNLU DERS</v>
          </cell>
          <cell r="R1302" t="str">
            <v>AKTIF</v>
          </cell>
        </row>
        <row r="1303">
          <cell r="A1303" t="str">
            <v>5041410</v>
          </cell>
          <cell r="B1303" t="str">
            <v>Staj-2 (30 İş Günü)</v>
          </cell>
          <cell r="C1303">
            <v>0</v>
          </cell>
          <cell r="D1303">
            <v>0</v>
          </cell>
          <cell r="E1303"/>
          <cell r="F1303">
            <v>8</v>
          </cell>
          <cell r="G1303" t="str">
            <v>STAJ</v>
          </cell>
          <cell r="H1303"/>
          <cell r="I1303"/>
          <cell r="J1303" t="str">
            <v>5041410</v>
          </cell>
          <cell r="K1303" t="str">
            <v xml:space="preserve">Staj-2 (30 İş Günü)_x000D_
</v>
          </cell>
          <cell r="L1303" t="e">
            <v>#NAME?</v>
          </cell>
          <cell r="M1303">
            <v>0</v>
          </cell>
          <cell r="N1303">
            <v>0</v>
          </cell>
          <cell r="O1303"/>
          <cell r="P1303">
            <v>4</v>
          </cell>
          <cell r="Q1303" t="str">
            <v>STAJ(HESAPLAMAYA KATILMAYAN)</v>
          </cell>
          <cell r="R1303" t="str">
            <v>AKTIF</v>
          </cell>
        </row>
        <row r="1304">
          <cell r="A1304" t="str">
            <v>5041411</v>
          </cell>
          <cell r="B1304" t="str">
            <v>Tahıl Teknolojisi-2</v>
          </cell>
          <cell r="C1304">
            <v>2</v>
          </cell>
          <cell r="D1304">
            <v>1</v>
          </cell>
          <cell r="E1304">
            <v>2.5</v>
          </cell>
          <cell r="F1304">
            <v>3</v>
          </cell>
          <cell r="G1304" t="str">
            <v>ZORUNLU</v>
          </cell>
          <cell r="H1304"/>
          <cell r="I1304"/>
          <cell r="J1304" t="str">
            <v>5041411</v>
          </cell>
          <cell r="K1304" t="str">
            <v xml:space="preserve">Tahıl Teknolojisi-2_x000D_
</v>
          </cell>
          <cell r="L1304" t="e">
            <v>#NAME?</v>
          </cell>
          <cell r="M1304">
            <v>2</v>
          </cell>
          <cell r="N1304">
            <v>1</v>
          </cell>
          <cell r="O1304">
            <v>2.5</v>
          </cell>
          <cell r="P1304">
            <v>3</v>
          </cell>
          <cell r="Q1304" t="str">
            <v>ZORUNLU DERS</v>
          </cell>
          <cell r="R1304" t="str">
            <v>AKTIF</v>
          </cell>
        </row>
        <row r="1305">
          <cell r="A1305" t="str">
            <v>5041412</v>
          </cell>
          <cell r="B1305" t="str">
            <v>Araştırma Yöntem ve Teknikleri</v>
          </cell>
          <cell r="C1305">
            <v>2</v>
          </cell>
          <cell r="D1305">
            <v>0</v>
          </cell>
          <cell r="E1305">
            <v>2</v>
          </cell>
          <cell r="F1305">
            <v>2</v>
          </cell>
          <cell r="G1305" t="str">
            <v>SEÇMELİ</v>
          </cell>
          <cell r="H1305"/>
          <cell r="I1305"/>
          <cell r="J1305" t="str">
            <v>5041412</v>
          </cell>
          <cell r="K1305" t="str">
            <v xml:space="preserve">Araştırma Yöntem ve Teknikleri_x000D_
</v>
          </cell>
          <cell r="L1305" t="e">
            <v>#NAME?</v>
          </cell>
          <cell r="M1305">
            <v>2</v>
          </cell>
          <cell r="N1305">
            <v>1</v>
          </cell>
          <cell r="O1305">
            <v>2.5</v>
          </cell>
          <cell r="P1305">
            <v>3</v>
          </cell>
          <cell r="Q1305" t="str">
            <v>SEÇMELİ DERS</v>
          </cell>
          <cell r="R1305" t="str">
            <v>AKTIF</v>
          </cell>
        </row>
        <row r="1306">
          <cell r="A1306" t="str">
            <v>5041413</v>
          </cell>
          <cell r="B1306" t="str">
            <v>Süt Teknolojisi-2</v>
          </cell>
          <cell r="C1306">
            <v>3</v>
          </cell>
          <cell r="D1306">
            <v>1</v>
          </cell>
          <cell r="E1306">
            <v>3.5</v>
          </cell>
          <cell r="F1306">
            <v>4</v>
          </cell>
          <cell r="G1306" t="str">
            <v>ZORUNLU</v>
          </cell>
          <cell r="H1306"/>
          <cell r="I1306"/>
          <cell r="J1306" t="str">
            <v>5041413</v>
          </cell>
          <cell r="K1306" t="str">
            <v xml:space="preserve">Süt Teknolojisi-2_x000D_
</v>
          </cell>
          <cell r="L1306" t="e">
            <v>#NAME?</v>
          </cell>
          <cell r="M1306">
            <v>3</v>
          </cell>
          <cell r="N1306">
            <v>1</v>
          </cell>
          <cell r="O1306">
            <v>3.5</v>
          </cell>
          <cell r="P1306">
            <v>4</v>
          </cell>
          <cell r="Q1306" t="str">
            <v>ZORUNLU DERS</v>
          </cell>
          <cell r="R1306" t="str">
            <v>AKTIF</v>
          </cell>
        </row>
        <row r="1307">
          <cell r="A1307" t="str">
            <v>5041414</v>
          </cell>
          <cell r="B1307" t="str">
            <v>Meyve ve Sebze Teknolojisi-2</v>
          </cell>
          <cell r="C1307">
            <v>1</v>
          </cell>
          <cell r="D1307">
            <v>1</v>
          </cell>
          <cell r="E1307">
            <v>1.5</v>
          </cell>
          <cell r="F1307">
            <v>2</v>
          </cell>
          <cell r="G1307" t="str">
            <v>ZORUNLU</v>
          </cell>
          <cell r="H1307"/>
          <cell r="I1307"/>
          <cell r="J1307" t="str">
            <v>5041414</v>
          </cell>
          <cell r="K1307" t="str">
            <v xml:space="preserve">Meyve ve Sebze Teknolojisi-2_x000D_
</v>
          </cell>
          <cell r="L1307" t="e">
            <v>#NAME?</v>
          </cell>
          <cell r="M1307">
            <v>2</v>
          </cell>
          <cell r="N1307">
            <v>1</v>
          </cell>
          <cell r="O1307">
            <v>2.5</v>
          </cell>
          <cell r="P1307">
            <v>3</v>
          </cell>
          <cell r="Q1307" t="str">
            <v>ZORUNLU DERS</v>
          </cell>
          <cell r="R1307" t="str">
            <v>AKTIF</v>
          </cell>
        </row>
        <row r="1308">
          <cell r="A1308"/>
          <cell r="B1308"/>
          <cell r="C1308"/>
          <cell r="D1308"/>
          <cell r="E1308"/>
          <cell r="F1308"/>
          <cell r="G1308"/>
          <cell r="H1308"/>
          <cell r="I1308" t="str">
            <v>yeni</v>
          </cell>
          <cell r="J1308" t="str">
            <v>5041415</v>
          </cell>
          <cell r="K1308" t="str">
            <v xml:space="preserve">Fermente Gıdalar Teknolojisi_x000D_
</v>
          </cell>
          <cell r="L1308" t="e">
            <v>#NAME?</v>
          </cell>
          <cell r="M1308">
            <v>2</v>
          </cell>
          <cell r="N1308">
            <v>1</v>
          </cell>
          <cell r="O1308">
            <v>2.5</v>
          </cell>
          <cell r="P1308">
            <v>3</v>
          </cell>
          <cell r="Q1308" t="str">
            <v>SEÇMELİ DERS</v>
          </cell>
          <cell r="R1308" t="str">
            <v>PASIF</v>
          </cell>
        </row>
        <row r="1309">
          <cell r="A1309"/>
          <cell r="B1309"/>
          <cell r="C1309"/>
          <cell r="D1309"/>
          <cell r="E1309"/>
          <cell r="F1309"/>
          <cell r="G1309"/>
          <cell r="H1309"/>
          <cell r="I1309" t="str">
            <v>yeni</v>
          </cell>
          <cell r="J1309" t="str">
            <v>5041416</v>
          </cell>
          <cell r="K1309" t="str">
            <v xml:space="preserve">Gıda Kontrol Ve Mevzuatı_x000D_
</v>
          </cell>
          <cell r="L1309" t="e">
            <v>#NAME?</v>
          </cell>
          <cell r="M1309">
            <v>2</v>
          </cell>
          <cell r="N1309">
            <v>1</v>
          </cell>
          <cell r="O1309">
            <v>2.5</v>
          </cell>
          <cell r="P1309">
            <v>3</v>
          </cell>
          <cell r="Q1309" t="str">
            <v>SEÇMELİ DERS</v>
          </cell>
          <cell r="R1309" t="str">
            <v>PASIF</v>
          </cell>
        </row>
        <row r="1310">
          <cell r="A1310"/>
          <cell r="B1310"/>
          <cell r="C1310"/>
          <cell r="D1310"/>
          <cell r="E1310"/>
          <cell r="F1310"/>
          <cell r="G1310"/>
          <cell r="H1310"/>
          <cell r="I1310" t="str">
            <v>yeni</v>
          </cell>
          <cell r="J1310" t="str">
            <v>5041417</v>
          </cell>
          <cell r="K1310" t="str">
            <v xml:space="preserve">Soğuk Tekniğ Ve Depolama_x000D_
</v>
          </cell>
          <cell r="L1310" t="e">
            <v>#NAME?</v>
          </cell>
          <cell r="M1310">
            <v>2</v>
          </cell>
          <cell r="N1310">
            <v>1</v>
          </cell>
          <cell r="O1310">
            <v>2.5</v>
          </cell>
          <cell r="P1310">
            <v>3</v>
          </cell>
          <cell r="Q1310" t="str">
            <v>SEÇMELİ DERS</v>
          </cell>
          <cell r="R1310" t="str">
            <v>PASIF</v>
          </cell>
        </row>
        <row r="1311">
          <cell r="A1311"/>
          <cell r="B1311" t="str">
            <v>yarıyıl toplamı</v>
          </cell>
          <cell r="C1311">
            <v>17</v>
          </cell>
          <cell r="D1311">
            <v>5</v>
          </cell>
          <cell r="E1311">
            <v>19.5</v>
          </cell>
          <cell r="F1311">
            <v>30</v>
          </cell>
          <cell r="G1311"/>
          <cell r="H1311"/>
          <cell r="I1311"/>
          <cell r="J1311"/>
          <cell r="K1311" t="str">
            <v>yarıyıl toplamı</v>
          </cell>
          <cell r="L1311" t="str">
            <v/>
          </cell>
          <cell r="M1311">
            <v>18</v>
          </cell>
          <cell r="N1311">
            <v>7</v>
          </cell>
          <cell r="O1311">
            <v>21.5</v>
          </cell>
          <cell r="P1311">
            <v>30</v>
          </cell>
          <cell r="Q1311"/>
          <cell r="R1311"/>
        </row>
        <row r="1312">
          <cell r="A1312"/>
          <cell r="B1312" t="str">
            <v>Genel Kredi Toplam</v>
          </cell>
          <cell r="C1312">
            <v>83</v>
          </cell>
          <cell r="D1312">
            <v>12</v>
          </cell>
          <cell r="E1312">
            <v>89</v>
          </cell>
          <cell r="F1312">
            <v>120</v>
          </cell>
          <cell r="G1312"/>
          <cell r="H1312"/>
          <cell r="I1312"/>
          <cell r="J1312"/>
          <cell r="K1312" t="str">
            <v>Genel Kredi Toplam</v>
          </cell>
          <cell r="L1312" t="str">
            <v/>
          </cell>
          <cell r="M1312">
            <v>84</v>
          </cell>
          <cell r="N1312">
            <v>21</v>
          </cell>
          <cell r="O1312">
            <v>94.5</v>
          </cell>
          <cell r="P1312">
            <v>120</v>
          </cell>
          <cell r="Q1312"/>
          <cell r="R1312"/>
        </row>
        <row r="1313">
          <cell r="A1313"/>
          <cell r="B1313" t="str">
            <v>S.Ü. TEKNİK BİLİMLER MESLEK YÜKSEKOKULU</v>
          </cell>
          <cell r="C1313"/>
          <cell r="D1313"/>
          <cell r="E1313"/>
          <cell r="F1313"/>
          <cell r="G1313"/>
          <cell r="H1313"/>
          <cell r="I1313"/>
          <cell r="J1313"/>
          <cell r="K1313" t="str">
            <v>S.Ü. TEKNİK BİLİMLER MESLEK YÜKSEKOKULU</v>
          </cell>
          <cell r="L1313" t="str">
            <v>S.Ü. TEKNİK BİLİMLER MESLEK YÜKSEKOKULU</v>
          </cell>
          <cell r="M1313"/>
          <cell r="N1313"/>
          <cell r="O1313"/>
          <cell r="P1313"/>
          <cell r="Q1313"/>
          <cell r="R1313"/>
        </row>
        <row r="1314">
          <cell r="A1314"/>
          <cell r="B1314" t="str">
            <v>2013-2014  ÖĞRETİM YILI DERS DAĞITIM ÇİZELGESİ</v>
          </cell>
          <cell r="C1314"/>
          <cell r="D1314"/>
          <cell r="E1314"/>
          <cell r="F1314"/>
          <cell r="G1314"/>
          <cell r="H1314"/>
          <cell r="I1314"/>
          <cell r="J1314"/>
          <cell r="K1314" t="str">
            <v>2014-2015  ÖĞRETİM YILI DERS DAĞITIM ÇİZELGESİ</v>
          </cell>
          <cell r="L1314" t="str">
            <v>2014-2015  ÖĞRETİM YILI DERS DAĞITIM ÇİZELGESİ</v>
          </cell>
          <cell r="M1314"/>
          <cell r="N1314"/>
          <cell r="O1314"/>
          <cell r="P1314"/>
          <cell r="Q1314"/>
          <cell r="R1314"/>
        </row>
        <row r="1315">
          <cell r="A1315"/>
          <cell r="B1315" t="str">
            <v>GIDA TEKNOLOJİSİ (ikinci öğretim)</v>
          </cell>
          <cell r="C1315"/>
          <cell r="D1315"/>
          <cell r="E1315"/>
          <cell r="F1315"/>
          <cell r="G1315"/>
          <cell r="H1315"/>
          <cell r="I1315"/>
          <cell r="J1315"/>
          <cell r="K1315" t="str">
            <v>GIDA TEKNOLOJİSİ (ikinci öğretim)</v>
          </cell>
          <cell r="L1315" t="str">
            <v>GIDA TEKNOLOJİSİ (ikinci öğretim)</v>
          </cell>
          <cell r="M1315"/>
          <cell r="N1315"/>
          <cell r="O1315"/>
          <cell r="P1315"/>
          <cell r="Q1315"/>
          <cell r="R1315"/>
        </row>
        <row r="1316">
          <cell r="A1316" t="str">
            <v>Ders Kodu</v>
          </cell>
          <cell r="B1316" t="str">
            <v>DERS ADI</v>
          </cell>
          <cell r="C1316" t="str">
            <v>T</v>
          </cell>
          <cell r="D1316" t="str">
            <v>U</v>
          </cell>
          <cell r="E1316" t="str">
            <v>KRD</v>
          </cell>
          <cell r="F1316" t="str">
            <v>AKTS</v>
          </cell>
          <cell r="G1316" t="str">
            <v>DERS TİPİ</v>
          </cell>
          <cell r="H1316"/>
          <cell r="I1316"/>
          <cell r="J1316" t="str">
            <v>Ders Kodu</v>
          </cell>
          <cell r="K1316" t="str">
            <v>DERS ADI</v>
          </cell>
          <cell r="L1316" t="str">
            <v>LESSON NAME</v>
          </cell>
          <cell r="M1316" t="str">
            <v>T</v>
          </cell>
          <cell r="N1316" t="str">
            <v>U</v>
          </cell>
          <cell r="O1316" t="str">
            <v>KRD</v>
          </cell>
          <cell r="P1316" t="str">
            <v>AKTS</v>
          </cell>
          <cell r="Q1316" t="str">
            <v>DERS TİPİ</v>
          </cell>
          <cell r="R1316"/>
        </row>
        <row r="1317">
          <cell r="A1317" t="str">
            <v>5042101</v>
          </cell>
          <cell r="B1317" t="str">
            <v>Mesleki Matematik-1</v>
          </cell>
          <cell r="C1317">
            <v>2</v>
          </cell>
          <cell r="D1317">
            <v>0</v>
          </cell>
          <cell r="E1317">
            <v>2</v>
          </cell>
          <cell r="F1317">
            <v>3</v>
          </cell>
          <cell r="G1317" t="str">
            <v>ZORUNLU</v>
          </cell>
          <cell r="H1317"/>
          <cell r="I1317"/>
          <cell r="J1317">
            <v>5042101</v>
          </cell>
          <cell r="K1317" t="str">
            <v xml:space="preserve">Mesleki Matematik-1_x000D_
</v>
          </cell>
          <cell r="L1317" t="e">
            <v>#NAME?</v>
          </cell>
          <cell r="M1317">
            <v>2</v>
          </cell>
          <cell r="N1317">
            <v>0</v>
          </cell>
          <cell r="O1317">
            <v>2</v>
          </cell>
          <cell r="P1317">
            <v>3</v>
          </cell>
          <cell r="Q1317" t="str">
            <v>ZORUNLU DERS</v>
          </cell>
          <cell r="R1317" t="str">
            <v>AKTIF</v>
          </cell>
        </row>
        <row r="1318">
          <cell r="A1318" t="str">
            <v>5042102</v>
          </cell>
          <cell r="B1318" t="str">
            <v>Kimya-1</v>
          </cell>
          <cell r="C1318">
            <v>2</v>
          </cell>
          <cell r="D1318">
            <v>0</v>
          </cell>
          <cell r="E1318">
            <v>2</v>
          </cell>
          <cell r="F1318">
            <v>3</v>
          </cell>
          <cell r="G1318" t="str">
            <v>ZORUNLU</v>
          </cell>
          <cell r="H1318"/>
          <cell r="I1318"/>
          <cell r="J1318">
            <v>5042102</v>
          </cell>
          <cell r="K1318" t="str">
            <v xml:space="preserve">Kimya-1_x000D_
</v>
          </cell>
          <cell r="L1318" t="e">
            <v>#NAME?</v>
          </cell>
          <cell r="M1318">
            <v>2</v>
          </cell>
          <cell r="N1318">
            <v>0</v>
          </cell>
          <cell r="O1318">
            <v>2</v>
          </cell>
          <cell r="P1318">
            <v>3</v>
          </cell>
          <cell r="Q1318" t="str">
            <v>ZORUNLU DERS</v>
          </cell>
          <cell r="R1318" t="str">
            <v>AKTIF</v>
          </cell>
        </row>
        <row r="1319">
          <cell r="A1319" t="str">
            <v>5042104</v>
          </cell>
          <cell r="B1319" t="str">
            <v>Genel Mikrobiyoloji</v>
          </cell>
          <cell r="C1319">
            <v>4</v>
          </cell>
          <cell r="D1319">
            <v>1</v>
          </cell>
          <cell r="E1319">
            <v>4.5</v>
          </cell>
          <cell r="F1319">
            <v>5</v>
          </cell>
          <cell r="G1319" t="str">
            <v>ZORUNLU</v>
          </cell>
          <cell r="H1319"/>
          <cell r="I1319"/>
          <cell r="J1319">
            <v>5042104</v>
          </cell>
          <cell r="K1319" t="str">
            <v xml:space="preserve">Genel Mikrobiyoloji_x000D_
</v>
          </cell>
          <cell r="L1319" t="e">
            <v>#NAME?</v>
          </cell>
          <cell r="M1319">
            <v>4</v>
          </cell>
          <cell r="N1319">
            <v>1</v>
          </cell>
          <cell r="O1319">
            <v>4.5</v>
          </cell>
          <cell r="P1319">
            <v>5</v>
          </cell>
          <cell r="Q1319" t="str">
            <v>ZORUNLU DERS</v>
          </cell>
          <cell r="R1319" t="str">
            <v>AKTIF</v>
          </cell>
        </row>
        <row r="1320">
          <cell r="A1320" t="str">
            <v>5042107</v>
          </cell>
          <cell r="B1320" t="str">
            <v>Bilgi ve İletişim Teknolojisi</v>
          </cell>
          <cell r="C1320">
            <v>3</v>
          </cell>
          <cell r="D1320">
            <v>0</v>
          </cell>
          <cell r="E1320">
            <v>3</v>
          </cell>
          <cell r="F1320">
            <v>4</v>
          </cell>
          <cell r="G1320" t="str">
            <v>ZORUNLU</v>
          </cell>
          <cell r="H1320"/>
          <cell r="I1320"/>
          <cell r="J1320">
            <v>5042107</v>
          </cell>
          <cell r="K1320" t="str">
            <v xml:space="preserve">Bilgi ve İletişim Teknolojisi_x000D_
</v>
          </cell>
          <cell r="L1320" t="e">
            <v>#NAME?</v>
          </cell>
          <cell r="M1320">
            <v>2</v>
          </cell>
          <cell r="N1320">
            <v>1</v>
          </cell>
          <cell r="O1320">
            <v>2.5</v>
          </cell>
          <cell r="P1320">
            <v>3</v>
          </cell>
          <cell r="Q1320" t="str">
            <v>ZORUNLU DERS</v>
          </cell>
          <cell r="R1320" t="str">
            <v>AKTIF</v>
          </cell>
        </row>
        <row r="1321">
          <cell r="A1321" t="str">
            <v>5042108</v>
          </cell>
          <cell r="B1321" t="str">
            <v>Yabancı Dil-1</v>
          </cell>
          <cell r="C1321">
            <v>2</v>
          </cell>
          <cell r="D1321">
            <v>0</v>
          </cell>
          <cell r="E1321">
            <v>2</v>
          </cell>
          <cell r="F1321">
            <v>2</v>
          </cell>
          <cell r="G1321" t="str">
            <v>ZORUNLU</v>
          </cell>
          <cell r="H1321"/>
          <cell r="I1321"/>
          <cell r="J1321">
            <v>5042108</v>
          </cell>
          <cell r="K1321" t="str">
            <v xml:space="preserve">Yabancı Dil-1_x000D_
</v>
          </cell>
          <cell r="L1321" t="e">
            <v>#NAME?</v>
          </cell>
          <cell r="M1321">
            <v>2</v>
          </cell>
          <cell r="N1321">
            <v>0</v>
          </cell>
          <cell r="O1321">
            <v>2</v>
          </cell>
          <cell r="P1321">
            <v>2</v>
          </cell>
          <cell r="Q1321" t="str">
            <v>ZORUNLU DERS</v>
          </cell>
          <cell r="R1321" t="str">
            <v>AKTIF</v>
          </cell>
        </row>
        <row r="1322">
          <cell r="A1322" t="str">
            <v>5042109</v>
          </cell>
          <cell r="B1322" t="str">
            <v>Türk Dili-1</v>
          </cell>
          <cell r="C1322">
            <v>2</v>
          </cell>
          <cell r="D1322">
            <v>0</v>
          </cell>
          <cell r="E1322">
            <v>2</v>
          </cell>
          <cell r="F1322">
            <v>2</v>
          </cell>
          <cell r="G1322" t="str">
            <v>ZORUNLU</v>
          </cell>
          <cell r="H1322"/>
          <cell r="I1322"/>
          <cell r="J1322">
            <v>5042109</v>
          </cell>
          <cell r="K1322" t="str">
            <v xml:space="preserve">Türk Dili-1_x000D_
</v>
          </cell>
          <cell r="L1322" t="e">
            <v>#NAME?</v>
          </cell>
          <cell r="M1322">
            <v>2</v>
          </cell>
          <cell r="N1322">
            <v>0</v>
          </cell>
          <cell r="O1322">
            <v>2</v>
          </cell>
          <cell r="P1322">
            <v>2</v>
          </cell>
          <cell r="Q1322" t="str">
            <v>ZORUNLU DERS</v>
          </cell>
          <cell r="R1322" t="str">
            <v>AKTIF</v>
          </cell>
        </row>
        <row r="1323">
          <cell r="A1323" t="str">
            <v>5042110</v>
          </cell>
          <cell r="B1323" t="str">
            <v>Atatürk İlkeleri ve İnkılap Tarihi-1</v>
          </cell>
          <cell r="C1323">
            <v>2</v>
          </cell>
          <cell r="D1323">
            <v>0</v>
          </cell>
          <cell r="E1323">
            <v>2</v>
          </cell>
          <cell r="F1323">
            <v>2</v>
          </cell>
          <cell r="G1323" t="str">
            <v>ZORUNLU</v>
          </cell>
          <cell r="H1323"/>
          <cell r="I1323"/>
          <cell r="J1323">
            <v>5042110</v>
          </cell>
          <cell r="K1323" t="str">
            <v xml:space="preserve">Atatürk İlkeleri ve İnkılap Tarihi-1_x000D_
</v>
          </cell>
          <cell r="L1323" t="e">
            <v>#NAME?</v>
          </cell>
          <cell r="M1323">
            <v>2</v>
          </cell>
          <cell r="N1323">
            <v>0</v>
          </cell>
          <cell r="O1323">
            <v>2</v>
          </cell>
          <cell r="P1323">
            <v>2</v>
          </cell>
          <cell r="Q1323" t="str">
            <v>ZORUNLU DERS</v>
          </cell>
          <cell r="R1323" t="str">
            <v>AKTIF</v>
          </cell>
        </row>
        <row r="1324">
          <cell r="A1324" t="str">
            <v>5042111</v>
          </cell>
          <cell r="B1324" t="str">
            <v>Çevre Koruma</v>
          </cell>
          <cell r="C1324">
            <v>2</v>
          </cell>
          <cell r="D1324">
            <v>0</v>
          </cell>
          <cell r="E1324">
            <v>2</v>
          </cell>
          <cell r="F1324">
            <v>2</v>
          </cell>
          <cell r="G1324" t="str">
            <v>ZORUNLU</v>
          </cell>
          <cell r="H1324"/>
          <cell r="I1324"/>
          <cell r="J1324">
            <v>5042111</v>
          </cell>
          <cell r="K1324" t="str">
            <v xml:space="preserve">Çevre Koruma_x000D_
</v>
          </cell>
          <cell r="L1324" t="e">
            <v>#NAME?</v>
          </cell>
          <cell r="M1324">
            <v>2</v>
          </cell>
          <cell r="N1324">
            <v>0</v>
          </cell>
          <cell r="O1324">
            <v>2</v>
          </cell>
          <cell r="P1324">
            <v>3</v>
          </cell>
          <cell r="Q1324" t="str">
            <v>SEÇMELİ DERS</v>
          </cell>
          <cell r="R1324" t="str">
            <v>PASIF</v>
          </cell>
        </row>
        <row r="1325">
          <cell r="A1325" t="str">
            <v>5042112</v>
          </cell>
          <cell r="B1325" t="str">
            <v>İşletme Yönetimi-1</v>
          </cell>
          <cell r="C1325">
            <v>3</v>
          </cell>
          <cell r="D1325">
            <v>0</v>
          </cell>
          <cell r="E1325">
            <v>3</v>
          </cell>
          <cell r="F1325">
            <v>4</v>
          </cell>
          <cell r="G1325" t="str">
            <v>ZORUNLU</v>
          </cell>
          <cell r="H1325"/>
          <cell r="I1325"/>
          <cell r="J1325">
            <v>5042112</v>
          </cell>
          <cell r="K1325" t="str">
            <v xml:space="preserve">İşletme Yönetimi-1_x000D_
</v>
          </cell>
          <cell r="L1325" t="e">
            <v>#NAME?</v>
          </cell>
          <cell r="M1325">
            <v>3</v>
          </cell>
          <cell r="N1325">
            <v>0</v>
          </cell>
          <cell r="O1325">
            <v>3</v>
          </cell>
          <cell r="P1325">
            <v>3</v>
          </cell>
          <cell r="Q1325" t="str">
            <v>SEÇMELİ DERS</v>
          </cell>
          <cell r="R1325" t="str">
            <v>AKTIF</v>
          </cell>
        </row>
        <row r="1326">
          <cell r="A1326" t="str">
            <v>5042114</v>
          </cell>
          <cell r="B1326" t="str">
            <v>Teknik Resim</v>
          </cell>
          <cell r="C1326">
            <v>2</v>
          </cell>
          <cell r="D1326">
            <v>0</v>
          </cell>
          <cell r="E1326">
            <v>2</v>
          </cell>
          <cell r="F1326">
            <v>3</v>
          </cell>
          <cell r="G1326" t="str">
            <v>ZORUNLU</v>
          </cell>
          <cell r="H1326"/>
          <cell r="I1326"/>
          <cell r="J1326">
            <v>5042114</v>
          </cell>
          <cell r="K1326" t="str">
            <v xml:space="preserve">Teknik Resim_x000D_
</v>
          </cell>
          <cell r="L1326" t="e">
            <v>#NAME?</v>
          </cell>
          <cell r="M1326">
            <v>3</v>
          </cell>
          <cell r="N1326">
            <v>0</v>
          </cell>
          <cell r="O1326">
            <v>3</v>
          </cell>
          <cell r="P1326">
            <v>3</v>
          </cell>
          <cell r="Q1326" t="str">
            <v>SEÇMELİ DERS</v>
          </cell>
          <cell r="R1326" t="str">
            <v>AKTIF</v>
          </cell>
        </row>
        <row r="1327">
          <cell r="A1327"/>
          <cell r="B1327"/>
          <cell r="C1327"/>
          <cell r="D1327"/>
          <cell r="E1327"/>
          <cell r="F1327"/>
          <cell r="G1327"/>
          <cell r="H1327"/>
          <cell r="I1327" t="str">
            <v>yeni</v>
          </cell>
          <cell r="J1327">
            <v>5042115</v>
          </cell>
          <cell r="K1327" t="str">
            <v>Laboratuvar Teknikleri 1</v>
          </cell>
          <cell r="L1327" t="e">
            <v>#NAME?</v>
          </cell>
          <cell r="M1327">
            <v>2</v>
          </cell>
          <cell r="N1327">
            <v>1</v>
          </cell>
          <cell r="O1327">
            <v>2.5</v>
          </cell>
          <cell r="P1327">
            <v>4</v>
          </cell>
          <cell r="Q1327" t="str">
            <v>ZORUNLU DERS</v>
          </cell>
          <cell r="R1327" t="str">
            <v>AKTIF</v>
          </cell>
        </row>
        <row r="1328">
          <cell r="A1328"/>
          <cell r="B1328"/>
          <cell r="C1328"/>
          <cell r="D1328"/>
          <cell r="E1328"/>
          <cell r="F1328"/>
          <cell r="G1328"/>
          <cell r="H1328"/>
          <cell r="I1328" t="str">
            <v>yeni</v>
          </cell>
          <cell r="J1328">
            <v>5042116</v>
          </cell>
          <cell r="K1328" t="str">
            <v>Duyusal Analiz Teknikleri</v>
          </cell>
          <cell r="L1328" t="e">
            <v>#NAME?</v>
          </cell>
          <cell r="M1328">
            <v>3</v>
          </cell>
          <cell r="N1328">
            <v>0</v>
          </cell>
          <cell r="O1328">
            <v>3</v>
          </cell>
          <cell r="P1328">
            <v>3</v>
          </cell>
          <cell r="Q1328" t="str">
            <v>SEÇMELİ DERS</v>
          </cell>
          <cell r="R1328" t="str">
            <v>PASIF</v>
          </cell>
        </row>
        <row r="1329">
          <cell r="A1329"/>
          <cell r="B1329"/>
          <cell r="C1329"/>
          <cell r="D1329"/>
          <cell r="E1329"/>
          <cell r="F1329"/>
          <cell r="G1329"/>
          <cell r="H1329"/>
          <cell r="I1329" t="str">
            <v>yeni</v>
          </cell>
          <cell r="J1329">
            <v>5042117</v>
          </cell>
          <cell r="K1329" t="str">
            <v xml:space="preserve">Beslenme İlkeleri_x000D_
</v>
          </cell>
          <cell r="L1329" t="e">
            <v>#NAME?</v>
          </cell>
          <cell r="M1329">
            <v>3</v>
          </cell>
          <cell r="N1329">
            <v>0</v>
          </cell>
          <cell r="O1329">
            <v>3</v>
          </cell>
          <cell r="P1329">
            <v>3</v>
          </cell>
          <cell r="Q1329" t="str">
            <v>SEÇMELİ DERS</v>
          </cell>
          <cell r="R1329" t="str">
            <v>PASIF</v>
          </cell>
        </row>
        <row r="1330">
          <cell r="A1330"/>
          <cell r="B1330"/>
          <cell r="C1330"/>
          <cell r="D1330"/>
          <cell r="E1330"/>
          <cell r="F1330"/>
          <cell r="G1330"/>
          <cell r="H1330"/>
          <cell r="I1330" t="str">
            <v>yeni</v>
          </cell>
          <cell r="J1330">
            <v>5042118</v>
          </cell>
          <cell r="K1330" t="str">
            <v>İstatistik</v>
          </cell>
          <cell r="L1330" t="e">
            <v>#NAME?</v>
          </cell>
          <cell r="M1330">
            <v>3</v>
          </cell>
          <cell r="N1330">
            <v>0</v>
          </cell>
          <cell r="O1330">
            <v>3</v>
          </cell>
          <cell r="P1330">
            <v>3</v>
          </cell>
          <cell r="Q1330" t="str">
            <v>SEÇMELİ DERS</v>
          </cell>
          <cell r="R1330" t="str">
            <v>PASIF</v>
          </cell>
        </row>
        <row r="1331">
          <cell r="A1331"/>
          <cell r="B1331" t="str">
            <v>yarıyıl toplamı</v>
          </cell>
          <cell r="C1331">
            <v>24</v>
          </cell>
          <cell r="D1331">
            <v>1</v>
          </cell>
          <cell r="E1331">
            <v>24.5</v>
          </cell>
          <cell r="F1331">
            <v>30</v>
          </cell>
          <cell r="G1331"/>
          <cell r="H1331"/>
          <cell r="I1331"/>
          <cell r="J1331"/>
          <cell r="K1331" t="str">
            <v>yarıyıl toplamı</v>
          </cell>
          <cell r="L1331" t="str">
            <v/>
          </cell>
          <cell r="M1331">
            <v>24</v>
          </cell>
          <cell r="N1331">
            <v>3</v>
          </cell>
          <cell r="O1331">
            <v>25.5</v>
          </cell>
          <cell r="P1331">
            <v>30</v>
          </cell>
          <cell r="Q1331"/>
          <cell r="R1331"/>
        </row>
        <row r="1332">
          <cell r="A1332" t="str">
            <v>Ders Kodu</v>
          </cell>
          <cell r="B1332" t="str">
            <v>DERS ADI</v>
          </cell>
          <cell r="C1332" t="str">
            <v>T</v>
          </cell>
          <cell r="D1332" t="str">
            <v>U</v>
          </cell>
          <cell r="E1332" t="str">
            <v>KRD</v>
          </cell>
          <cell r="F1332" t="str">
            <v>AKTS</v>
          </cell>
          <cell r="G1332" t="str">
            <v>DERS TİPİ</v>
          </cell>
          <cell r="H1332"/>
          <cell r="I1332"/>
          <cell r="J1332" t="str">
            <v>Ders Kodu</v>
          </cell>
          <cell r="K1332" t="str">
            <v>DERS ADI</v>
          </cell>
          <cell r="L1332" t="str">
            <v>LESSON NAME</v>
          </cell>
          <cell r="M1332" t="str">
            <v>T</v>
          </cell>
          <cell r="N1332" t="str">
            <v>U</v>
          </cell>
          <cell r="O1332" t="str">
            <v>KRD</v>
          </cell>
          <cell r="P1332" t="str">
            <v>AKTS</v>
          </cell>
          <cell r="Q1332" t="str">
            <v>DERS TİPİ</v>
          </cell>
          <cell r="R1332"/>
        </row>
        <row r="1333">
          <cell r="A1333" t="str">
            <v>5042201</v>
          </cell>
          <cell r="B1333" t="str">
            <v>Mesleki Matematik-2</v>
          </cell>
          <cell r="C1333">
            <v>2</v>
          </cell>
          <cell r="D1333">
            <v>0</v>
          </cell>
          <cell r="E1333">
            <v>2</v>
          </cell>
          <cell r="F1333">
            <v>2</v>
          </cell>
          <cell r="G1333" t="str">
            <v>ZORUNLU</v>
          </cell>
          <cell r="H1333"/>
          <cell r="I1333"/>
          <cell r="J1333">
            <v>5042201</v>
          </cell>
          <cell r="K1333" t="str">
            <v xml:space="preserve">Mesleki Matematik-2_x000D_
</v>
          </cell>
          <cell r="L1333" t="e">
            <v>#NAME?</v>
          </cell>
          <cell r="M1333">
            <v>2</v>
          </cell>
          <cell r="N1333">
            <v>0</v>
          </cell>
          <cell r="O1333">
            <v>2</v>
          </cell>
          <cell r="P1333">
            <v>2</v>
          </cell>
          <cell r="Q1333" t="str">
            <v>ZORUNLU DERS</v>
          </cell>
          <cell r="R1333" t="str">
            <v>AKTIF</v>
          </cell>
        </row>
        <row r="1334">
          <cell r="A1334" t="str">
            <v>5042204</v>
          </cell>
          <cell r="B1334" t="str">
            <v>Gıda Kimyası</v>
          </cell>
          <cell r="C1334">
            <v>2</v>
          </cell>
          <cell r="D1334">
            <v>1</v>
          </cell>
          <cell r="E1334">
            <v>2.5</v>
          </cell>
          <cell r="F1334">
            <v>3</v>
          </cell>
          <cell r="G1334" t="str">
            <v>ZORUNLU</v>
          </cell>
          <cell r="H1334"/>
          <cell r="I1334"/>
          <cell r="J1334">
            <v>5042204</v>
          </cell>
          <cell r="K1334" t="str">
            <v xml:space="preserve">Gıda Kimyası_x000D_
</v>
          </cell>
          <cell r="L1334" t="e">
            <v>#NAME?</v>
          </cell>
          <cell r="M1334">
            <v>2</v>
          </cell>
          <cell r="N1334">
            <v>1</v>
          </cell>
          <cell r="O1334">
            <v>2.5</v>
          </cell>
          <cell r="P1334">
            <v>4</v>
          </cell>
          <cell r="Q1334" t="str">
            <v>ZORUNLU DERS</v>
          </cell>
          <cell r="R1334" t="str">
            <v>AKTIF</v>
          </cell>
        </row>
        <row r="1335">
          <cell r="A1335" t="str">
            <v>5042205</v>
          </cell>
          <cell r="B1335" t="str">
            <v>Gıda Mikrobiyolojisi</v>
          </cell>
          <cell r="C1335">
            <v>4</v>
          </cell>
          <cell r="D1335">
            <v>0</v>
          </cell>
          <cell r="E1335">
            <v>4</v>
          </cell>
          <cell r="F1335">
            <v>4</v>
          </cell>
          <cell r="G1335" t="str">
            <v>ZORUNLU</v>
          </cell>
          <cell r="H1335"/>
          <cell r="I1335"/>
          <cell r="J1335">
            <v>5042205</v>
          </cell>
          <cell r="K1335" t="str">
            <v xml:space="preserve">Gıda Mikrobiyolojisi_x000D_
</v>
          </cell>
          <cell r="L1335" t="e">
            <v>#NAME?</v>
          </cell>
          <cell r="M1335">
            <v>4</v>
          </cell>
          <cell r="N1335">
            <v>1</v>
          </cell>
          <cell r="O1335">
            <v>4.5</v>
          </cell>
          <cell r="P1335">
            <v>5</v>
          </cell>
          <cell r="Q1335" t="str">
            <v>ZORUNLU DERS</v>
          </cell>
          <cell r="R1335" t="str">
            <v>AKTIF</v>
          </cell>
        </row>
        <row r="1336">
          <cell r="A1336" t="str">
            <v>5042206</v>
          </cell>
          <cell r="B1336" t="str">
            <v>Meslek Etiği</v>
          </cell>
          <cell r="C1336">
            <v>2</v>
          </cell>
          <cell r="D1336">
            <v>0</v>
          </cell>
          <cell r="E1336">
            <v>2</v>
          </cell>
          <cell r="F1336">
            <v>2</v>
          </cell>
          <cell r="G1336" t="str">
            <v>ZORUNLU</v>
          </cell>
          <cell r="H1336"/>
          <cell r="I1336"/>
          <cell r="J1336"/>
          <cell r="K1336" t="str">
            <v>MUAF</v>
          </cell>
          <cell r="L1336" t="e">
            <v>#NAME?</v>
          </cell>
          <cell r="M1336"/>
          <cell r="N1336"/>
          <cell r="O1336"/>
          <cell r="P1336"/>
          <cell r="Q1336"/>
          <cell r="R1336"/>
        </row>
        <row r="1337">
          <cell r="A1337" t="str">
            <v>5042208</v>
          </cell>
          <cell r="B1337" t="str">
            <v>Yabancı Dil-2</v>
          </cell>
          <cell r="C1337">
            <v>2</v>
          </cell>
          <cell r="D1337">
            <v>0</v>
          </cell>
          <cell r="E1337">
            <v>2</v>
          </cell>
          <cell r="F1337">
            <v>2</v>
          </cell>
          <cell r="G1337" t="str">
            <v>ZORUNLU</v>
          </cell>
          <cell r="H1337"/>
          <cell r="I1337"/>
          <cell r="J1337">
            <v>5042208</v>
          </cell>
          <cell r="K1337" t="str">
            <v xml:space="preserve">Yabancı Dil-2_x000D_
</v>
          </cell>
          <cell r="L1337" t="e">
            <v>#NAME?</v>
          </cell>
          <cell r="M1337">
            <v>2</v>
          </cell>
          <cell r="N1337">
            <v>0</v>
          </cell>
          <cell r="O1337">
            <v>2</v>
          </cell>
          <cell r="P1337">
            <v>2</v>
          </cell>
          <cell r="Q1337" t="str">
            <v>ZORUNLU DERS</v>
          </cell>
          <cell r="R1337" t="str">
            <v>AKTIF</v>
          </cell>
        </row>
        <row r="1338">
          <cell r="A1338" t="str">
            <v>5042209</v>
          </cell>
          <cell r="B1338" t="str">
            <v>Türk Dili-2</v>
          </cell>
          <cell r="C1338">
            <v>2</v>
          </cell>
          <cell r="D1338">
            <v>0</v>
          </cell>
          <cell r="E1338">
            <v>2</v>
          </cell>
          <cell r="F1338">
            <v>2</v>
          </cell>
          <cell r="G1338" t="str">
            <v>ZORUNLU</v>
          </cell>
          <cell r="H1338"/>
          <cell r="I1338"/>
          <cell r="J1338">
            <v>5042209</v>
          </cell>
          <cell r="K1338" t="str">
            <v xml:space="preserve">Türk Dili-2_x000D_
</v>
          </cell>
          <cell r="L1338" t="e">
            <v>#NAME?</v>
          </cell>
          <cell r="M1338">
            <v>2</v>
          </cell>
          <cell r="N1338">
            <v>0</v>
          </cell>
          <cell r="O1338">
            <v>2</v>
          </cell>
          <cell r="P1338">
            <v>2</v>
          </cell>
          <cell r="Q1338" t="str">
            <v>ZORUNLU DERS</v>
          </cell>
          <cell r="R1338" t="str">
            <v>AKTIF</v>
          </cell>
        </row>
        <row r="1339">
          <cell r="A1339" t="str">
            <v>5042210</v>
          </cell>
          <cell r="B1339" t="str">
            <v>Atatürk İlkeleri ve İnkılap Tarihi-2</v>
          </cell>
          <cell r="C1339">
            <v>2</v>
          </cell>
          <cell r="D1339">
            <v>0</v>
          </cell>
          <cell r="E1339">
            <v>2</v>
          </cell>
          <cell r="F1339">
            <v>2</v>
          </cell>
          <cell r="G1339" t="str">
            <v>ZORUNLU</v>
          </cell>
          <cell r="H1339"/>
          <cell r="I1339"/>
          <cell r="J1339">
            <v>5042210</v>
          </cell>
          <cell r="K1339" t="str">
            <v xml:space="preserve">Atatürk İlkeleri ve İnkılap Tarihi-2_x000D_
</v>
          </cell>
          <cell r="L1339" t="e">
            <v>#NAME?</v>
          </cell>
          <cell r="M1339">
            <v>2</v>
          </cell>
          <cell r="N1339">
            <v>0</v>
          </cell>
          <cell r="O1339">
            <v>2</v>
          </cell>
          <cell r="P1339">
            <v>2</v>
          </cell>
          <cell r="Q1339" t="str">
            <v>ZORUNLU DERS</v>
          </cell>
          <cell r="R1339" t="str">
            <v>AKTIF</v>
          </cell>
        </row>
        <row r="1340">
          <cell r="A1340" t="str">
            <v>5042211</v>
          </cell>
          <cell r="B1340" t="str">
            <v>Staj-1 (30 İş Günü)</v>
          </cell>
          <cell r="C1340">
            <v>0</v>
          </cell>
          <cell r="D1340">
            <v>0</v>
          </cell>
          <cell r="E1340"/>
          <cell r="F1340">
            <v>8</v>
          </cell>
          <cell r="G1340" t="str">
            <v>STAJ</v>
          </cell>
          <cell r="H1340"/>
          <cell r="I1340"/>
          <cell r="J1340">
            <v>5042211</v>
          </cell>
          <cell r="K1340" t="str">
            <v xml:space="preserve">Staj-1 (30 İş Günü)_x000D_
</v>
          </cell>
          <cell r="L1340" t="e">
            <v>#NAME?</v>
          </cell>
          <cell r="M1340">
            <v>0</v>
          </cell>
          <cell r="N1340">
            <v>0</v>
          </cell>
          <cell r="O1340"/>
          <cell r="P1340">
            <v>4</v>
          </cell>
          <cell r="Q1340" t="str">
            <v>STAJ(HESAPLAMAYA KATILMAYAN)</v>
          </cell>
          <cell r="R1340" t="str">
            <v>AKTIF</v>
          </cell>
        </row>
        <row r="1341">
          <cell r="A1341" t="str">
            <v>5042212</v>
          </cell>
          <cell r="B1341" t="str">
            <v>Kimya-2</v>
          </cell>
          <cell r="C1341">
            <v>2</v>
          </cell>
          <cell r="D1341">
            <v>0</v>
          </cell>
          <cell r="E1341">
            <v>2</v>
          </cell>
          <cell r="F1341">
            <v>2</v>
          </cell>
          <cell r="G1341" t="str">
            <v>ZORUNLU</v>
          </cell>
          <cell r="H1341"/>
          <cell r="I1341"/>
          <cell r="J1341">
            <v>5042212</v>
          </cell>
          <cell r="K1341" t="str">
            <v xml:space="preserve">Kimya-2_x000D_
</v>
          </cell>
          <cell r="L1341" t="e">
            <v>#NAME?</v>
          </cell>
          <cell r="M1341">
            <v>2</v>
          </cell>
          <cell r="N1341">
            <v>0</v>
          </cell>
          <cell r="O1341">
            <v>2</v>
          </cell>
          <cell r="P1341">
            <v>3</v>
          </cell>
          <cell r="Q1341" t="str">
            <v>ZORUNLU DERS</v>
          </cell>
          <cell r="R1341" t="str">
            <v>AKTIF</v>
          </cell>
        </row>
        <row r="1342">
          <cell r="A1342" t="str">
            <v>5042213</v>
          </cell>
          <cell r="B1342" t="str">
            <v>İşletme Yönetimi-2</v>
          </cell>
          <cell r="C1342">
            <v>3</v>
          </cell>
          <cell r="D1342">
            <v>0</v>
          </cell>
          <cell r="E1342">
            <v>3</v>
          </cell>
          <cell r="F1342">
            <v>3</v>
          </cell>
          <cell r="G1342" t="str">
            <v>SEÇMELİ</v>
          </cell>
          <cell r="H1342"/>
          <cell r="I1342"/>
          <cell r="J1342">
            <v>5042213</v>
          </cell>
          <cell r="K1342" t="str">
            <v xml:space="preserve">İşletme Yönetimi-2_x000D_
</v>
          </cell>
          <cell r="L1342" t="e">
            <v>#NAME?</v>
          </cell>
          <cell r="M1342">
            <v>3</v>
          </cell>
          <cell r="N1342">
            <v>0</v>
          </cell>
          <cell r="O1342">
            <v>3</v>
          </cell>
          <cell r="P1342">
            <v>3</v>
          </cell>
          <cell r="Q1342" t="str">
            <v>SEÇMELİ DERS</v>
          </cell>
          <cell r="R1342" t="str">
            <v>AKTIF</v>
          </cell>
        </row>
        <row r="1343">
          <cell r="A1343"/>
          <cell r="B1343"/>
          <cell r="C1343"/>
          <cell r="D1343"/>
          <cell r="E1343"/>
          <cell r="F1343"/>
          <cell r="G1343"/>
          <cell r="H1343"/>
          <cell r="I1343" t="str">
            <v>yeni</v>
          </cell>
          <cell r="J1343">
            <v>5042214</v>
          </cell>
          <cell r="K1343" t="str">
            <v>Laboratuvar Teknikleri 2</v>
          </cell>
          <cell r="L1343" t="e">
            <v>#NAME?</v>
          </cell>
          <cell r="M1343">
            <v>2</v>
          </cell>
          <cell r="N1343">
            <v>1</v>
          </cell>
          <cell r="O1343">
            <v>2.5</v>
          </cell>
          <cell r="P1343">
            <v>3</v>
          </cell>
          <cell r="Q1343" t="str">
            <v>ZORUNLU DERS</v>
          </cell>
          <cell r="R1343" t="str">
            <v>AKTIF</v>
          </cell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 t="str">
            <v>yeni</v>
          </cell>
          <cell r="J1344">
            <v>5042215</v>
          </cell>
          <cell r="K1344" t="str">
            <v xml:space="preserve">Hazır Yemek Sistemleri_x000D_
</v>
          </cell>
          <cell r="L1344" t="e">
            <v>#NAME?</v>
          </cell>
          <cell r="M1344">
            <v>3</v>
          </cell>
          <cell r="N1344">
            <v>0</v>
          </cell>
          <cell r="O1344">
            <v>3</v>
          </cell>
          <cell r="P1344">
            <v>3</v>
          </cell>
          <cell r="Q1344" t="str">
            <v>SEÇMELİ DERS</v>
          </cell>
          <cell r="R1344" t="str">
            <v>PASIF</v>
          </cell>
        </row>
        <row r="1345">
          <cell r="A1345"/>
          <cell r="B1345"/>
          <cell r="C1345"/>
          <cell r="D1345"/>
          <cell r="E1345"/>
          <cell r="F1345"/>
          <cell r="G1345"/>
          <cell r="H1345"/>
          <cell r="I1345" t="str">
            <v>yeni</v>
          </cell>
          <cell r="J1345">
            <v>5042216</v>
          </cell>
          <cell r="K1345" t="str">
            <v>Dondurma Teknolojisi</v>
          </cell>
          <cell r="L1345" t="e">
            <v>#NAME?</v>
          </cell>
          <cell r="M1345">
            <v>3</v>
          </cell>
          <cell r="N1345">
            <v>0</v>
          </cell>
          <cell r="O1345">
            <v>3</v>
          </cell>
          <cell r="P1345">
            <v>3</v>
          </cell>
          <cell r="Q1345" t="str">
            <v>SEÇMELİ DERS</v>
          </cell>
          <cell r="R1345" t="str">
            <v>PASIF</v>
          </cell>
        </row>
        <row r="1346">
          <cell r="A1346"/>
          <cell r="B1346"/>
          <cell r="C1346"/>
          <cell r="D1346"/>
          <cell r="E1346"/>
          <cell r="F1346"/>
          <cell r="G1346"/>
          <cell r="H1346"/>
          <cell r="I1346" t="str">
            <v>yeni</v>
          </cell>
          <cell r="J1346">
            <v>5042217</v>
          </cell>
          <cell r="K1346" t="str">
            <v xml:space="preserve">Gıda Bilimi Ve Teknolojisi_x000D_
</v>
          </cell>
          <cell r="L1346" t="e">
            <v>#NAME?</v>
          </cell>
          <cell r="M1346">
            <v>3</v>
          </cell>
          <cell r="N1346">
            <v>0</v>
          </cell>
          <cell r="O1346">
            <v>3</v>
          </cell>
          <cell r="P1346">
            <v>3</v>
          </cell>
          <cell r="Q1346" t="str">
            <v>SEÇMELİ DERS</v>
          </cell>
          <cell r="R1346" t="str">
            <v>PASIF</v>
          </cell>
        </row>
        <row r="1347">
          <cell r="A1347"/>
          <cell r="B1347"/>
          <cell r="C1347"/>
          <cell r="D1347"/>
          <cell r="E1347"/>
          <cell r="F1347"/>
          <cell r="G1347"/>
          <cell r="H1347"/>
          <cell r="I1347" t="str">
            <v>yeni</v>
          </cell>
          <cell r="J1347">
            <v>5042218</v>
          </cell>
          <cell r="K1347" t="str">
            <v xml:space="preserve">İşçi Sağlığı Ve İş Güvenliği_x000D_
</v>
          </cell>
          <cell r="L1347" t="e">
            <v>#NAME?</v>
          </cell>
          <cell r="M1347">
            <v>3</v>
          </cell>
          <cell r="N1347">
            <v>0</v>
          </cell>
          <cell r="O1347">
            <v>3</v>
          </cell>
          <cell r="P1347">
            <v>3</v>
          </cell>
          <cell r="Q1347" t="str">
            <v>SEÇMELİ DERS</v>
          </cell>
          <cell r="R1347" t="str">
            <v>PASIF</v>
          </cell>
        </row>
        <row r="1348">
          <cell r="A1348"/>
          <cell r="B1348" t="str">
            <v>yarıyıl toplamı</v>
          </cell>
          <cell r="C1348">
            <v>21</v>
          </cell>
          <cell r="D1348">
            <v>1</v>
          </cell>
          <cell r="E1348">
            <v>21.5</v>
          </cell>
          <cell r="F1348">
            <v>30</v>
          </cell>
          <cell r="G1348"/>
          <cell r="H1348"/>
          <cell r="I1348"/>
          <cell r="J1348"/>
          <cell r="K1348" t="str">
            <v>yarıyıl toplamı</v>
          </cell>
          <cell r="L1348" t="str">
            <v/>
          </cell>
          <cell r="M1348">
            <v>21</v>
          </cell>
          <cell r="N1348">
            <v>3</v>
          </cell>
          <cell r="O1348">
            <v>22.5</v>
          </cell>
          <cell r="P1348">
            <v>30</v>
          </cell>
          <cell r="Q1348"/>
          <cell r="R1348"/>
        </row>
        <row r="1349">
          <cell r="A1349" t="str">
            <v>Ders Kodu</v>
          </cell>
          <cell r="B1349" t="str">
            <v>DERS ADI</v>
          </cell>
          <cell r="C1349" t="str">
            <v>T</v>
          </cell>
          <cell r="D1349" t="str">
            <v>U</v>
          </cell>
          <cell r="E1349" t="str">
            <v>KRD</v>
          </cell>
          <cell r="F1349" t="str">
            <v>AKTS</v>
          </cell>
          <cell r="G1349" t="str">
            <v>DERS TİPİ</v>
          </cell>
          <cell r="H1349"/>
          <cell r="I1349"/>
          <cell r="J1349" t="str">
            <v>Ders Kodu</v>
          </cell>
          <cell r="K1349" t="str">
            <v>DERS ADI</v>
          </cell>
          <cell r="L1349" t="str">
            <v>LESSON NAME</v>
          </cell>
          <cell r="M1349" t="str">
            <v>T</v>
          </cell>
          <cell r="N1349" t="str">
            <v>U</v>
          </cell>
          <cell r="O1349" t="str">
            <v>KRD</v>
          </cell>
          <cell r="P1349" t="str">
            <v>AKTS</v>
          </cell>
          <cell r="Q1349" t="str">
            <v>DERS TİPİ</v>
          </cell>
          <cell r="R1349"/>
        </row>
        <row r="1350">
          <cell r="A1350" t="str">
            <v>5042301</v>
          </cell>
          <cell r="B1350" t="str">
            <v>Bitkisel Yağ Teknolojisi</v>
          </cell>
          <cell r="C1350">
            <v>3</v>
          </cell>
          <cell r="D1350">
            <v>0</v>
          </cell>
          <cell r="E1350">
            <v>3</v>
          </cell>
          <cell r="F1350">
            <v>3</v>
          </cell>
          <cell r="G1350" t="str">
            <v>SEÇMELİ</v>
          </cell>
          <cell r="H1350"/>
          <cell r="I1350"/>
          <cell r="J1350">
            <v>5042301</v>
          </cell>
          <cell r="K1350" t="str">
            <v xml:space="preserve">Bitkisel Yağ Teknolojisi_x000D_
</v>
          </cell>
          <cell r="L1350" t="e">
            <v>#NAME?</v>
          </cell>
          <cell r="M1350">
            <v>3</v>
          </cell>
          <cell r="N1350">
            <v>1</v>
          </cell>
          <cell r="O1350">
            <v>3.5</v>
          </cell>
          <cell r="P1350">
            <v>4</v>
          </cell>
          <cell r="Q1350" t="str">
            <v>ZORUNLU DERS</v>
          </cell>
          <cell r="R1350" t="str">
            <v>AKTIF</v>
          </cell>
        </row>
        <row r="1351">
          <cell r="A1351" t="str">
            <v>5042302</v>
          </cell>
          <cell r="B1351" t="str">
            <v>Meyve ve Sebze Teknolojisi-1</v>
          </cell>
          <cell r="C1351">
            <v>2</v>
          </cell>
          <cell r="D1351">
            <v>1</v>
          </cell>
          <cell r="E1351">
            <v>2.5</v>
          </cell>
          <cell r="F1351">
            <v>3</v>
          </cell>
          <cell r="G1351" t="str">
            <v>ZORUNLU</v>
          </cell>
          <cell r="H1351"/>
          <cell r="I1351"/>
          <cell r="J1351">
            <v>5042302</v>
          </cell>
          <cell r="K1351" t="str">
            <v xml:space="preserve">Meyve ve Sebze Teknolojisi-1_x000D_
</v>
          </cell>
          <cell r="L1351" t="e">
            <v>#NAME?</v>
          </cell>
          <cell r="M1351">
            <v>2</v>
          </cell>
          <cell r="N1351">
            <v>1</v>
          </cell>
          <cell r="O1351">
            <v>2.5</v>
          </cell>
          <cell r="P1351">
            <v>3</v>
          </cell>
          <cell r="Q1351" t="str">
            <v>ZORUNLU DERS</v>
          </cell>
          <cell r="R1351" t="str">
            <v>AKTIF</v>
          </cell>
        </row>
        <row r="1352">
          <cell r="A1352" t="str">
            <v>5042303</v>
          </cell>
          <cell r="B1352" t="str">
            <v>Süt Teknolojisi-1</v>
          </cell>
          <cell r="C1352">
            <v>3</v>
          </cell>
          <cell r="D1352">
            <v>1</v>
          </cell>
          <cell r="E1352">
            <v>3.5</v>
          </cell>
          <cell r="F1352">
            <v>5</v>
          </cell>
          <cell r="G1352" t="str">
            <v>ZORUNLU</v>
          </cell>
          <cell r="H1352"/>
          <cell r="I1352"/>
          <cell r="J1352">
            <v>5042303</v>
          </cell>
          <cell r="K1352" t="str">
            <v xml:space="preserve">Süt Teknolojisi-1_x000D_
</v>
          </cell>
          <cell r="L1352" t="e">
            <v>#NAME?</v>
          </cell>
          <cell r="M1352">
            <v>3</v>
          </cell>
          <cell r="N1352">
            <v>1</v>
          </cell>
          <cell r="O1352">
            <v>3.5</v>
          </cell>
          <cell r="P1352">
            <v>4</v>
          </cell>
          <cell r="Q1352" t="str">
            <v>ZORUNLU DERS</v>
          </cell>
          <cell r="R1352" t="str">
            <v>AKTIF</v>
          </cell>
        </row>
        <row r="1353">
          <cell r="A1353" t="str">
            <v>5042304</v>
          </cell>
          <cell r="B1353" t="str">
            <v>Kalite Güv. Sistem ve Stand.</v>
          </cell>
          <cell r="C1353">
            <v>2</v>
          </cell>
          <cell r="D1353">
            <v>0</v>
          </cell>
          <cell r="E1353">
            <v>2</v>
          </cell>
          <cell r="F1353">
            <v>2</v>
          </cell>
          <cell r="G1353" t="str">
            <v>ZORUNLU</v>
          </cell>
          <cell r="H1353"/>
          <cell r="I1353"/>
          <cell r="J1353">
            <v>5042304</v>
          </cell>
          <cell r="K1353" t="str">
            <v xml:space="preserve">Kalite Güv. Sistem ve Stand._x000D_
</v>
          </cell>
          <cell r="L1353" t="e">
            <v>#NAME?</v>
          </cell>
          <cell r="M1353">
            <v>2</v>
          </cell>
          <cell r="N1353">
            <v>0</v>
          </cell>
          <cell r="O1353">
            <v>2</v>
          </cell>
          <cell r="P1353">
            <v>2</v>
          </cell>
          <cell r="Q1353" t="str">
            <v>SEÇMELİ DERS</v>
          </cell>
          <cell r="R1353" t="str">
            <v>AKTIF</v>
          </cell>
        </row>
        <row r="1354">
          <cell r="A1354" t="str">
            <v>5042305</v>
          </cell>
          <cell r="B1354" t="str">
            <v>Tahıl Teknolojisi-1</v>
          </cell>
          <cell r="C1354">
            <v>2</v>
          </cell>
          <cell r="D1354">
            <v>1</v>
          </cell>
          <cell r="E1354">
            <v>2.5</v>
          </cell>
          <cell r="F1354">
            <v>3</v>
          </cell>
          <cell r="G1354" t="str">
            <v>ZORUNLU</v>
          </cell>
          <cell r="H1354"/>
          <cell r="I1354"/>
          <cell r="J1354">
            <v>5042305</v>
          </cell>
          <cell r="K1354" t="str">
            <v xml:space="preserve">Tahıl Teknolojisi-1_x000D_
</v>
          </cell>
          <cell r="L1354" t="e">
            <v>#NAME?</v>
          </cell>
          <cell r="M1354">
            <v>2</v>
          </cell>
          <cell r="N1354">
            <v>1</v>
          </cell>
          <cell r="O1354">
            <v>2.5</v>
          </cell>
          <cell r="P1354">
            <v>4</v>
          </cell>
          <cell r="Q1354" t="str">
            <v>ZORUNLU DERS</v>
          </cell>
          <cell r="R1354" t="str">
            <v>AKTIF</v>
          </cell>
        </row>
        <row r="1355">
          <cell r="A1355" t="str">
            <v>5042306</v>
          </cell>
          <cell r="B1355" t="str">
            <v>Gıdalarda Temel İşlem.-1</v>
          </cell>
          <cell r="C1355">
            <v>1</v>
          </cell>
          <cell r="D1355">
            <v>1</v>
          </cell>
          <cell r="E1355">
            <v>1.5</v>
          </cell>
          <cell r="F1355">
            <v>3</v>
          </cell>
          <cell r="G1355" t="str">
            <v>ZORUNLU</v>
          </cell>
          <cell r="H1355"/>
          <cell r="I1355"/>
          <cell r="J1355">
            <v>5042306</v>
          </cell>
          <cell r="K1355" t="str">
            <v xml:space="preserve">Gıdalarda Temel İşlem.-1_x000D_
</v>
          </cell>
          <cell r="L1355" t="e">
            <v>#NAME?</v>
          </cell>
          <cell r="M1355">
            <v>1</v>
          </cell>
          <cell r="N1355">
            <v>1</v>
          </cell>
          <cell r="O1355">
            <v>1.5</v>
          </cell>
          <cell r="P1355">
            <v>2</v>
          </cell>
          <cell r="Q1355" t="str">
            <v>ZORUNLU DERS</v>
          </cell>
          <cell r="R1355" t="str">
            <v>AKTIF</v>
          </cell>
        </row>
        <row r="1356">
          <cell r="A1356" t="str">
            <v>5042309</v>
          </cell>
          <cell r="B1356" t="str">
            <v>Özel Gıdalar Teknolojisi</v>
          </cell>
          <cell r="C1356">
            <v>3</v>
          </cell>
          <cell r="D1356">
            <v>0</v>
          </cell>
          <cell r="E1356">
            <v>3</v>
          </cell>
          <cell r="F1356">
            <v>3</v>
          </cell>
          <cell r="G1356" t="str">
            <v>SEÇMELİ</v>
          </cell>
          <cell r="H1356"/>
          <cell r="I1356"/>
          <cell r="J1356">
            <v>5042309</v>
          </cell>
          <cell r="K1356" t="str">
            <v xml:space="preserve">Özel Gıdalar Teknolojisi_x000D_
</v>
          </cell>
          <cell r="L1356" t="e">
            <v>#NAME?</v>
          </cell>
          <cell r="M1356">
            <v>3</v>
          </cell>
          <cell r="N1356">
            <v>1</v>
          </cell>
          <cell r="O1356">
            <v>3.5</v>
          </cell>
          <cell r="P1356">
            <v>4</v>
          </cell>
          <cell r="Q1356" t="str">
            <v>ZORUNLU DERS</v>
          </cell>
          <cell r="R1356" t="str">
            <v>AKTIF</v>
          </cell>
        </row>
        <row r="1357">
          <cell r="A1357" t="str">
            <v>5042310</v>
          </cell>
          <cell r="B1357" t="str">
            <v>Gıda Endüstri Makinaları</v>
          </cell>
          <cell r="C1357">
            <v>3</v>
          </cell>
          <cell r="D1357">
            <v>0</v>
          </cell>
          <cell r="E1357">
            <v>3</v>
          </cell>
          <cell r="F1357">
            <v>3</v>
          </cell>
          <cell r="G1357" t="str">
            <v>SEÇMELİ</v>
          </cell>
          <cell r="H1357"/>
          <cell r="I1357"/>
          <cell r="J1357">
            <v>5042310</v>
          </cell>
          <cell r="K1357" t="str">
            <v xml:space="preserve">Gıda Endüstri Makinaları_x000D_
</v>
          </cell>
          <cell r="L1357" t="e">
            <v>#NAME?</v>
          </cell>
          <cell r="M1357">
            <v>3</v>
          </cell>
          <cell r="N1357">
            <v>1</v>
          </cell>
          <cell r="O1357">
            <v>3.5</v>
          </cell>
          <cell r="P1357">
            <v>4</v>
          </cell>
          <cell r="Q1357" t="str">
            <v>ZORUNLU DERS</v>
          </cell>
          <cell r="R1357" t="str">
            <v>AKTIF</v>
          </cell>
        </row>
        <row r="1358">
          <cell r="A1358" t="str">
            <v>5042311</v>
          </cell>
          <cell r="B1358" t="str">
            <v>Et ve Ürünleri Tekno.-1</v>
          </cell>
          <cell r="C1358">
            <v>2</v>
          </cell>
          <cell r="D1358">
            <v>1</v>
          </cell>
          <cell r="E1358">
            <v>2.5</v>
          </cell>
          <cell r="F1358">
            <v>5</v>
          </cell>
          <cell r="G1358" t="str">
            <v>ZORUNLU</v>
          </cell>
          <cell r="H1358"/>
          <cell r="I1358"/>
          <cell r="J1358">
            <v>5042311</v>
          </cell>
          <cell r="K1358" t="str">
            <v xml:space="preserve">Et ve Ürünleri Tekno.-1_x000D_
</v>
          </cell>
          <cell r="L1358" t="e">
            <v>#NAME?</v>
          </cell>
          <cell r="M1358">
            <v>2</v>
          </cell>
          <cell r="N1358">
            <v>1</v>
          </cell>
          <cell r="O1358">
            <v>2.5</v>
          </cell>
          <cell r="P1358">
            <v>3</v>
          </cell>
          <cell r="Q1358" t="str">
            <v>ZORUNLU DERS</v>
          </cell>
          <cell r="R1358" t="str">
            <v>AKTIF</v>
          </cell>
        </row>
        <row r="1359">
          <cell r="A1359"/>
          <cell r="B1359"/>
          <cell r="C1359"/>
          <cell r="D1359"/>
          <cell r="E1359"/>
          <cell r="F1359"/>
          <cell r="G1359"/>
          <cell r="H1359"/>
          <cell r="I1359" t="str">
            <v>yeni</v>
          </cell>
          <cell r="J1359">
            <v>5042312</v>
          </cell>
          <cell r="K1359" t="str">
            <v xml:space="preserve">Kanatlı İşleme Teknolojisi_x000D_
</v>
          </cell>
          <cell r="L1359" t="e">
            <v>#NAME?</v>
          </cell>
          <cell r="M1359">
            <v>2</v>
          </cell>
          <cell r="N1359">
            <v>0</v>
          </cell>
          <cell r="O1359">
            <v>2</v>
          </cell>
          <cell r="P1359">
            <v>2</v>
          </cell>
          <cell r="Q1359" t="str">
            <v>SEÇMELİ DERS</v>
          </cell>
          <cell r="R1359" t="str">
            <v>PASIF</v>
          </cell>
        </row>
        <row r="1360">
          <cell r="A1360"/>
          <cell r="B1360"/>
          <cell r="C1360"/>
          <cell r="D1360"/>
          <cell r="E1360"/>
          <cell r="F1360"/>
          <cell r="G1360"/>
          <cell r="H1360"/>
          <cell r="I1360" t="str">
            <v>yeni</v>
          </cell>
          <cell r="J1360">
            <v>5042313</v>
          </cell>
          <cell r="K1360" t="str">
            <v>Ambalajlama</v>
          </cell>
          <cell r="L1360" t="e">
            <v>#NAME?</v>
          </cell>
          <cell r="M1360">
            <v>2</v>
          </cell>
          <cell r="N1360">
            <v>0</v>
          </cell>
          <cell r="O1360">
            <v>2</v>
          </cell>
          <cell r="P1360">
            <v>2</v>
          </cell>
          <cell r="Q1360" t="str">
            <v>SEÇMELİ DERS</v>
          </cell>
          <cell r="R1360" t="str">
            <v>PASIF</v>
          </cell>
        </row>
        <row r="1361">
          <cell r="A1361"/>
          <cell r="B1361"/>
          <cell r="C1361"/>
          <cell r="D1361"/>
          <cell r="E1361"/>
          <cell r="F1361"/>
          <cell r="G1361"/>
          <cell r="H1361"/>
          <cell r="I1361" t="str">
            <v>yeni</v>
          </cell>
          <cell r="J1361">
            <v>5042314</v>
          </cell>
          <cell r="K1361" t="str">
            <v xml:space="preserve">Gıda Analizleri_x000D_
</v>
          </cell>
          <cell r="L1361" t="e">
            <v>#NAME?</v>
          </cell>
          <cell r="M1361">
            <v>2</v>
          </cell>
          <cell r="N1361">
            <v>0</v>
          </cell>
          <cell r="O1361">
            <v>2</v>
          </cell>
          <cell r="P1361">
            <v>2</v>
          </cell>
          <cell r="Q1361" t="str">
            <v>SEÇMELİ DERS</v>
          </cell>
          <cell r="R1361" t="str">
            <v>PASIF</v>
          </cell>
        </row>
        <row r="1362">
          <cell r="A1362"/>
          <cell r="B1362"/>
          <cell r="C1362"/>
          <cell r="D1362"/>
          <cell r="E1362"/>
          <cell r="F1362"/>
          <cell r="G1362"/>
          <cell r="H1362"/>
          <cell r="I1362" t="str">
            <v>yeni</v>
          </cell>
          <cell r="J1362">
            <v>5042315</v>
          </cell>
          <cell r="K1362" t="str">
            <v xml:space="preserve">İş Hukuku _x000D_
</v>
          </cell>
          <cell r="L1362" t="e">
            <v>#NAME?</v>
          </cell>
          <cell r="M1362">
            <v>2</v>
          </cell>
          <cell r="N1362">
            <v>0</v>
          </cell>
          <cell r="O1362">
            <v>2</v>
          </cell>
          <cell r="P1362">
            <v>2</v>
          </cell>
          <cell r="Q1362" t="str">
            <v>SEÇMELİ DERS</v>
          </cell>
          <cell r="R1362" t="str">
            <v>PASIF</v>
          </cell>
        </row>
        <row r="1363">
          <cell r="A1363"/>
          <cell r="B1363" t="str">
            <v>yarıyıl toplamı</v>
          </cell>
          <cell r="C1363">
            <v>21</v>
          </cell>
          <cell r="D1363">
            <v>5</v>
          </cell>
          <cell r="E1363">
            <v>23.5</v>
          </cell>
          <cell r="F1363">
            <v>30</v>
          </cell>
          <cell r="G1363"/>
          <cell r="H1363"/>
          <cell r="I1363"/>
          <cell r="J1363"/>
          <cell r="K1363" t="str">
            <v>yarıyıl toplamı</v>
          </cell>
          <cell r="L1363" t="str">
            <v/>
          </cell>
          <cell r="M1363">
            <v>21</v>
          </cell>
          <cell r="N1363">
            <v>8</v>
          </cell>
          <cell r="O1363">
            <v>25</v>
          </cell>
          <cell r="P1363">
            <v>30</v>
          </cell>
          <cell r="Q1363"/>
          <cell r="R1363"/>
        </row>
        <row r="1364">
          <cell r="A1364" t="str">
            <v>Ders Kodu</v>
          </cell>
          <cell r="B1364" t="str">
            <v>DERS ADI</v>
          </cell>
          <cell r="C1364" t="str">
            <v>T</v>
          </cell>
          <cell r="D1364" t="str">
            <v>U</v>
          </cell>
          <cell r="E1364" t="str">
            <v>KRD</v>
          </cell>
          <cell r="F1364" t="str">
            <v>AKTS</v>
          </cell>
          <cell r="G1364" t="str">
            <v>DERS TİPİ</v>
          </cell>
          <cell r="H1364"/>
          <cell r="I1364"/>
          <cell r="J1364" t="str">
            <v>Ders Kodu</v>
          </cell>
          <cell r="K1364" t="str">
            <v>DERS ADI</v>
          </cell>
          <cell r="L1364" t="str">
            <v>LESSON NAME</v>
          </cell>
          <cell r="M1364" t="str">
            <v>T</v>
          </cell>
          <cell r="N1364" t="str">
            <v>U</v>
          </cell>
          <cell r="O1364" t="str">
            <v>KRD</v>
          </cell>
          <cell r="P1364" t="str">
            <v>AKTS</v>
          </cell>
          <cell r="Q1364" t="str">
            <v>DERS TİPİ</v>
          </cell>
          <cell r="R1364"/>
        </row>
        <row r="1365">
          <cell r="A1365" t="str">
            <v>5042401</v>
          </cell>
          <cell r="B1365" t="str">
            <v>Alkollü ve Alkolsüz İçkiler</v>
          </cell>
          <cell r="C1365">
            <v>2</v>
          </cell>
          <cell r="D1365">
            <v>0</v>
          </cell>
          <cell r="E1365">
            <v>2</v>
          </cell>
          <cell r="F1365">
            <v>2</v>
          </cell>
          <cell r="G1365" t="str">
            <v>ZORUNLU</v>
          </cell>
          <cell r="H1365"/>
          <cell r="I1365"/>
          <cell r="J1365">
            <v>5042401</v>
          </cell>
          <cell r="K1365" t="str">
            <v xml:space="preserve">Alkollü ve Alkolsüz İçkiler_x000D_
</v>
          </cell>
          <cell r="L1365" t="e">
            <v>#NAME?</v>
          </cell>
          <cell r="M1365">
            <v>2</v>
          </cell>
          <cell r="N1365">
            <v>0</v>
          </cell>
          <cell r="O1365">
            <v>2</v>
          </cell>
          <cell r="P1365">
            <v>2</v>
          </cell>
          <cell r="Q1365" t="str">
            <v>ZORUNLU DERS</v>
          </cell>
          <cell r="R1365" t="str">
            <v>AKTIF</v>
          </cell>
        </row>
        <row r="1366">
          <cell r="A1366" t="str">
            <v>5042404</v>
          </cell>
          <cell r="B1366" t="str">
            <v>Hijyen ve Sanitasyon</v>
          </cell>
          <cell r="C1366">
            <v>2</v>
          </cell>
          <cell r="D1366">
            <v>0</v>
          </cell>
          <cell r="E1366">
            <v>2</v>
          </cell>
          <cell r="F1366">
            <v>2</v>
          </cell>
          <cell r="G1366" t="str">
            <v>SEÇMELİ</v>
          </cell>
          <cell r="H1366"/>
          <cell r="I1366"/>
          <cell r="J1366">
            <v>5042404</v>
          </cell>
          <cell r="K1366" t="str">
            <v xml:space="preserve">Hijyen ve Sanitasyon_x000D_
</v>
          </cell>
          <cell r="L1366" t="e">
            <v>#NAME?</v>
          </cell>
          <cell r="M1366">
            <v>2</v>
          </cell>
          <cell r="N1366">
            <v>1</v>
          </cell>
          <cell r="O1366">
            <v>2.5</v>
          </cell>
          <cell r="P1366">
            <v>3</v>
          </cell>
          <cell r="Q1366" t="str">
            <v>SEÇMELİ DERS</v>
          </cell>
          <cell r="R1366" t="str">
            <v>AKTIF</v>
          </cell>
        </row>
        <row r="1367">
          <cell r="A1367" t="str">
            <v>5042405</v>
          </cell>
          <cell r="B1367" t="str">
            <v>Gıda Katkı Maddeleri</v>
          </cell>
          <cell r="C1367">
            <v>2</v>
          </cell>
          <cell r="D1367">
            <v>0</v>
          </cell>
          <cell r="E1367">
            <v>2</v>
          </cell>
          <cell r="F1367">
            <v>2</v>
          </cell>
          <cell r="G1367" t="str">
            <v>ZORUNLU</v>
          </cell>
          <cell r="H1367"/>
          <cell r="I1367"/>
          <cell r="J1367">
            <v>5042405</v>
          </cell>
          <cell r="K1367" t="str">
            <v xml:space="preserve">Gıda Katkı Maddeleri_x000D_
</v>
          </cell>
          <cell r="L1367" t="e">
            <v>#NAME?</v>
          </cell>
          <cell r="M1367">
            <v>2</v>
          </cell>
          <cell r="N1367">
            <v>0</v>
          </cell>
          <cell r="O1367">
            <v>2</v>
          </cell>
          <cell r="P1367">
            <v>3</v>
          </cell>
          <cell r="Q1367" t="str">
            <v>ZORUNLU DERS</v>
          </cell>
          <cell r="R1367" t="str">
            <v>AKTIF</v>
          </cell>
        </row>
        <row r="1368">
          <cell r="A1368" t="str">
            <v>5042406</v>
          </cell>
          <cell r="B1368" t="str">
            <v>Gıdalarda Temel İşlem.-2</v>
          </cell>
          <cell r="C1368">
            <v>1</v>
          </cell>
          <cell r="D1368">
            <v>1</v>
          </cell>
          <cell r="E1368">
            <v>1.5</v>
          </cell>
          <cell r="F1368">
            <v>2</v>
          </cell>
          <cell r="G1368" t="str">
            <v>ZORUNLU</v>
          </cell>
          <cell r="H1368"/>
          <cell r="I1368"/>
          <cell r="J1368">
            <v>5042406</v>
          </cell>
          <cell r="K1368" t="str">
            <v xml:space="preserve">Gıdalarda Temel İşlem.-2_x000D_
</v>
          </cell>
          <cell r="L1368" t="e">
            <v>#NAME?</v>
          </cell>
          <cell r="M1368">
            <v>1</v>
          </cell>
          <cell r="N1368">
            <v>1</v>
          </cell>
          <cell r="O1368">
            <v>1.5</v>
          </cell>
          <cell r="P1368">
            <v>2</v>
          </cell>
          <cell r="Q1368" t="str">
            <v>ZORUNLU DERS</v>
          </cell>
          <cell r="R1368" t="str">
            <v>AKTIF</v>
          </cell>
        </row>
        <row r="1369">
          <cell r="A1369" t="str">
            <v>5042407</v>
          </cell>
          <cell r="B1369" t="str">
            <v>Et ve Ürünleri Tekno.-2</v>
          </cell>
          <cell r="C1369">
            <v>2</v>
          </cell>
          <cell r="D1369">
            <v>1</v>
          </cell>
          <cell r="E1369">
            <v>2.5</v>
          </cell>
          <cell r="F1369">
            <v>3</v>
          </cell>
          <cell r="G1369" t="str">
            <v>ZORUNLU</v>
          </cell>
          <cell r="H1369"/>
          <cell r="I1369"/>
          <cell r="J1369">
            <v>5042407</v>
          </cell>
          <cell r="K1369" t="str">
            <v xml:space="preserve">Et ve Ürünleri Tekno.-2_x000D_
</v>
          </cell>
          <cell r="L1369" t="e">
            <v>#NAME?</v>
          </cell>
          <cell r="M1369">
            <v>2</v>
          </cell>
          <cell r="N1369">
            <v>1</v>
          </cell>
          <cell r="O1369">
            <v>2.5</v>
          </cell>
          <cell r="P1369">
            <v>3</v>
          </cell>
          <cell r="Q1369" t="str">
            <v>ZORUNLU DERS</v>
          </cell>
          <cell r="R1369" t="str">
            <v>AKTIF</v>
          </cell>
        </row>
        <row r="1370">
          <cell r="A1370" t="str">
            <v>5042410</v>
          </cell>
          <cell r="B1370" t="str">
            <v>Staj-2 (30 İş Günü)</v>
          </cell>
          <cell r="C1370">
            <v>0</v>
          </cell>
          <cell r="D1370">
            <v>0</v>
          </cell>
          <cell r="E1370"/>
          <cell r="F1370">
            <v>8</v>
          </cell>
          <cell r="G1370" t="str">
            <v>STAJ</v>
          </cell>
          <cell r="H1370"/>
          <cell r="I1370"/>
          <cell r="J1370">
            <v>5042410</v>
          </cell>
          <cell r="K1370" t="str">
            <v xml:space="preserve">Staj-2 (30 İş Günü)_x000D_
</v>
          </cell>
          <cell r="L1370" t="e">
            <v>#NAME?</v>
          </cell>
          <cell r="M1370">
            <v>0</v>
          </cell>
          <cell r="N1370">
            <v>0</v>
          </cell>
          <cell r="O1370"/>
          <cell r="P1370">
            <v>4</v>
          </cell>
          <cell r="Q1370" t="str">
            <v>STAJ(HESAPLAMAYA KATILMAYAN)</v>
          </cell>
          <cell r="R1370" t="str">
            <v>AKTIF</v>
          </cell>
        </row>
        <row r="1371">
          <cell r="A1371" t="str">
            <v>5042411</v>
          </cell>
          <cell r="B1371" t="str">
            <v>Tahıl Teknolojisi-2</v>
          </cell>
          <cell r="C1371">
            <v>2</v>
          </cell>
          <cell r="D1371">
            <v>1</v>
          </cell>
          <cell r="E1371">
            <v>2.5</v>
          </cell>
          <cell r="F1371">
            <v>3</v>
          </cell>
          <cell r="G1371" t="str">
            <v>ZORUNLU</v>
          </cell>
          <cell r="H1371"/>
          <cell r="I1371"/>
          <cell r="J1371">
            <v>5042411</v>
          </cell>
          <cell r="K1371" t="str">
            <v xml:space="preserve">Tahıl Teknolojisi-2_x000D_
</v>
          </cell>
          <cell r="L1371" t="e">
            <v>#NAME?</v>
          </cell>
          <cell r="M1371">
            <v>2</v>
          </cell>
          <cell r="N1371">
            <v>1</v>
          </cell>
          <cell r="O1371">
            <v>2.5</v>
          </cell>
          <cell r="P1371">
            <v>3</v>
          </cell>
          <cell r="Q1371" t="str">
            <v>ZORUNLU DERS</v>
          </cell>
          <cell r="R1371" t="str">
            <v>AKTIF</v>
          </cell>
        </row>
        <row r="1372">
          <cell r="A1372" t="str">
            <v>5042412</v>
          </cell>
          <cell r="B1372" t="str">
            <v>Araştırma Yöntem ve Teknikleri</v>
          </cell>
          <cell r="C1372">
            <v>2</v>
          </cell>
          <cell r="D1372">
            <v>0</v>
          </cell>
          <cell r="E1372">
            <v>2</v>
          </cell>
          <cell r="F1372">
            <v>2</v>
          </cell>
          <cell r="G1372" t="str">
            <v>SEÇMELİ</v>
          </cell>
          <cell r="H1372"/>
          <cell r="I1372"/>
          <cell r="J1372">
            <v>5042412</v>
          </cell>
          <cell r="K1372" t="str">
            <v xml:space="preserve">Araştırma Yöntem ve Teknikleri_x000D_
</v>
          </cell>
          <cell r="L1372" t="e">
            <v>#NAME?</v>
          </cell>
          <cell r="M1372">
            <v>2</v>
          </cell>
          <cell r="N1372">
            <v>1</v>
          </cell>
          <cell r="O1372">
            <v>2.5</v>
          </cell>
          <cell r="P1372">
            <v>3</v>
          </cell>
          <cell r="Q1372" t="str">
            <v>SEÇMELİ DERS</v>
          </cell>
          <cell r="R1372" t="str">
            <v>AKTIF</v>
          </cell>
        </row>
        <row r="1373">
          <cell r="A1373" t="str">
            <v>5042413</v>
          </cell>
          <cell r="B1373" t="str">
            <v>Süt Teknolojisi-2</v>
          </cell>
          <cell r="C1373">
            <v>3</v>
          </cell>
          <cell r="D1373">
            <v>1</v>
          </cell>
          <cell r="E1373">
            <v>3.5</v>
          </cell>
          <cell r="F1373">
            <v>4</v>
          </cell>
          <cell r="G1373" t="str">
            <v>ZORUNLU</v>
          </cell>
          <cell r="H1373"/>
          <cell r="I1373"/>
          <cell r="J1373">
            <v>5042413</v>
          </cell>
          <cell r="K1373" t="str">
            <v xml:space="preserve">Süt Teknolojisi-2_x000D_
</v>
          </cell>
          <cell r="L1373" t="e">
            <v>#NAME?</v>
          </cell>
          <cell r="M1373">
            <v>3</v>
          </cell>
          <cell r="N1373">
            <v>1</v>
          </cell>
          <cell r="O1373">
            <v>3.5</v>
          </cell>
          <cell r="P1373">
            <v>4</v>
          </cell>
          <cell r="Q1373" t="str">
            <v>ZORUNLU DERS</v>
          </cell>
          <cell r="R1373" t="str">
            <v>AKTIF</v>
          </cell>
        </row>
        <row r="1374">
          <cell r="A1374" t="str">
            <v>5042414</v>
          </cell>
          <cell r="B1374" t="str">
            <v>Meyve ve Sebze Teknolojisi-2</v>
          </cell>
          <cell r="C1374">
            <v>1</v>
          </cell>
          <cell r="D1374">
            <v>1</v>
          </cell>
          <cell r="E1374">
            <v>1.5</v>
          </cell>
          <cell r="F1374">
            <v>2</v>
          </cell>
          <cell r="G1374" t="str">
            <v>ZORUNLU</v>
          </cell>
          <cell r="H1374"/>
          <cell r="I1374"/>
          <cell r="J1374">
            <v>5042414</v>
          </cell>
          <cell r="K1374" t="str">
            <v xml:space="preserve">Meyve ve Sebze Teknolojisi-2_x000D_
</v>
          </cell>
          <cell r="L1374" t="e">
            <v>#NAME?</v>
          </cell>
          <cell r="M1374">
            <v>2</v>
          </cell>
          <cell r="N1374">
            <v>1</v>
          </cell>
          <cell r="O1374">
            <v>2.5</v>
          </cell>
          <cell r="P1374">
            <v>3</v>
          </cell>
          <cell r="Q1374" t="str">
            <v>ZORUNLU DERS</v>
          </cell>
          <cell r="R1374" t="str">
            <v>AKTIF</v>
          </cell>
        </row>
        <row r="1375">
          <cell r="A1375"/>
          <cell r="B1375"/>
          <cell r="C1375"/>
          <cell r="D1375"/>
          <cell r="E1375"/>
          <cell r="F1375"/>
          <cell r="G1375"/>
          <cell r="H1375"/>
          <cell r="I1375" t="str">
            <v>yeni</v>
          </cell>
          <cell r="J1375">
            <v>5042415</v>
          </cell>
          <cell r="K1375" t="str">
            <v xml:space="preserve">Fermente Gıdalar Teknolojisi_x000D_
</v>
          </cell>
          <cell r="L1375" t="e">
            <v>#NAME?</v>
          </cell>
          <cell r="M1375">
            <v>2</v>
          </cell>
          <cell r="N1375">
            <v>1</v>
          </cell>
          <cell r="O1375">
            <v>2.5</v>
          </cell>
          <cell r="P1375">
            <v>3</v>
          </cell>
          <cell r="Q1375" t="str">
            <v>SEÇMELİ DERS</v>
          </cell>
          <cell r="R1375" t="str">
            <v>PASIF</v>
          </cell>
        </row>
        <row r="1376">
          <cell r="A1376"/>
          <cell r="B1376"/>
          <cell r="C1376"/>
          <cell r="D1376"/>
          <cell r="E1376"/>
          <cell r="F1376"/>
          <cell r="G1376"/>
          <cell r="H1376"/>
          <cell r="I1376" t="str">
            <v>yeni</v>
          </cell>
          <cell r="J1376">
            <v>5042416</v>
          </cell>
          <cell r="K1376" t="str">
            <v xml:space="preserve">Gıda Kontrol Ve Mevzuatı_x000D_
</v>
          </cell>
          <cell r="L1376" t="e">
            <v>#NAME?</v>
          </cell>
          <cell r="M1376">
            <v>2</v>
          </cell>
          <cell r="N1376">
            <v>1</v>
          </cell>
          <cell r="O1376">
            <v>2.5</v>
          </cell>
          <cell r="P1376">
            <v>3</v>
          </cell>
          <cell r="Q1376" t="str">
            <v>SEÇMELİ DERS</v>
          </cell>
          <cell r="R1376" t="str">
            <v>PASIF</v>
          </cell>
        </row>
        <row r="1377">
          <cell r="A1377"/>
          <cell r="B1377"/>
          <cell r="C1377"/>
          <cell r="D1377"/>
          <cell r="E1377"/>
          <cell r="F1377"/>
          <cell r="G1377"/>
          <cell r="H1377"/>
          <cell r="I1377" t="str">
            <v>yeni</v>
          </cell>
          <cell r="J1377">
            <v>5042417</v>
          </cell>
          <cell r="K1377" t="str">
            <v xml:space="preserve">Soğuk Tekniğ Ve Depolama_x000D_
</v>
          </cell>
          <cell r="L1377" t="e">
            <v>#NAME?</v>
          </cell>
          <cell r="M1377">
            <v>2</v>
          </cell>
          <cell r="N1377">
            <v>1</v>
          </cell>
          <cell r="O1377">
            <v>2.5</v>
          </cell>
          <cell r="P1377">
            <v>3</v>
          </cell>
          <cell r="Q1377" t="str">
            <v>SEÇMELİ DERS</v>
          </cell>
          <cell r="R1377" t="str">
            <v>PASIF</v>
          </cell>
        </row>
        <row r="1378">
          <cell r="A1378"/>
          <cell r="B1378" t="str">
            <v>yarıyıl toplamı</v>
          </cell>
          <cell r="C1378">
            <v>17</v>
          </cell>
          <cell r="D1378">
            <v>5</v>
          </cell>
          <cell r="E1378">
            <v>19.5</v>
          </cell>
          <cell r="F1378">
            <v>30</v>
          </cell>
          <cell r="G1378"/>
          <cell r="H1378"/>
          <cell r="I1378"/>
          <cell r="J1378"/>
          <cell r="K1378" t="str">
            <v>yarıyıl toplamı</v>
          </cell>
          <cell r="L1378" t="str">
            <v/>
          </cell>
          <cell r="M1378">
            <v>18</v>
          </cell>
          <cell r="N1378">
            <v>7</v>
          </cell>
          <cell r="O1378">
            <v>21.5</v>
          </cell>
          <cell r="P1378">
            <v>30</v>
          </cell>
          <cell r="Q1378"/>
          <cell r="R1378"/>
        </row>
        <row r="1379">
          <cell r="A1379"/>
          <cell r="B1379" t="str">
            <v>Genel Kredi Toplam</v>
          </cell>
          <cell r="C1379">
            <v>83</v>
          </cell>
          <cell r="D1379">
            <v>12</v>
          </cell>
          <cell r="E1379">
            <v>89</v>
          </cell>
          <cell r="F1379">
            <v>120</v>
          </cell>
          <cell r="G1379"/>
          <cell r="H1379"/>
          <cell r="I1379"/>
          <cell r="J1379"/>
          <cell r="K1379" t="str">
            <v>Genel Kredi Toplam</v>
          </cell>
          <cell r="L1379" t="str">
            <v/>
          </cell>
          <cell r="M1379">
            <v>84</v>
          </cell>
          <cell r="N1379">
            <v>21</v>
          </cell>
          <cell r="O1379">
            <v>94.5</v>
          </cell>
          <cell r="P1379">
            <v>120</v>
          </cell>
          <cell r="Q1379"/>
          <cell r="R1379"/>
        </row>
        <row r="1380">
          <cell r="A1380"/>
          <cell r="B1380" t="str">
            <v>S.Ü. TEKNİK BİLİMLER MESLEK YÜKSEKOKULU</v>
          </cell>
          <cell r="C1380"/>
          <cell r="D1380"/>
          <cell r="E1380"/>
          <cell r="F1380"/>
          <cell r="G1380"/>
          <cell r="H1380"/>
          <cell r="I1380"/>
          <cell r="J1380"/>
          <cell r="K1380" t="str">
            <v>S.Ü. TEKNİK BİLİMLER MESLEK YÜKSEKOKULU</v>
          </cell>
          <cell r="L1380" t="str">
            <v>S.Ü. TEKNİK BİLİMLER MESLEK YÜKSEKOKULU</v>
          </cell>
          <cell r="M1380"/>
          <cell r="N1380"/>
          <cell r="O1380"/>
          <cell r="P1380"/>
          <cell r="Q1380"/>
          <cell r="R1380"/>
        </row>
        <row r="1381">
          <cell r="A1381"/>
          <cell r="B1381" t="str">
            <v>2013-2014  ÖĞRETİM YILI DERS DAĞITIM ÇİZELGESİ</v>
          </cell>
          <cell r="C1381"/>
          <cell r="D1381"/>
          <cell r="E1381"/>
          <cell r="F1381"/>
          <cell r="G1381"/>
          <cell r="H1381"/>
          <cell r="I1381"/>
          <cell r="J1381"/>
          <cell r="K1381" t="str">
            <v>2014-2015  ÖĞRETİM YILI DERS DAĞITIM ÇİZELGESİ</v>
          </cell>
          <cell r="L1381" t="str">
            <v>2014-2015  ÖĞRETİM YILI DERS DAĞITIM ÇİZELGESİ</v>
          </cell>
          <cell r="M1381"/>
          <cell r="N1381"/>
          <cell r="O1381"/>
          <cell r="P1381"/>
          <cell r="Q1381"/>
          <cell r="R1381"/>
        </row>
        <row r="1382">
          <cell r="A1382"/>
          <cell r="B1382" t="str">
            <v>BASIM VE YAYIN TEKNOLOJİLERİ</v>
          </cell>
          <cell r="C1382"/>
          <cell r="D1382"/>
          <cell r="E1382"/>
          <cell r="F1382"/>
          <cell r="G1382"/>
          <cell r="H1382"/>
          <cell r="I1382"/>
          <cell r="J1382"/>
          <cell r="K1382" t="str">
            <v>BASIM VE YAYIN TEKNOLOJİLERİ</v>
          </cell>
          <cell r="L1382" t="str">
            <v>BASIM VE YAYIN TEKNOLOJİLERİ</v>
          </cell>
          <cell r="M1382"/>
          <cell r="N1382"/>
          <cell r="O1382"/>
          <cell r="P1382"/>
          <cell r="Q1382"/>
          <cell r="R1382"/>
        </row>
        <row r="1383">
          <cell r="A1383" t="str">
            <v>Ders Kodu</v>
          </cell>
          <cell r="B1383" t="str">
            <v>DERS ADI</v>
          </cell>
          <cell r="C1383" t="str">
            <v>T</v>
          </cell>
          <cell r="D1383" t="str">
            <v>U</v>
          </cell>
          <cell r="E1383" t="str">
            <v>KRD</v>
          </cell>
          <cell r="F1383" t="str">
            <v>AKTS</v>
          </cell>
          <cell r="G1383" t="str">
            <v>DERS TİPİ</v>
          </cell>
          <cell r="H1383"/>
          <cell r="I1383"/>
          <cell r="J1383" t="str">
            <v>Ders Kodu</v>
          </cell>
          <cell r="K1383" t="str">
            <v>DERS ADI</v>
          </cell>
          <cell r="L1383" t="str">
            <v>LESSON NAME</v>
          </cell>
          <cell r="M1383" t="str">
            <v>T</v>
          </cell>
          <cell r="N1383" t="str">
            <v>U</v>
          </cell>
          <cell r="O1383" t="str">
            <v>KRD</v>
          </cell>
          <cell r="P1383" t="str">
            <v>AKTS</v>
          </cell>
          <cell r="Q1383" t="str">
            <v>DERS TİPİ</v>
          </cell>
          <cell r="R1383"/>
        </row>
        <row r="1384">
          <cell r="A1384" t="str">
            <v>5045101</v>
          </cell>
          <cell r="B1384" t="str">
            <v>Mesleki Matematik-1</v>
          </cell>
          <cell r="C1384">
            <v>2</v>
          </cell>
          <cell r="D1384">
            <v>1</v>
          </cell>
          <cell r="E1384">
            <v>2.5</v>
          </cell>
          <cell r="F1384">
            <v>3</v>
          </cell>
          <cell r="G1384" t="str">
            <v>ZORUNLU</v>
          </cell>
          <cell r="H1384"/>
          <cell r="I1384"/>
          <cell r="J1384" t="str">
            <v>5045101</v>
          </cell>
          <cell r="K1384" t="str">
            <v>Matematik-1</v>
          </cell>
          <cell r="L1384" t="e">
            <v>#NAME?</v>
          </cell>
          <cell r="M1384">
            <v>1</v>
          </cell>
          <cell r="N1384">
            <v>1</v>
          </cell>
          <cell r="O1384">
            <v>1.5</v>
          </cell>
          <cell r="P1384">
            <v>2</v>
          </cell>
          <cell r="Q1384" t="str">
            <v>ZORUNLU DERS</v>
          </cell>
          <cell r="R1384" t="str">
            <v>AKTIF</v>
          </cell>
        </row>
        <row r="1385">
          <cell r="A1385" t="str">
            <v>5045102</v>
          </cell>
          <cell r="B1385" t="str">
            <v>Temel Grafik Tasarım</v>
          </cell>
          <cell r="C1385">
            <v>1</v>
          </cell>
          <cell r="D1385">
            <v>1</v>
          </cell>
          <cell r="E1385">
            <v>1.5</v>
          </cell>
          <cell r="F1385">
            <v>3</v>
          </cell>
          <cell r="G1385" t="str">
            <v>ZORUNLU</v>
          </cell>
          <cell r="H1385"/>
          <cell r="I1385"/>
          <cell r="J1385" t="str">
            <v>5045102</v>
          </cell>
          <cell r="K1385" t="str">
            <v>Temel Grafik Tasarım</v>
          </cell>
          <cell r="L1385" t="e">
            <v>#NAME?</v>
          </cell>
          <cell r="M1385">
            <v>1</v>
          </cell>
          <cell r="N1385">
            <v>1</v>
          </cell>
          <cell r="O1385">
            <v>1.5</v>
          </cell>
          <cell r="P1385">
            <v>4</v>
          </cell>
          <cell r="Q1385" t="str">
            <v>ZORUNLU DERS</v>
          </cell>
          <cell r="R1385" t="str">
            <v>AKTIF</v>
          </cell>
        </row>
        <row r="1386">
          <cell r="A1386" t="str">
            <v>5045103</v>
          </cell>
          <cell r="B1386" t="str">
            <v>Bilgisayar Destekli Sayfa Tasarımı-1</v>
          </cell>
          <cell r="C1386">
            <v>3</v>
          </cell>
          <cell r="D1386">
            <v>1</v>
          </cell>
          <cell r="E1386">
            <v>3.5</v>
          </cell>
          <cell r="F1386">
            <v>4</v>
          </cell>
          <cell r="G1386" t="str">
            <v>ZORUNLU</v>
          </cell>
          <cell r="H1386"/>
          <cell r="I1386"/>
          <cell r="J1386" t="str">
            <v>5045103</v>
          </cell>
          <cell r="K1386" t="str">
            <v>Bilgisayar Destekli Sayfa Tasarımı-1</v>
          </cell>
          <cell r="L1386" t="e">
            <v>#NAME?</v>
          </cell>
          <cell r="M1386">
            <v>3</v>
          </cell>
          <cell r="N1386">
            <v>1</v>
          </cell>
          <cell r="O1386">
            <v>3.5</v>
          </cell>
          <cell r="P1386">
            <v>4</v>
          </cell>
          <cell r="Q1386" t="str">
            <v>ZORUNLU DERS</v>
          </cell>
          <cell r="R1386" t="str">
            <v>AKTIF</v>
          </cell>
        </row>
        <row r="1387">
          <cell r="A1387" t="str">
            <v>5045104</v>
          </cell>
          <cell r="B1387" t="str">
            <v>Yazı ve Tipografisi</v>
          </cell>
          <cell r="C1387">
            <v>1</v>
          </cell>
          <cell r="D1387">
            <v>1</v>
          </cell>
          <cell r="E1387">
            <v>1.5</v>
          </cell>
          <cell r="F1387">
            <v>3</v>
          </cell>
          <cell r="G1387" t="str">
            <v>ZORUNLU</v>
          </cell>
          <cell r="H1387"/>
          <cell r="I1387"/>
          <cell r="J1387" t="str">
            <v>5045104</v>
          </cell>
          <cell r="K1387" t="str">
            <v>Yazı ve Tipografisi</v>
          </cell>
          <cell r="L1387" t="e">
            <v>#NAME?</v>
          </cell>
          <cell r="M1387">
            <v>1</v>
          </cell>
          <cell r="N1387">
            <v>1</v>
          </cell>
          <cell r="O1387">
            <v>1.5</v>
          </cell>
          <cell r="P1387">
            <v>3</v>
          </cell>
          <cell r="Q1387" t="str">
            <v>ZORUNLU DERS</v>
          </cell>
          <cell r="R1387" t="str">
            <v>AKTIF</v>
          </cell>
        </row>
        <row r="1388">
          <cell r="A1388" t="str">
            <v>5045105</v>
          </cell>
          <cell r="B1388" t="str">
            <v>Görüntü İşleme Teknikleri-1</v>
          </cell>
          <cell r="C1388">
            <v>3</v>
          </cell>
          <cell r="D1388">
            <v>2</v>
          </cell>
          <cell r="E1388">
            <v>4</v>
          </cell>
          <cell r="F1388">
            <v>5</v>
          </cell>
          <cell r="G1388" t="str">
            <v>ZORUNLU</v>
          </cell>
          <cell r="H1388"/>
          <cell r="I1388"/>
          <cell r="J1388" t="str">
            <v>5045105</v>
          </cell>
          <cell r="K1388" t="str">
            <v>Görüntü İşleme Teknikleri-1</v>
          </cell>
          <cell r="L1388" t="e">
            <v>#NAME?</v>
          </cell>
          <cell r="M1388">
            <v>3</v>
          </cell>
          <cell r="N1388">
            <v>1</v>
          </cell>
          <cell r="O1388">
            <v>3.5</v>
          </cell>
          <cell r="P1388">
            <v>5</v>
          </cell>
          <cell r="Q1388" t="str">
            <v>ZORUNLU DERS</v>
          </cell>
          <cell r="R1388" t="str">
            <v>AKTIF</v>
          </cell>
        </row>
        <row r="1389">
          <cell r="A1389" t="str">
            <v>5045107</v>
          </cell>
          <cell r="B1389" t="str">
            <v>Yabancı Dil-1</v>
          </cell>
          <cell r="C1389">
            <v>2</v>
          </cell>
          <cell r="D1389">
            <v>0</v>
          </cell>
          <cell r="E1389">
            <v>2</v>
          </cell>
          <cell r="F1389">
            <v>2</v>
          </cell>
          <cell r="G1389" t="str">
            <v>ZORUNLU</v>
          </cell>
          <cell r="H1389"/>
          <cell r="I1389"/>
          <cell r="J1389" t="str">
            <v>5045107</v>
          </cell>
          <cell r="K1389" t="str">
            <v>Yabancı Dil-1</v>
          </cell>
          <cell r="L1389" t="e">
            <v>#NAME?</v>
          </cell>
          <cell r="M1389">
            <v>2</v>
          </cell>
          <cell r="N1389">
            <v>0</v>
          </cell>
          <cell r="O1389">
            <v>2</v>
          </cell>
          <cell r="P1389">
            <v>2</v>
          </cell>
          <cell r="Q1389" t="str">
            <v>ZORUNLU DERS</v>
          </cell>
          <cell r="R1389" t="str">
            <v>AKTIF</v>
          </cell>
        </row>
        <row r="1390">
          <cell r="A1390" t="str">
            <v>5045108</v>
          </cell>
          <cell r="B1390" t="str">
            <v>Türk Dili-1</v>
          </cell>
          <cell r="C1390">
            <v>2</v>
          </cell>
          <cell r="D1390">
            <v>0</v>
          </cell>
          <cell r="E1390">
            <v>2</v>
          </cell>
          <cell r="F1390">
            <v>2</v>
          </cell>
          <cell r="G1390" t="str">
            <v>ZORUNLU</v>
          </cell>
          <cell r="H1390"/>
          <cell r="I1390"/>
          <cell r="J1390" t="str">
            <v>5045108</v>
          </cell>
          <cell r="K1390" t="str">
            <v>Türk Dili-1</v>
          </cell>
          <cell r="L1390" t="e">
            <v>#NAME?</v>
          </cell>
          <cell r="M1390">
            <v>2</v>
          </cell>
          <cell r="N1390">
            <v>0</v>
          </cell>
          <cell r="O1390">
            <v>2</v>
          </cell>
          <cell r="P1390">
            <v>2</v>
          </cell>
          <cell r="Q1390" t="str">
            <v>ZORUNLU DERS</v>
          </cell>
          <cell r="R1390" t="str">
            <v>AKTIF</v>
          </cell>
        </row>
        <row r="1391">
          <cell r="A1391" t="str">
            <v>5045109</v>
          </cell>
          <cell r="B1391" t="str">
            <v>Atatürk İlkeleri ve İnkılap Tarihi-1</v>
          </cell>
          <cell r="C1391">
            <v>2</v>
          </cell>
          <cell r="D1391">
            <v>0</v>
          </cell>
          <cell r="E1391">
            <v>2</v>
          </cell>
          <cell r="F1391">
            <v>2</v>
          </cell>
          <cell r="G1391" t="str">
            <v>ZORUNLU</v>
          </cell>
          <cell r="H1391"/>
          <cell r="I1391"/>
          <cell r="J1391" t="str">
            <v>5045109</v>
          </cell>
          <cell r="K1391" t="str">
            <v>Atatürk İlkeleri ve İnkılap Tarihi-1</v>
          </cell>
          <cell r="L1391" t="e">
            <v>#NAME?</v>
          </cell>
          <cell r="M1391">
            <v>2</v>
          </cell>
          <cell r="N1391">
            <v>0</v>
          </cell>
          <cell r="O1391">
            <v>2</v>
          </cell>
          <cell r="P1391">
            <v>2</v>
          </cell>
          <cell r="Q1391" t="str">
            <v>ZORUNLU DERS</v>
          </cell>
          <cell r="R1391" t="str">
            <v>AKTIF</v>
          </cell>
        </row>
        <row r="1392">
          <cell r="A1392" t="str">
            <v>5045112</v>
          </cell>
          <cell r="B1392" t="str">
            <v>Kalite Güvencesi ve Standartlar</v>
          </cell>
          <cell r="C1392">
            <v>2</v>
          </cell>
          <cell r="D1392">
            <v>1</v>
          </cell>
          <cell r="E1392">
            <v>2.5</v>
          </cell>
          <cell r="F1392">
            <v>4</v>
          </cell>
          <cell r="G1392" t="str">
            <v>SEÇMELİ</v>
          </cell>
          <cell r="H1392"/>
          <cell r="I1392"/>
          <cell r="J1392" t="str">
            <v>5045112</v>
          </cell>
          <cell r="K1392" t="str">
            <v>Kalite Güvencesi ve Standartlar</v>
          </cell>
          <cell r="L1392" t="e">
            <v>#NAME?</v>
          </cell>
          <cell r="M1392">
            <v>1</v>
          </cell>
          <cell r="N1392">
            <v>1</v>
          </cell>
          <cell r="O1392">
            <v>1.5</v>
          </cell>
          <cell r="P1392">
            <v>4</v>
          </cell>
          <cell r="Q1392" t="str">
            <v>SEÇMELİ DERS</v>
          </cell>
          <cell r="R1392" t="str">
            <v>AKTIF</v>
          </cell>
        </row>
        <row r="1393">
          <cell r="A1393" t="str">
            <v>5045111</v>
          </cell>
          <cell r="B1393" t="str">
            <v>Meslek Etiği</v>
          </cell>
          <cell r="C1393">
            <v>2</v>
          </cell>
          <cell r="D1393">
            <v>1</v>
          </cell>
          <cell r="E1393">
            <v>2.5</v>
          </cell>
          <cell r="F1393">
            <v>4</v>
          </cell>
          <cell r="G1393" t="str">
            <v>SEÇMELİ</v>
          </cell>
          <cell r="H1393" t="str">
            <v>pasif</v>
          </cell>
          <cell r="I1393"/>
          <cell r="J1393" t="str">
            <v>5045111</v>
          </cell>
          <cell r="K1393" t="str">
            <v>Meslek Etiği</v>
          </cell>
          <cell r="L1393" t="e">
            <v>#NAME?</v>
          </cell>
          <cell r="M1393">
            <v>1</v>
          </cell>
          <cell r="N1393">
            <v>1</v>
          </cell>
          <cell r="O1393">
            <v>1.5</v>
          </cell>
          <cell r="P1393">
            <v>4</v>
          </cell>
          <cell r="Q1393" t="str">
            <v>SEÇMELİ DERS</v>
          </cell>
          <cell r="R1393" t="str">
            <v>PASIF</v>
          </cell>
        </row>
        <row r="1394">
          <cell r="A1394" t="str">
            <v>5045113</v>
          </cell>
          <cell r="B1394" t="str">
            <v>Ciltleme Teknikleri</v>
          </cell>
          <cell r="C1394">
            <v>1</v>
          </cell>
          <cell r="D1394">
            <v>1</v>
          </cell>
          <cell r="E1394">
            <v>1.5</v>
          </cell>
          <cell r="F1394">
            <v>2</v>
          </cell>
          <cell r="G1394" t="str">
            <v>ZORUNLU</v>
          </cell>
          <cell r="H1394"/>
          <cell r="I1394"/>
          <cell r="J1394" t="str">
            <v>5045113</v>
          </cell>
          <cell r="K1394" t="str">
            <v>Ciltleme Teknikleri</v>
          </cell>
          <cell r="L1394" t="e">
            <v>#NAME?</v>
          </cell>
          <cell r="M1394">
            <v>1</v>
          </cell>
          <cell r="N1394">
            <v>1</v>
          </cell>
          <cell r="O1394">
            <v>1.5</v>
          </cell>
          <cell r="P1394">
            <v>2</v>
          </cell>
          <cell r="Q1394" t="str">
            <v>ZORUNLU DERS</v>
          </cell>
          <cell r="R1394" t="str">
            <v>AKTIF</v>
          </cell>
        </row>
        <row r="1395">
          <cell r="A1395"/>
          <cell r="B1395" t="str">
            <v>yarıyıl toplamı</v>
          </cell>
          <cell r="C1395">
            <v>20</v>
          </cell>
          <cell r="D1395">
            <v>8</v>
          </cell>
          <cell r="E1395">
            <v>24</v>
          </cell>
          <cell r="F1395">
            <v>32</v>
          </cell>
          <cell r="G1395"/>
          <cell r="H1395"/>
          <cell r="I1395"/>
          <cell r="J1395"/>
          <cell r="K1395" t="str">
            <v>yarıyıl toplamı</v>
          </cell>
          <cell r="L1395" t="str">
            <v/>
          </cell>
          <cell r="M1395">
            <v>17</v>
          </cell>
          <cell r="N1395">
            <v>7</v>
          </cell>
          <cell r="O1395">
            <v>20.5</v>
          </cell>
          <cell r="P1395">
            <v>30</v>
          </cell>
          <cell r="Q1395"/>
          <cell r="R1395"/>
        </row>
        <row r="1396">
          <cell r="A1396" t="str">
            <v>Ders Kodu</v>
          </cell>
          <cell r="B1396" t="str">
            <v>DERS ADI</v>
          </cell>
          <cell r="C1396" t="str">
            <v>T</v>
          </cell>
          <cell r="D1396" t="str">
            <v>U</v>
          </cell>
          <cell r="E1396" t="str">
            <v>KRD</v>
          </cell>
          <cell r="F1396" t="str">
            <v>AKTS</v>
          </cell>
          <cell r="G1396" t="str">
            <v>DERS TİPİ</v>
          </cell>
          <cell r="H1396"/>
          <cell r="I1396"/>
          <cell r="J1396" t="str">
            <v>Ders Kodu</v>
          </cell>
          <cell r="K1396" t="str">
            <v>DERS ADI</v>
          </cell>
          <cell r="L1396" t="str">
            <v>LESSON NAME</v>
          </cell>
          <cell r="M1396" t="str">
            <v>T</v>
          </cell>
          <cell r="N1396" t="str">
            <v>U</v>
          </cell>
          <cell r="O1396" t="str">
            <v>KRD</v>
          </cell>
          <cell r="P1396" t="str">
            <v>AKTS</v>
          </cell>
          <cell r="Q1396" t="str">
            <v>DERS TİPİ</v>
          </cell>
          <cell r="R1396"/>
        </row>
        <row r="1397">
          <cell r="A1397" t="str">
            <v>5045202</v>
          </cell>
          <cell r="B1397" t="str">
            <v>Reprodüksiyon ve Renk Bilgisi</v>
          </cell>
          <cell r="C1397">
            <v>3</v>
          </cell>
          <cell r="D1397">
            <v>1</v>
          </cell>
          <cell r="E1397">
            <v>3.5</v>
          </cell>
          <cell r="F1397">
            <v>4</v>
          </cell>
          <cell r="G1397" t="str">
            <v>ZORUNLU</v>
          </cell>
          <cell r="H1397"/>
          <cell r="I1397"/>
          <cell r="J1397" t="str">
            <v>5045202</v>
          </cell>
          <cell r="K1397" t="str">
            <v>Reprodüksiyon ve Renk Bilgisi</v>
          </cell>
          <cell r="L1397" t="e">
            <v>#NAME?</v>
          </cell>
          <cell r="M1397">
            <v>3</v>
          </cell>
          <cell r="N1397">
            <v>1</v>
          </cell>
          <cell r="O1397">
            <v>3.5</v>
          </cell>
          <cell r="P1397">
            <v>4</v>
          </cell>
          <cell r="Q1397" t="str">
            <v>ZORUNLU DERS</v>
          </cell>
          <cell r="R1397" t="str">
            <v>AKTIF</v>
          </cell>
        </row>
        <row r="1398">
          <cell r="A1398" t="str">
            <v>5045203</v>
          </cell>
          <cell r="B1398" t="str">
            <v>Görüntü İşleme Teknikleri-2</v>
          </cell>
          <cell r="C1398">
            <v>3</v>
          </cell>
          <cell r="D1398">
            <v>1</v>
          </cell>
          <cell r="E1398">
            <v>3.5</v>
          </cell>
          <cell r="F1398">
            <v>4</v>
          </cell>
          <cell r="G1398" t="str">
            <v>ZORUNLU</v>
          </cell>
          <cell r="H1398"/>
          <cell r="I1398"/>
          <cell r="J1398" t="str">
            <v>5045203</v>
          </cell>
          <cell r="K1398" t="str">
            <v>Görüntü İşleme Teknikleri-2</v>
          </cell>
          <cell r="L1398" t="e">
            <v>#NAME?</v>
          </cell>
          <cell r="M1398">
            <v>3</v>
          </cell>
          <cell r="N1398">
            <v>1</v>
          </cell>
          <cell r="O1398">
            <v>3.5</v>
          </cell>
          <cell r="P1398">
            <v>4</v>
          </cell>
          <cell r="Q1398" t="str">
            <v>ZORUNLU DERS</v>
          </cell>
          <cell r="R1398" t="str">
            <v>AKTIF</v>
          </cell>
        </row>
        <row r="1399">
          <cell r="A1399" t="str">
            <v>5045204</v>
          </cell>
          <cell r="B1399" t="str">
            <v>Bilgisayar Destekli Sayfa Tasarımı-2</v>
          </cell>
          <cell r="C1399">
            <v>3</v>
          </cell>
          <cell r="D1399">
            <v>1</v>
          </cell>
          <cell r="E1399">
            <v>3.5</v>
          </cell>
          <cell r="F1399">
            <v>4</v>
          </cell>
          <cell r="G1399" t="str">
            <v>ZORUNLU</v>
          </cell>
          <cell r="H1399"/>
          <cell r="I1399"/>
          <cell r="J1399" t="str">
            <v>5045204</v>
          </cell>
          <cell r="K1399" t="str">
            <v>Bilgisayar Destekli Sayfa Tasarımı-2</v>
          </cell>
          <cell r="L1399" t="e">
            <v>#NAME?</v>
          </cell>
          <cell r="M1399">
            <v>3</v>
          </cell>
          <cell r="N1399">
            <v>1</v>
          </cell>
          <cell r="O1399">
            <v>3.5</v>
          </cell>
          <cell r="P1399">
            <v>4</v>
          </cell>
          <cell r="Q1399" t="str">
            <v>ZORUNLU DERS</v>
          </cell>
          <cell r="R1399" t="str">
            <v>AKTIF</v>
          </cell>
        </row>
        <row r="1400">
          <cell r="A1400" t="str">
            <v>5045206</v>
          </cell>
          <cell r="B1400" t="str">
            <v>Yabancı Dil-2</v>
          </cell>
          <cell r="C1400">
            <v>2</v>
          </cell>
          <cell r="D1400">
            <v>0</v>
          </cell>
          <cell r="E1400">
            <v>2</v>
          </cell>
          <cell r="F1400">
            <v>2</v>
          </cell>
          <cell r="G1400" t="str">
            <v>ZORUNLU</v>
          </cell>
          <cell r="H1400"/>
          <cell r="I1400"/>
          <cell r="J1400" t="str">
            <v>5045206</v>
          </cell>
          <cell r="K1400" t="str">
            <v>Yabancı Dil-2</v>
          </cell>
          <cell r="L1400" t="e">
            <v>#NAME?</v>
          </cell>
          <cell r="M1400">
            <v>2</v>
          </cell>
          <cell r="N1400">
            <v>0</v>
          </cell>
          <cell r="O1400">
            <v>2</v>
          </cell>
          <cell r="P1400">
            <v>2</v>
          </cell>
          <cell r="Q1400" t="str">
            <v>ZORUNLU DERS</v>
          </cell>
          <cell r="R1400" t="str">
            <v>AKTIF</v>
          </cell>
        </row>
        <row r="1401">
          <cell r="A1401" t="str">
            <v>5045207</v>
          </cell>
          <cell r="B1401" t="str">
            <v>Türk Dili-2</v>
          </cell>
          <cell r="C1401">
            <v>2</v>
          </cell>
          <cell r="D1401">
            <v>0</v>
          </cell>
          <cell r="E1401">
            <v>2</v>
          </cell>
          <cell r="F1401">
            <v>2</v>
          </cell>
          <cell r="G1401" t="str">
            <v>ZORUNLU</v>
          </cell>
          <cell r="H1401"/>
          <cell r="I1401"/>
          <cell r="J1401" t="str">
            <v>5045207</v>
          </cell>
          <cell r="K1401" t="str">
            <v>Türk Dili-2</v>
          </cell>
          <cell r="L1401" t="e">
            <v>#NAME?</v>
          </cell>
          <cell r="M1401">
            <v>2</v>
          </cell>
          <cell r="N1401">
            <v>0</v>
          </cell>
          <cell r="O1401">
            <v>2</v>
          </cell>
          <cell r="P1401">
            <v>2</v>
          </cell>
          <cell r="Q1401" t="str">
            <v>ZORUNLU DERS</v>
          </cell>
          <cell r="R1401" t="str">
            <v>AKTIF</v>
          </cell>
        </row>
        <row r="1402">
          <cell r="A1402" t="str">
            <v>5045208</v>
          </cell>
          <cell r="B1402" t="str">
            <v>Atatürk İlkeleri ve İnkılap Tarihi-2</v>
          </cell>
          <cell r="C1402">
            <v>2</v>
          </cell>
          <cell r="D1402">
            <v>0</v>
          </cell>
          <cell r="E1402">
            <v>2</v>
          </cell>
          <cell r="F1402">
            <v>2</v>
          </cell>
          <cell r="G1402" t="str">
            <v>ZORUNLU</v>
          </cell>
          <cell r="H1402"/>
          <cell r="I1402"/>
          <cell r="J1402" t="str">
            <v>5045208</v>
          </cell>
          <cell r="K1402" t="str">
            <v>Atatürk İlkeleri ve İnkılap Tarihi-2</v>
          </cell>
          <cell r="L1402" t="e">
            <v>#NAME?</v>
          </cell>
          <cell r="M1402">
            <v>2</v>
          </cell>
          <cell r="N1402">
            <v>0</v>
          </cell>
          <cell r="O1402">
            <v>2</v>
          </cell>
          <cell r="P1402">
            <v>2</v>
          </cell>
          <cell r="Q1402" t="str">
            <v>ZORUNLU DERS</v>
          </cell>
          <cell r="R1402" t="str">
            <v>AKTIF</v>
          </cell>
        </row>
        <row r="1403">
          <cell r="A1403" t="str">
            <v>5045209</v>
          </cell>
          <cell r="B1403" t="str">
            <v>Staj-1 (30 İş Günü)</v>
          </cell>
          <cell r="C1403">
            <v>0</v>
          </cell>
          <cell r="D1403">
            <v>0</v>
          </cell>
          <cell r="E1403"/>
          <cell r="F1403">
            <v>8</v>
          </cell>
          <cell r="G1403" t="str">
            <v>STAJ</v>
          </cell>
          <cell r="H1403"/>
          <cell r="I1403"/>
          <cell r="J1403" t="str">
            <v>5045209</v>
          </cell>
          <cell r="K1403" t="str">
            <v>Staj-1 (30 İş Günü)</v>
          </cell>
          <cell r="L1403" t="e">
            <v>#NAME?</v>
          </cell>
          <cell r="M1403">
            <v>0</v>
          </cell>
          <cell r="N1403">
            <v>0</v>
          </cell>
          <cell r="O1403"/>
          <cell r="P1403">
            <v>4</v>
          </cell>
          <cell r="Q1403" t="str">
            <v>STAJ(HESAPLAMAYA KATILMAYAN)</v>
          </cell>
          <cell r="R1403" t="str">
            <v>AKTIF</v>
          </cell>
        </row>
        <row r="1404">
          <cell r="A1404" t="str">
            <v>5045210</v>
          </cell>
          <cell r="B1404" t="str">
            <v>Temel Fotografi</v>
          </cell>
          <cell r="C1404">
            <v>1</v>
          </cell>
          <cell r="D1404">
            <v>1</v>
          </cell>
          <cell r="E1404">
            <v>1.5</v>
          </cell>
          <cell r="F1404">
            <v>2</v>
          </cell>
          <cell r="G1404" t="str">
            <v>ZORUNLU</v>
          </cell>
          <cell r="H1404"/>
          <cell r="I1404"/>
          <cell r="J1404" t="str">
            <v>5045210</v>
          </cell>
          <cell r="K1404" t="str">
            <v>Temel Fotografi</v>
          </cell>
          <cell r="L1404" t="e">
            <v>#NAME?</v>
          </cell>
          <cell r="M1404">
            <v>1</v>
          </cell>
          <cell r="N1404">
            <v>1</v>
          </cell>
          <cell r="O1404">
            <v>1.5</v>
          </cell>
          <cell r="P1404">
            <v>4</v>
          </cell>
          <cell r="Q1404" t="str">
            <v>ZORUNLU DERS</v>
          </cell>
          <cell r="R1404" t="str">
            <v>AKTIF</v>
          </cell>
        </row>
        <row r="1405">
          <cell r="A1405" t="str">
            <v>5045213</v>
          </cell>
          <cell r="B1405" t="str">
            <v>Karton Ambalaj Üretimi</v>
          </cell>
          <cell r="C1405">
            <v>1</v>
          </cell>
          <cell r="D1405">
            <v>1</v>
          </cell>
          <cell r="E1405">
            <v>1.5</v>
          </cell>
          <cell r="F1405">
            <v>2</v>
          </cell>
          <cell r="G1405" t="str">
            <v>SEÇMELİ</v>
          </cell>
          <cell r="H1405"/>
          <cell r="I1405"/>
          <cell r="J1405" t="str">
            <v>5045213</v>
          </cell>
          <cell r="K1405" t="str">
            <v>Karton Ambalaj Üretimi</v>
          </cell>
          <cell r="L1405" t="e">
            <v>#NAME?</v>
          </cell>
          <cell r="M1405">
            <v>1</v>
          </cell>
          <cell r="N1405">
            <v>1</v>
          </cell>
          <cell r="O1405">
            <v>1.5</v>
          </cell>
          <cell r="P1405">
            <v>2</v>
          </cell>
          <cell r="Q1405" t="str">
            <v>SEÇMELİ DERS</v>
          </cell>
          <cell r="R1405" t="str">
            <v>AKTIF</v>
          </cell>
        </row>
        <row r="1406">
          <cell r="A1406" t="str">
            <v>5045214</v>
          </cell>
          <cell r="B1406" t="str">
            <v>İletişim</v>
          </cell>
          <cell r="C1406">
            <v>1</v>
          </cell>
          <cell r="D1406">
            <v>1</v>
          </cell>
          <cell r="E1406">
            <v>1.5</v>
          </cell>
          <cell r="F1406">
            <v>2</v>
          </cell>
          <cell r="G1406" t="str">
            <v>SEÇMELİ</v>
          </cell>
          <cell r="H1406" t="str">
            <v>pasif</v>
          </cell>
          <cell r="I1406"/>
          <cell r="J1406" t="str">
            <v>5045211</v>
          </cell>
          <cell r="K1406" t="str">
            <v>İletişim</v>
          </cell>
          <cell r="L1406" t="e">
            <v>#NAME?</v>
          </cell>
          <cell r="M1406">
            <v>1</v>
          </cell>
          <cell r="N1406">
            <v>1</v>
          </cell>
          <cell r="O1406">
            <v>1.5</v>
          </cell>
          <cell r="P1406">
            <v>4</v>
          </cell>
          <cell r="Q1406" t="str">
            <v>SEÇMELİ DERS</v>
          </cell>
          <cell r="R1406" t="str">
            <v>PASIF</v>
          </cell>
        </row>
        <row r="1407">
          <cell r="A1407"/>
          <cell r="B1407"/>
          <cell r="C1407"/>
          <cell r="D1407"/>
          <cell r="E1407"/>
          <cell r="F1407"/>
          <cell r="G1407"/>
          <cell r="H1407"/>
          <cell r="I1407" t="str">
            <v>yeni</v>
          </cell>
          <cell r="J1407" t="str">
            <v>5045201</v>
          </cell>
          <cell r="K1407" t="str">
            <v xml:space="preserve">Matematik-2_x000D_
</v>
          </cell>
          <cell r="L1407" t="e">
            <v>#NAME?</v>
          </cell>
          <cell r="M1407">
            <v>1</v>
          </cell>
          <cell r="N1407">
            <v>1</v>
          </cell>
          <cell r="O1407">
            <v>1.5</v>
          </cell>
          <cell r="P1407">
            <v>2</v>
          </cell>
          <cell r="Q1407" t="str">
            <v>ZORUNLU DERS</v>
          </cell>
          <cell r="R1407" t="str">
            <v>AKTIF</v>
          </cell>
        </row>
        <row r="1408">
          <cell r="A1408"/>
          <cell r="B1408" t="str">
            <v>yarıyıl toplamı</v>
          </cell>
          <cell r="C1408">
            <v>17</v>
          </cell>
          <cell r="D1408">
            <v>5</v>
          </cell>
          <cell r="E1408">
            <v>19.5</v>
          </cell>
          <cell r="F1408">
            <v>30</v>
          </cell>
          <cell r="G1408"/>
          <cell r="H1408"/>
          <cell r="I1408"/>
          <cell r="J1408"/>
          <cell r="K1408" t="str">
            <v>yarıyıl toplamı</v>
          </cell>
          <cell r="L1408" t="str">
            <v/>
          </cell>
          <cell r="M1408">
            <v>18</v>
          </cell>
          <cell r="N1408">
            <v>6</v>
          </cell>
          <cell r="O1408">
            <v>21</v>
          </cell>
          <cell r="P1408">
            <v>30</v>
          </cell>
          <cell r="Q1408"/>
          <cell r="R1408"/>
        </row>
        <row r="1409">
          <cell r="A1409" t="str">
            <v>Ders Kodu</v>
          </cell>
          <cell r="B1409" t="str">
            <v>DERS ADI</v>
          </cell>
          <cell r="C1409" t="str">
            <v>T</v>
          </cell>
          <cell r="D1409" t="str">
            <v>U</v>
          </cell>
          <cell r="E1409" t="str">
            <v>KRD</v>
          </cell>
          <cell r="F1409" t="str">
            <v>AKTS</v>
          </cell>
          <cell r="G1409" t="str">
            <v>DERS TİPİ</v>
          </cell>
          <cell r="H1409"/>
          <cell r="I1409"/>
          <cell r="J1409" t="str">
            <v>Ders Kodu</v>
          </cell>
          <cell r="K1409" t="str">
            <v>DERS ADI</v>
          </cell>
          <cell r="L1409" t="str">
            <v>LESSON NAME</v>
          </cell>
          <cell r="M1409" t="str">
            <v>T</v>
          </cell>
          <cell r="N1409" t="str">
            <v>U</v>
          </cell>
          <cell r="O1409" t="str">
            <v>KRD</v>
          </cell>
          <cell r="P1409" t="str">
            <v>AKTS</v>
          </cell>
          <cell r="Q1409" t="str">
            <v>DERS TİPİ</v>
          </cell>
          <cell r="R1409"/>
        </row>
        <row r="1410">
          <cell r="A1410" t="str">
            <v>5045304</v>
          </cell>
          <cell r="B1410" t="str">
            <v>Bilgi ve İletişim Teknolojisi</v>
          </cell>
          <cell r="C1410">
            <v>1</v>
          </cell>
          <cell r="D1410">
            <v>2</v>
          </cell>
          <cell r="E1410">
            <v>2</v>
          </cell>
          <cell r="F1410">
            <v>4</v>
          </cell>
          <cell r="G1410" t="str">
            <v>SEÇMELİ</v>
          </cell>
          <cell r="H1410"/>
          <cell r="I1410"/>
          <cell r="J1410" t="str">
            <v>5045304</v>
          </cell>
          <cell r="K1410" t="str">
            <v>Bilgi ve İletişim Teknolojisi</v>
          </cell>
          <cell r="L1410" t="e">
            <v>#NAME?</v>
          </cell>
          <cell r="M1410">
            <v>2</v>
          </cell>
          <cell r="N1410">
            <v>1</v>
          </cell>
          <cell r="O1410">
            <v>2.5</v>
          </cell>
          <cell r="P1410">
            <v>4</v>
          </cell>
          <cell r="Q1410" t="str">
            <v>SEÇMELİ DERS</v>
          </cell>
          <cell r="R1410" t="str">
            <v>AKTIF</v>
          </cell>
        </row>
        <row r="1411">
          <cell r="A1411" t="str">
            <v>5045305</v>
          </cell>
          <cell r="B1411" t="str">
            <v>Fotograf Çekim Teknikleri</v>
          </cell>
          <cell r="C1411">
            <v>1</v>
          </cell>
          <cell r="D1411">
            <v>1</v>
          </cell>
          <cell r="E1411">
            <v>1.5</v>
          </cell>
          <cell r="F1411">
            <v>3</v>
          </cell>
          <cell r="G1411" t="str">
            <v>ZORUNLU</v>
          </cell>
          <cell r="H1411"/>
          <cell r="I1411"/>
          <cell r="J1411" t="str">
            <v>5045305</v>
          </cell>
          <cell r="K1411" t="str">
            <v>Fotograf Çekim Teknikleri</v>
          </cell>
          <cell r="L1411" t="e">
            <v>#NAME?</v>
          </cell>
          <cell r="M1411">
            <v>1</v>
          </cell>
          <cell r="N1411">
            <v>1</v>
          </cell>
          <cell r="O1411">
            <v>1.5</v>
          </cell>
          <cell r="P1411">
            <v>4</v>
          </cell>
          <cell r="Q1411" t="str">
            <v>ZORUNLU DERS</v>
          </cell>
          <cell r="R1411" t="str">
            <v>AKTIF</v>
          </cell>
        </row>
        <row r="1412">
          <cell r="A1412" t="str">
            <v>5045308</v>
          </cell>
          <cell r="B1412" t="str">
            <v>Bilgisayar Destekli Grafik Tasarım-1</v>
          </cell>
          <cell r="C1412">
            <v>3</v>
          </cell>
          <cell r="D1412">
            <v>1</v>
          </cell>
          <cell r="E1412">
            <v>3.5</v>
          </cell>
          <cell r="F1412">
            <v>4</v>
          </cell>
          <cell r="G1412" t="str">
            <v>ZORUNLU</v>
          </cell>
          <cell r="H1412"/>
          <cell r="I1412"/>
          <cell r="J1412" t="str">
            <v>5045308</v>
          </cell>
          <cell r="K1412" t="str">
            <v>Bilgisayar Destekli Grafik Tasarım-1</v>
          </cell>
          <cell r="L1412" t="e">
            <v>#NAME?</v>
          </cell>
          <cell r="M1412">
            <v>3</v>
          </cell>
          <cell r="N1412">
            <v>1</v>
          </cell>
          <cell r="O1412">
            <v>3.5</v>
          </cell>
          <cell r="P1412">
            <v>4</v>
          </cell>
          <cell r="Q1412" t="str">
            <v>ZORUNLU DERS</v>
          </cell>
          <cell r="R1412" t="str">
            <v>AKTIF</v>
          </cell>
        </row>
        <row r="1413">
          <cell r="A1413" t="str">
            <v>5045309</v>
          </cell>
          <cell r="B1413" t="str">
            <v>Kartonaj Ambalaj Tasarımı</v>
          </cell>
          <cell r="C1413">
            <v>1</v>
          </cell>
          <cell r="D1413">
            <v>1</v>
          </cell>
          <cell r="E1413">
            <v>1.5</v>
          </cell>
          <cell r="F1413">
            <v>3</v>
          </cell>
          <cell r="G1413" t="str">
            <v>ZORUNLU</v>
          </cell>
          <cell r="H1413"/>
          <cell r="I1413"/>
          <cell r="J1413" t="str">
            <v>5045309</v>
          </cell>
          <cell r="K1413" t="str">
            <v>Kartonaj Ambalaj Tasarımı</v>
          </cell>
          <cell r="L1413" t="e">
            <v>#NAME?</v>
          </cell>
          <cell r="M1413">
            <v>1</v>
          </cell>
          <cell r="N1413">
            <v>1</v>
          </cell>
          <cell r="O1413">
            <v>1.5</v>
          </cell>
          <cell r="P1413">
            <v>3</v>
          </cell>
          <cell r="Q1413" t="str">
            <v>ZORUNLU DERS</v>
          </cell>
          <cell r="R1413" t="str">
            <v>AKTIF</v>
          </cell>
        </row>
        <row r="1414">
          <cell r="A1414" t="str">
            <v>5045310</v>
          </cell>
          <cell r="B1414" t="str">
            <v>Flekso Baskı Teknikleri</v>
          </cell>
          <cell r="C1414">
            <v>3</v>
          </cell>
          <cell r="D1414">
            <v>1</v>
          </cell>
          <cell r="E1414">
            <v>3.5</v>
          </cell>
          <cell r="F1414">
            <v>4</v>
          </cell>
          <cell r="G1414" t="str">
            <v>ZORUNLU</v>
          </cell>
          <cell r="H1414"/>
          <cell r="I1414"/>
          <cell r="J1414" t="str">
            <v>5045310</v>
          </cell>
          <cell r="K1414" t="str">
            <v>Flekso Baskı Teknikleri</v>
          </cell>
          <cell r="L1414" t="e">
            <v>#NAME?</v>
          </cell>
          <cell r="M1414">
            <v>3</v>
          </cell>
          <cell r="N1414">
            <v>1</v>
          </cell>
          <cell r="O1414">
            <v>3.5</v>
          </cell>
          <cell r="P1414">
            <v>4</v>
          </cell>
          <cell r="Q1414" t="str">
            <v>ZORUNLU DERS</v>
          </cell>
          <cell r="R1414" t="str">
            <v>AKTIF</v>
          </cell>
        </row>
        <row r="1415">
          <cell r="A1415" t="str">
            <v>5045311</v>
          </cell>
          <cell r="B1415" t="str">
            <v>Ofset Baskı Teknikleri-1</v>
          </cell>
          <cell r="C1415">
            <v>3</v>
          </cell>
          <cell r="D1415">
            <v>1</v>
          </cell>
          <cell r="E1415">
            <v>3.5</v>
          </cell>
          <cell r="F1415">
            <v>4</v>
          </cell>
          <cell r="G1415" t="str">
            <v>ZORUNLU</v>
          </cell>
          <cell r="H1415"/>
          <cell r="I1415"/>
          <cell r="J1415" t="str">
            <v>5045311</v>
          </cell>
          <cell r="K1415" t="str">
            <v>Ofset Baskı Teknikleri-1</v>
          </cell>
          <cell r="L1415" t="e">
            <v>#NAME?</v>
          </cell>
          <cell r="M1415">
            <v>3</v>
          </cell>
          <cell r="N1415">
            <v>1</v>
          </cell>
          <cell r="O1415">
            <v>3.5</v>
          </cell>
          <cell r="P1415">
            <v>4</v>
          </cell>
          <cell r="Q1415" t="str">
            <v>ZORUNLU DERS</v>
          </cell>
          <cell r="R1415" t="str">
            <v>AKTIF</v>
          </cell>
        </row>
        <row r="1416">
          <cell r="A1416" t="str">
            <v>5045312</v>
          </cell>
          <cell r="B1416" t="str">
            <v>Basım İşletmeciliği</v>
          </cell>
          <cell r="C1416">
            <v>1</v>
          </cell>
          <cell r="D1416">
            <v>1</v>
          </cell>
          <cell r="E1416">
            <v>1.5</v>
          </cell>
          <cell r="F1416">
            <v>2</v>
          </cell>
          <cell r="G1416" t="str">
            <v>ZORUNLU</v>
          </cell>
          <cell r="H1416"/>
          <cell r="I1416"/>
          <cell r="J1416" t="str">
            <v>5045312</v>
          </cell>
          <cell r="K1416" t="str">
            <v>Basım İşletmeciliği</v>
          </cell>
          <cell r="L1416" t="e">
            <v>#NAME?</v>
          </cell>
          <cell r="M1416">
            <v>2</v>
          </cell>
          <cell r="N1416">
            <v>1</v>
          </cell>
          <cell r="O1416">
            <v>2.5</v>
          </cell>
          <cell r="P1416">
            <v>3</v>
          </cell>
          <cell r="Q1416" t="str">
            <v>ZORUNLU DERS</v>
          </cell>
          <cell r="R1416" t="str">
            <v>AKTIF</v>
          </cell>
        </row>
        <row r="1417">
          <cell r="A1417" t="str">
            <v>5045313</v>
          </cell>
          <cell r="B1417" t="str">
            <v>Meslek Hesaplamaları</v>
          </cell>
          <cell r="C1417">
            <v>1</v>
          </cell>
          <cell r="D1417">
            <v>2</v>
          </cell>
          <cell r="E1417">
            <v>2</v>
          </cell>
          <cell r="F1417">
            <v>4</v>
          </cell>
          <cell r="G1417" t="str">
            <v>SEÇMELİ</v>
          </cell>
          <cell r="H1417"/>
          <cell r="I1417"/>
          <cell r="J1417"/>
          <cell r="K1417" t="str">
            <v>MUAF</v>
          </cell>
          <cell r="L1417" t="e">
            <v>#NAME?</v>
          </cell>
          <cell r="M1417"/>
          <cell r="N1417"/>
          <cell r="O1417"/>
          <cell r="P1417"/>
          <cell r="Q1417"/>
          <cell r="R1417"/>
        </row>
        <row r="1418">
          <cell r="A1418" t="str">
            <v>5045315</v>
          </cell>
          <cell r="B1418" t="str">
            <v>İşl. Org. ve Maliyet Muhasebesi</v>
          </cell>
          <cell r="C1418">
            <v>2</v>
          </cell>
          <cell r="D1418">
            <v>0</v>
          </cell>
          <cell r="E1418">
            <v>2</v>
          </cell>
          <cell r="F1418">
            <v>2</v>
          </cell>
          <cell r="G1418" t="str">
            <v>ZORUNLU</v>
          </cell>
          <cell r="H1418"/>
          <cell r="I1418"/>
          <cell r="J1418" t="str">
            <v>5045315</v>
          </cell>
          <cell r="K1418" t="str">
            <v>İşl. Org. ve Maliyet Muhasebesi</v>
          </cell>
          <cell r="L1418" t="e">
            <v>#NAME?</v>
          </cell>
          <cell r="M1418">
            <v>2</v>
          </cell>
          <cell r="N1418">
            <v>0</v>
          </cell>
          <cell r="O1418">
            <v>2</v>
          </cell>
          <cell r="P1418">
            <v>4</v>
          </cell>
          <cell r="Q1418" t="str">
            <v>ZORUNLU DERS</v>
          </cell>
          <cell r="R1418" t="str">
            <v>AKTIF</v>
          </cell>
        </row>
        <row r="1419">
          <cell r="A1419" t="str">
            <v>5045316</v>
          </cell>
          <cell r="B1419" t="str">
            <v>İş Güvenliği ve İşçi Sağlığı</v>
          </cell>
          <cell r="C1419">
            <v>1</v>
          </cell>
          <cell r="D1419">
            <v>2</v>
          </cell>
          <cell r="E1419">
            <v>2</v>
          </cell>
          <cell r="F1419">
            <v>4</v>
          </cell>
          <cell r="G1419" t="str">
            <v>SEÇMELİ</v>
          </cell>
          <cell r="H1419" t="str">
            <v>pasif</v>
          </cell>
          <cell r="I1419"/>
          <cell r="J1419" t="str">
            <v>5045316</v>
          </cell>
          <cell r="K1419" t="str">
            <v>İş Güvenliği ve İşçi Sağlığı</v>
          </cell>
          <cell r="L1419" t="e">
            <v>#NAME?</v>
          </cell>
          <cell r="M1419">
            <v>2</v>
          </cell>
          <cell r="N1419">
            <v>1</v>
          </cell>
          <cell r="O1419">
            <v>2.5</v>
          </cell>
          <cell r="P1419">
            <v>4</v>
          </cell>
          <cell r="Q1419" t="str">
            <v>SEÇMELİ DERS</v>
          </cell>
          <cell r="R1419" t="str">
            <v>PASIF</v>
          </cell>
        </row>
        <row r="1420">
          <cell r="A1420" t="str">
            <v>5045317</v>
          </cell>
          <cell r="B1420" t="str">
            <v>Grafik ve Animasyon</v>
          </cell>
          <cell r="C1420">
            <v>1</v>
          </cell>
          <cell r="D1420">
            <v>2</v>
          </cell>
          <cell r="E1420">
            <v>2</v>
          </cell>
          <cell r="F1420">
            <v>4</v>
          </cell>
          <cell r="G1420" t="str">
            <v>SEÇMELİ</v>
          </cell>
          <cell r="H1420" t="str">
            <v>pasif</v>
          </cell>
          <cell r="I1420"/>
          <cell r="J1420" t="str">
            <v>5045317</v>
          </cell>
          <cell r="K1420" t="str">
            <v>Grafik ve Animasyon</v>
          </cell>
          <cell r="L1420" t="e">
            <v>#NAME?</v>
          </cell>
          <cell r="M1420">
            <v>2</v>
          </cell>
          <cell r="N1420">
            <v>1</v>
          </cell>
          <cell r="O1420">
            <v>2.5</v>
          </cell>
          <cell r="P1420">
            <v>4</v>
          </cell>
          <cell r="Q1420" t="str">
            <v>SEÇMELİ DERS</v>
          </cell>
          <cell r="R1420" t="str">
            <v>PASIF</v>
          </cell>
        </row>
        <row r="1421">
          <cell r="A1421"/>
          <cell r="B1421"/>
          <cell r="C1421"/>
          <cell r="D1421"/>
          <cell r="E1421"/>
          <cell r="F1421"/>
          <cell r="G1421"/>
          <cell r="H1421"/>
          <cell r="I1421" t="str">
            <v>yeni</v>
          </cell>
          <cell r="J1421" t="str">
            <v>5045318</v>
          </cell>
          <cell r="K1421" t="str">
            <v>Meslek Hesaplamaları</v>
          </cell>
          <cell r="L1421" t="e">
            <v>#NAME?</v>
          </cell>
          <cell r="M1421">
            <v>2</v>
          </cell>
          <cell r="N1421">
            <v>1</v>
          </cell>
          <cell r="O1421">
            <v>2.5</v>
          </cell>
          <cell r="P1421">
            <v>4</v>
          </cell>
          <cell r="Q1421" t="str">
            <v>SEÇMELİ DERS</v>
          </cell>
          <cell r="R1421" t="str">
            <v>PASIF</v>
          </cell>
        </row>
        <row r="1422">
          <cell r="A1422"/>
          <cell r="B1422" t="str">
            <v>yarıyıl toplamı</v>
          </cell>
          <cell r="C1422">
            <v>16</v>
          </cell>
          <cell r="D1422">
            <v>10</v>
          </cell>
          <cell r="E1422">
            <v>21</v>
          </cell>
          <cell r="F1422">
            <v>30</v>
          </cell>
          <cell r="G1422"/>
          <cell r="H1422"/>
          <cell r="I1422"/>
          <cell r="J1422"/>
          <cell r="K1422" t="str">
            <v>yarıyıl toplamı</v>
          </cell>
          <cell r="L1422" t="str">
            <v/>
          </cell>
          <cell r="M1422">
            <v>17</v>
          </cell>
          <cell r="N1422">
            <v>7</v>
          </cell>
          <cell r="O1422">
            <v>20.5</v>
          </cell>
          <cell r="P1422">
            <v>30</v>
          </cell>
          <cell r="Q1422"/>
          <cell r="R1422"/>
        </row>
        <row r="1423">
          <cell r="A1423" t="str">
            <v>Ders Kodu</v>
          </cell>
          <cell r="B1423" t="str">
            <v>DERS ADI</v>
          </cell>
          <cell r="C1423" t="str">
            <v>T</v>
          </cell>
          <cell r="D1423" t="str">
            <v>U</v>
          </cell>
          <cell r="E1423" t="str">
            <v>KRD</v>
          </cell>
          <cell r="F1423" t="str">
            <v>AKTS</v>
          </cell>
          <cell r="G1423" t="str">
            <v>DERS TİPİ</v>
          </cell>
          <cell r="H1423"/>
          <cell r="I1423"/>
          <cell r="J1423" t="str">
            <v>Ders Kodu</v>
          </cell>
          <cell r="K1423" t="str">
            <v>DERS ADI</v>
          </cell>
          <cell r="L1423" t="str">
            <v>LESSON NAME</v>
          </cell>
          <cell r="M1423" t="str">
            <v>T</v>
          </cell>
          <cell r="N1423" t="str">
            <v>U</v>
          </cell>
          <cell r="O1423" t="str">
            <v>KRD</v>
          </cell>
          <cell r="P1423" t="str">
            <v>AKTS</v>
          </cell>
          <cell r="Q1423" t="str">
            <v>DERS TİPİ</v>
          </cell>
          <cell r="R1423"/>
        </row>
        <row r="1424">
          <cell r="A1424" t="str">
            <v>5045403</v>
          </cell>
          <cell r="B1424" t="str">
            <v>Baskı Teknikleri</v>
          </cell>
          <cell r="C1424">
            <v>3</v>
          </cell>
          <cell r="D1424">
            <v>1</v>
          </cell>
          <cell r="E1424">
            <v>3.5</v>
          </cell>
          <cell r="F1424">
            <v>4</v>
          </cell>
          <cell r="G1424" t="str">
            <v>ZORUNLU</v>
          </cell>
          <cell r="H1424"/>
          <cell r="I1424"/>
          <cell r="J1424" t="str">
            <v>5045403</v>
          </cell>
          <cell r="K1424" t="str">
            <v>Baskı Teknikleri</v>
          </cell>
          <cell r="L1424" t="e">
            <v>#NAME?</v>
          </cell>
          <cell r="M1424">
            <v>3</v>
          </cell>
          <cell r="N1424">
            <v>1</v>
          </cell>
          <cell r="O1424">
            <v>3.5</v>
          </cell>
          <cell r="P1424">
            <v>5</v>
          </cell>
          <cell r="Q1424" t="str">
            <v>ZORUNLU DERS</v>
          </cell>
          <cell r="R1424" t="str">
            <v>AKTIF</v>
          </cell>
        </row>
        <row r="1425">
          <cell r="A1425" t="str">
            <v>5045405</v>
          </cell>
          <cell r="B1425" t="str">
            <v>Bilgisayar Destekli Grafik Tasarım-2</v>
          </cell>
          <cell r="C1425">
            <v>3</v>
          </cell>
          <cell r="D1425">
            <v>1</v>
          </cell>
          <cell r="E1425">
            <v>3.5</v>
          </cell>
          <cell r="F1425">
            <v>4</v>
          </cell>
          <cell r="G1425" t="str">
            <v>ZORUNLU</v>
          </cell>
          <cell r="H1425"/>
          <cell r="I1425"/>
          <cell r="J1425" t="str">
            <v>5045405</v>
          </cell>
          <cell r="K1425" t="str">
            <v>Bilgisayar Destekli Grafik Tasarım-2</v>
          </cell>
          <cell r="L1425" t="e">
            <v>#NAME?</v>
          </cell>
          <cell r="M1425">
            <v>3</v>
          </cell>
          <cell r="N1425">
            <v>1</v>
          </cell>
          <cell r="O1425">
            <v>3.5</v>
          </cell>
          <cell r="P1425">
            <v>5</v>
          </cell>
          <cell r="Q1425" t="str">
            <v>ZORUNLU DERS</v>
          </cell>
          <cell r="R1425" t="str">
            <v>AKTIF</v>
          </cell>
        </row>
        <row r="1426">
          <cell r="A1426" t="str">
            <v>5045407</v>
          </cell>
          <cell r="B1426" t="str">
            <v>Staj-2 (30 İş Günü)</v>
          </cell>
          <cell r="C1426">
            <v>0</v>
          </cell>
          <cell r="D1426">
            <v>0</v>
          </cell>
          <cell r="E1426"/>
          <cell r="F1426">
            <v>8</v>
          </cell>
          <cell r="G1426" t="str">
            <v>STAJ</v>
          </cell>
          <cell r="H1426"/>
          <cell r="I1426"/>
          <cell r="J1426" t="str">
            <v>5045407</v>
          </cell>
          <cell r="K1426" t="str">
            <v>Staj-2 (30 İş Günü)</v>
          </cell>
          <cell r="L1426" t="e">
            <v>#NAME?</v>
          </cell>
          <cell r="M1426">
            <v>0</v>
          </cell>
          <cell r="N1426">
            <v>0</v>
          </cell>
          <cell r="O1426"/>
          <cell r="P1426">
            <v>4</v>
          </cell>
          <cell r="Q1426" t="str">
            <v>STAJ(HESAPLAMAYA KATILMAYAN)</v>
          </cell>
          <cell r="R1426" t="str">
            <v>AKTIF</v>
          </cell>
        </row>
        <row r="1427">
          <cell r="A1427" t="str">
            <v>5045408</v>
          </cell>
          <cell r="B1427" t="str">
            <v>Ofset Baskı Sistemleri</v>
          </cell>
          <cell r="C1427">
            <v>3</v>
          </cell>
          <cell r="D1427">
            <v>1</v>
          </cell>
          <cell r="E1427">
            <v>3.5</v>
          </cell>
          <cell r="F1427">
            <v>4</v>
          </cell>
          <cell r="G1427" t="str">
            <v>ZORUNLU</v>
          </cell>
          <cell r="H1427"/>
          <cell r="I1427"/>
          <cell r="J1427" t="str">
            <v>5045408</v>
          </cell>
          <cell r="K1427" t="str">
            <v xml:space="preserve">Montaj ve Kalıp Teknolojisi_x000D_
</v>
          </cell>
          <cell r="L1427" t="e">
            <v>#NAME?</v>
          </cell>
          <cell r="M1427">
            <v>3</v>
          </cell>
          <cell r="N1427">
            <v>1</v>
          </cell>
          <cell r="O1427">
            <v>3.5</v>
          </cell>
          <cell r="P1427">
            <v>4</v>
          </cell>
          <cell r="Q1427" t="str">
            <v>ZORUNLU DERS</v>
          </cell>
          <cell r="R1427" t="str">
            <v>AKTIF</v>
          </cell>
        </row>
        <row r="1428">
          <cell r="A1428" t="str">
            <v>5045411</v>
          </cell>
          <cell r="B1428" t="str">
            <v>Tifdruk Baskı Teknikleri</v>
          </cell>
          <cell r="C1428">
            <v>3</v>
          </cell>
          <cell r="D1428">
            <v>1</v>
          </cell>
          <cell r="E1428">
            <v>3.5</v>
          </cell>
          <cell r="F1428">
            <v>4</v>
          </cell>
          <cell r="G1428" t="str">
            <v>ZORUNLU</v>
          </cell>
          <cell r="H1428"/>
          <cell r="I1428"/>
          <cell r="J1428" t="str">
            <v>5045411</v>
          </cell>
          <cell r="K1428" t="str">
            <v>Tifdruk Baskı Teknikleri</v>
          </cell>
          <cell r="L1428" t="e">
            <v>#NAME?</v>
          </cell>
          <cell r="M1428">
            <v>3</v>
          </cell>
          <cell r="N1428">
            <v>1</v>
          </cell>
          <cell r="O1428">
            <v>3.5</v>
          </cell>
          <cell r="P1428">
            <v>4</v>
          </cell>
          <cell r="Q1428" t="str">
            <v>ZORUNLU DERS</v>
          </cell>
          <cell r="R1428" t="str">
            <v>AKTIF</v>
          </cell>
        </row>
        <row r="1429">
          <cell r="A1429" t="str">
            <v>5045412</v>
          </cell>
          <cell r="B1429" t="str">
            <v>Ofset Baskı Teknikleri-2</v>
          </cell>
          <cell r="C1429">
            <v>3</v>
          </cell>
          <cell r="D1429">
            <v>1</v>
          </cell>
          <cell r="E1429">
            <v>3.5</v>
          </cell>
          <cell r="F1429">
            <v>4</v>
          </cell>
          <cell r="G1429" t="str">
            <v>ZORUNLU</v>
          </cell>
          <cell r="H1429"/>
          <cell r="I1429"/>
          <cell r="J1429" t="str">
            <v>5045412</v>
          </cell>
          <cell r="K1429" t="str">
            <v>Ofset Baskı Teknikleri-2</v>
          </cell>
          <cell r="L1429" t="e">
            <v>#NAME?</v>
          </cell>
          <cell r="M1429">
            <v>3</v>
          </cell>
          <cell r="N1429">
            <v>1</v>
          </cell>
          <cell r="O1429">
            <v>3.5</v>
          </cell>
          <cell r="P1429">
            <v>4</v>
          </cell>
          <cell r="Q1429" t="str">
            <v>ZORUNLU DERS</v>
          </cell>
          <cell r="R1429" t="str">
            <v>AKTIF</v>
          </cell>
        </row>
        <row r="1430">
          <cell r="A1430" t="str">
            <v>5045413</v>
          </cell>
          <cell r="B1430" t="str">
            <v>Proje Hazırlama</v>
          </cell>
          <cell r="C1430">
            <v>2</v>
          </cell>
          <cell r="D1430">
            <v>0</v>
          </cell>
          <cell r="E1430">
            <v>2</v>
          </cell>
          <cell r="F1430">
            <v>2</v>
          </cell>
          <cell r="G1430" t="str">
            <v>SEÇMELİ</v>
          </cell>
          <cell r="H1430"/>
          <cell r="I1430"/>
          <cell r="J1430" t="str">
            <v>5045413</v>
          </cell>
          <cell r="K1430" t="str">
            <v>Proje Hazırlama</v>
          </cell>
          <cell r="L1430" t="e">
            <v>#NAME?</v>
          </cell>
          <cell r="M1430">
            <v>3</v>
          </cell>
          <cell r="N1430">
            <v>1</v>
          </cell>
          <cell r="O1430">
            <v>3.5</v>
          </cell>
          <cell r="P1430">
            <v>4</v>
          </cell>
          <cell r="Q1430" t="str">
            <v>SEÇMELİ DERS</v>
          </cell>
          <cell r="R1430" t="str">
            <v>PASIF</v>
          </cell>
        </row>
        <row r="1431">
          <cell r="A1431" t="str">
            <v>5045415</v>
          </cell>
          <cell r="B1431" t="str">
            <v>Kağıt Üretimi ve Teknikleri</v>
          </cell>
          <cell r="C1431">
            <v>2</v>
          </cell>
          <cell r="D1431">
            <v>0</v>
          </cell>
          <cell r="E1431">
            <v>2</v>
          </cell>
          <cell r="F1431">
            <v>2</v>
          </cell>
          <cell r="G1431" t="str">
            <v>SEÇMELİ</v>
          </cell>
          <cell r="H1431" t="str">
            <v>pasif</v>
          </cell>
          <cell r="I1431"/>
          <cell r="J1431" t="str">
            <v>5045415</v>
          </cell>
          <cell r="K1431" t="str">
            <v>Kağıt Üretimi ve Teknikleri</v>
          </cell>
          <cell r="L1431" t="e">
            <v>#NAME?</v>
          </cell>
          <cell r="M1431">
            <v>3</v>
          </cell>
          <cell r="N1431">
            <v>1</v>
          </cell>
          <cell r="O1431">
            <v>3.5</v>
          </cell>
          <cell r="P1431">
            <v>4</v>
          </cell>
          <cell r="Q1431" t="str">
            <v>SEÇMELİ DERS</v>
          </cell>
          <cell r="R1431" t="str">
            <v>AKTIF</v>
          </cell>
        </row>
        <row r="1432">
          <cell r="A1432"/>
          <cell r="B1432" t="str">
            <v>yarıyıl toplamı</v>
          </cell>
          <cell r="C1432">
            <v>17</v>
          </cell>
          <cell r="D1432">
            <v>5</v>
          </cell>
          <cell r="E1432">
            <v>19.5</v>
          </cell>
          <cell r="F1432">
            <v>30</v>
          </cell>
          <cell r="G1432"/>
          <cell r="H1432"/>
          <cell r="I1432"/>
          <cell r="J1432"/>
          <cell r="K1432" t="str">
            <v>yarıyıl toplamı</v>
          </cell>
          <cell r="L1432"/>
          <cell r="M1432">
            <v>18</v>
          </cell>
          <cell r="N1432">
            <v>6</v>
          </cell>
          <cell r="O1432">
            <v>21</v>
          </cell>
          <cell r="P1432">
            <v>30</v>
          </cell>
          <cell r="Q1432"/>
          <cell r="R1432"/>
        </row>
        <row r="1433">
          <cell r="A1433"/>
          <cell r="B1433" t="str">
            <v>Genel Kredi Toplam</v>
          </cell>
          <cell r="C1433">
            <v>70</v>
          </cell>
          <cell r="D1433">
            <v>28</v>
          </cell>
          <cell r="E1433">
            <v>84</v>
          </cell>
          <cell r="F1433">
            <v>122</v>
          </cell>
          <cell r="G1433"/>
          <cell r="H1433"/>
          <cell r="I1433"/>
          <cell r="J1433"/>
          <cell r="K1433" t="str">
            <v>Genel Kredi Toplam</v>
          </cell>
          <cell r="L1433"/>
          <cell r="M1433">
            <v>70</v>
          </cell>
          <cell r="N1433">
            <v>26</v>
          </cell>
          <cell r="O1433">
            <v>83</v>
          </cell>
          <cell r="P1433">
            <v>120</v>
          </cell>
          <cell r="Q1433"/>
          <cell r="R1433"/>
        </row>
        <row r="1434">
          <cell r="A1434"/>
          <cell r="B1434"/>
          <cell r="C1434"/>
          <cell r="D1434"/>
          <cell r="E1434"/>
          <cell r="F1434"/>
          <cell r="G1434"/>
          <cell r="H1434"/>
          <cell r="I1434"/>
          <cell r="J1434" t="str">
            <v>AÇIKLAMALAR</v>
          </cell>
          <cell r="K1434"/>
          <cell r="L1434"/>
          <cell r="M1434"/>
          <cell r="N1434"/>
          <cell r="O1434"/>
          <cell r="P1434"/>
          <cell r="Q1434"/>
          <cell r="R1434"/>
        </row>
        <row r="1435">
          <cell r="A1435"/>
          <cell r="B1435"/>
          <cell r="C1435"/>
          <cell r="D1435"/>
          <cell r="E1435"/>
          <cell r="F1435"/>
          <cell r="G1435"/>
          <cell r="H1435"/>
          <cell r="I1435"/>
          <cell r="J1435" t="str">
            <v>1- 5045410 Karton Ambalaj Üretimi dersi 2. yarıyıla alındığından, bu dersten kalan veya okuyan</v>
          </cell>
          <cell r="K1435"/>
          <cell r="L1435"/>
          <cell r="M1435"/>
          <cell r="N1435"/>
          <cell r="O1435"/>
          <cell r="P1435"/>
          <cell r="Q1435"/>
          <cell r="R1435"/>
        </row>
        <row r="1436">
          <cell r="A1436"/>
          <cell r="B1436"/>
          <cell r="C1436"/>
          <cell r="D1436"/>
          <cell r="E1436"/>
          <cell r="F1436"/>
          <cell r="G1436"/>
          <cell r="H1436"/>
          <cell r="I1436"/>
          <cell r="J1436" t="str">
            <v>öğrencilerden daha önce hiç almayanlar 5045213 Karton Ambalaj Üretimi dersini alacaktır.</v>
          </cell>
          <cell r="K1436"/>
          <cell r="L1436"/>
          <cell r="M1436"/>
          <cell r="N1436"/>
          <cell r="O1436"/>
          <cell r="P1436"/>
          <cell r="Q1436"/>
          <cell r="R1436"/>
        </row>
        <row r="1437">
          <cell r="A1437"/>
          <cell r="B1437"/>
          <cell r="C1437"/>
          <cell r="D1437"/>
          <cell r="E1437"/>
          <cell r="F1437"/>
          <cell r="G1437"/>
          <cell r="H1437"/>
          <cell r="I1437"/>
          <cell r="J1437" t="str">
            <v>2- 5045414 Ciltleme Teknikleri dersi 1. yarıyıla alındığından, bu dersten kalan veya okuyan</v>
          </cell>
          <cell r="K1437"/>
          <cell r="L1437"/>
          <cell r="M1437"/>
          <cell r="N1437"/>
          <cell r="O1437"/>
          <cell r="P1437"/>
          <cell r="Q1437"/>
          <cell r="R1437"/>
        </row>
        <row r="1438">
          <cell r="A1438"/>
          <cell r="B1438"/>
          <cell r="C1438"/>
          <cell r="D1438"/>
          <cell r="E1438"/>
          <cell r="F1438"/>
          <cell r="G1438"/>
          <cell r="H1438"/>
          <cell r="I1438"/>
          <cell r="J1438" t="str">
            <v>öğrencilerden daha önce hiç almayanlar 5045113 Ciltleme Teknikleri dersini alacaktır.</v>
          </cell>
          <cell r="K1438"/>
          <cell r="L1438"/>
          <cell r="M1438"/>
          <cell r="N1438"/>
          <cell r="O1438"/>
          <cell r="P1438"/>
          <cell r="Q1438"/>
          <cell r="R1438"/>
        </row>
        <row r="1439">
          <cell r="A1439"/>
          <cell r="B1439"/>
          <cell r="C1439"/>
          <cell r="D1439"/>
          <cell r="E1439"/>
          <cell r="F1439"/>
          <cell r="G1439"/>
          <cell r="H1439"/>
          <cell r="I1439"/>
          <cell r="J1439" t="str">
            <v xml:space="preserve">3- 2013-2014 yılları ve öncesinde seçmeli dersleri aktiften pasife dönenler devamını alarak kalmış </v>
          </cell>
          <cell r="K1439"/>
          <cell r="L1439"/>
          <cell r="M1439"/>
          <cell r="N1439"/>
          <cell r="O1439"/>
          <cell r="P1439"/>
          <cell r="Q1439"/>
          <cell r="R1439"/>
        </row>
        <row r="1440">
          <cell r="A1440"/>
          <cell r="B1440"/>
          <cell r="C1440"/>
          <cell r="D1440"/>
          <cell r="E1440"/>
          <cell r="F1440"/>
          <cell r="G1440"/>
          <cell r="H1440"/>
          <cell r="I1440"/>
          <cell r="J1440" t="str">
            <v xml:space="preserve">ise sadece sınavlarına gireceklerdir. Devamsızlıktan kalınmış ise o dönem aktif olan seçmeli </v>
          </cell>
          <cell r="K1440"/>
          <cell r="L1440"/>
          <cell r="M1440"/>
          <cell r="N1440"/>
          <cell r="O1440"/>
          <cell r="P1440"/>
          <cell r="Q1440"/>
          <cell r="R1440"/>
        </row>
        <row r="1441">
          <cell r="A1441"/>
          <cell r="B1441"/>
          <cell r="C1441"/>
          <cell r="D1441"/>
          <cell r="E1441"/>
          <cell r="F1441"/>
          <cell r="G1441"/>
          <cell r="H1441"/>
          <cell r="I1441"/>
          <cell r="J1441" t="str">
            <v xml:space="preserve"> ders alınacaktır.</v>
          </cell>
          <cell r="K1441"/>
          <cell r="L1441"/>
          <cell r="M1441"/>
          <cell r="N1441"/>
          <cell r="O1441"/>
          <cell r="P1441"/>
          <cell r="Q1441"/>
          <cell r="R1441"/>
        </row>
        <row r="1442">
          <cell r="A1442"/>
          <cell r="B1442"/>
          <cell r="C1442"/>
          <cell r="D1442"/>
          <cell r="E1442"/>
          <cell r="F1442"/>
          <cell r="G1442"/>
          <cell r="H1442"/>
          <cell r="I1442"/>
          <cell r="J1442" t="str">
            <v>4- 2013-2014 yılında İPTAL EDİLEN DERSLERDEN kalanlar muaf tutulacaktır.</v>
          </cell>
          <cell r="K1442"/>
          <cell r="L1442"/>
          <cell r="M1442"/>
          <cell r="N1442"/>
          <cell r="O1442"/>
          <cell r="P1442"/>
          <cell r="Q1442"/>
          <cell r="R1442"/>
        </row>
        <row r="1443">
          <cell r="A1443"/>
          <cell r="B1443" t="str">
            <v>S.Ü. TEKNİK BİLİMLER MESLEK YÜKSEKOKULU</v>
          </cell>
          <cell r="C1443"/>
          <cell r="D1443"/>
          <cell r="E1443"/>
          <cell r="F1443"/>
          <cell r="G1443"/>
          <cell r="H1443"/>
          <cell r="I1443"/>
          <cell r="J1443"/>
          <cell r="K1443" t="str">
            <v>S.Ü. TEKNİK BİLİMLER MESLEK YÜKSEKOKULU</v>
          </cell>
          <cell r="L1443" t="str">
            <v>S.Ü. TEKNİK BİLİMLER MESLEK YÜKSEKOKULU</v>
          </cell>
          <cell r="M1443"/>
          <cell r="N1443"/>
          <cell r="O1443"/>
          <cell r="P1443"/>
          <cell r="Q1443"/>
          <cell r="R1443"/>
        </row>
        <row r="1444">
          <cell r="A1444"/>
          <cell r="B1444" t="str">
            <v>2013-2014  ÖĞRETİM YILI DERS DAĞITIM ÇİZELGESİ</v>
          </cell>
          <cell r="C1444"/>
          <cell r="D1444"/>
          <cell r="E1444"/>
          <cell r="F1444"/>
          <cell r="G1444"/>
          <cell r="H1444"/>
          <cell r="I1444"/>
          <cell r="J1444"/>
          <cell r="K1444" t="str">
            <v>2014-2015  ÖĞRETİM YILI DERS DAĞITIM ÇİZELGESİ</v>
          </cell>
          <cell r="L1444" t="str">
            <v>2014-2015  ÖĞRETİM YILI DERS DAĞITIM ÇİZELGESİ</v>
          </cell>
          <cell r="M1444"/>
          <cell r="N1444"/>
          <cell r="O1444"/>
          <cell r="P1444"/>
          <cell r="Q1444"/>
          <cell r="R1444"/>
        </row>
        <row r="1445">
          <cell r="A1445"/>
          <cell r="B1445" t="str">
            <v>BASIM VE YAYIN TEKNOLOJİLERİ (ikinci öğretim)</v>
          </cell>
          <cell r="C1445"/>
          <cell r="D1445"/>
          <cell r="E1445"/>
          <cell r="F1445"/>
          <cell r="G1445"/>
          <cell r="H1445"/>
          <cell r="I1445"/>
          <cell r="J1445"/>
          <cell r="K1445" t="str">
            <v>BASIM VE YAYIN TEKNOLOJİLERİ (ikinci öğretim)</v>
          </cell>
          <cell r="L1445" t="str">
            <v>BASIM VE YAYIN TEKNOLOJİLERİ (ikinci öğretim)</v>
          </cell>
          <cell r="M1445"/>
          <cell r="N1445"/>
          <cell r="O1445"/>
          <cell r="P1445"/>
          <cell r="Q1445"/>
          <cell r="R1445"/>
        </row>
        <row r="1446">
          <cell r="A1446" t="str">
            <v>Ders Kodu</v>
          </cell>
          <cell r="B1446" t="str">
            <v>DERS ADI</v>
          </cell>
          <cell r="C1446" t="str">
            <v>T</v>
          </cell>
          <cell r="D1446" t="str">
            <v>U</v>
          </cell>
          <cell r="E1446" t="str">
            <v>KRD</v>
          </cell>
          <cell r="F1446" t="str">
            <v>AKTS</v>
          </cell>
          <cell r="G1446" t="str">
            <v>DERS TİPİ</v>
          </cell>
          <cell r="H1446"/>
          <cell r="I1446"/>
          <cell r="J1446" t="str">
            <v>Ders Kodu</v>
          </cell>
          <cell r="K1446" t="str">
            <v>DERS ADI</v>
          </cell>
          <cell r="L1446" t="str">
            <v>LESSON NAME</v>
          </cell>
          <cell r="M1446" t="str">
            <v>T</v>
          </cell>
          <cell r="N1446" t="str">
            <v>U</v>
          </cell>
          <cell r="O1446" t="str">
            <v>KRD</v>
          </cell>
          <cell r="P1446" t="str">
            <v>AKTS</v>
          </cell>
          <cell r="Q1446" t="str">
            <v>DERS TİPİ</v>
          </cell>
          <cell r="R1446"/>
        </row>
        <row r="1447">
          <cell r="A1447" t="str">
            <v>5046101</v>
          </cell>
          <cell r="B1447" t="str">
            <v>Mesleki Matematik-1</v>
          </cell>
          <cell r="C1447">
            <v>2</v>
          </cell>
          <cell r="D1447">
            <v>1</v>
          </cell>
          <cell r="E1447">
            <v>2.5</v>
          </cell>
          <cell r="F1447">
            <v>3</v>
          </cell>
          <cell r="G1447" t="str">
            <v>ZORUNLU</v>
          </cell>
          <cell r="H1447"/>
          <cell r="I1447"/>
          <cell r="J1447">
            <v>5046101</v>
          </cell>
          <cell r="K1447" t="str">
            <v>Matematik-1</v>
          </cell>
          <cell r="L1447" t="e">
            <v>#NAME?</v>
          </cell>
          <cell r="M1447">
            <v>1</v>
          </cell>
          <cell r="N1447">
            <v>1</v>
          </cell>
          <cell r="O1447">
            <v>1.5</v>
          </cell>
          <cell r="P1447">
            <v>2</v>
          </cell>
          <cell r="Q1447" t="str">
            <v>ZORUNLU DERS</v>
          </cell>
          <cell r="R1447" t="str">
            <v>AKTIF</v>
          </cell>
        </row>
        <row r="1448">
          <cell r="A1448" t="str">
            <v>5046102</v>
          </cell>
          <cell r="B1448" t="str">
            <v>Temel Grafik Tasarım</v>
          </cell>
          <cell r="C1448">
            <v>1</v>
          </cell>
          <cell r="D1448">
            <v>1</v>
          </cell>
          <cell r="E1448">
            <v>1.5</v>
          </cell>
          <cell r="F1448">
            <v>3</v>
          </cell>
          <cell r="G1448" t="str">
            <v>ZORUNLU</v>
          </cell>
          <cell r="H1448"/>
          <cell r="I1448"/>
          <cell r="J1448">
            <v>5046102</v>
          </cell>
          <cell r="K1448" t="str">
            <v>Temel Grafik Tasarım</v>
          </cell>
          <cell r="L1448" t="e">
            <v>#NAME?</v>
          </cell>
          <cell r="M1448">
            <v>1</v>
          </cell>
          <cell r="N1448">
            <v>1</v>
          </cell>
          <cell r="O1448">
            <v>1.5</v>
          </cell>
          <cell r="P1448">
            <v>4</v>
          </cell>
          <cell r="Q1448" t="str">
            <v>ZORUNLU DERS</v>
          </cell>
          <cell r="R1448" t="str">
            <v>AKTIF</v>
          </cell>
        </row>
        <row r="1449">
          <cell r="A1449" t="str">
            <v>5046103</v>
          </cell>
          <cell r="B1449" t="str">
            <v>Bilgisayar Destekli Sayfa Tasarımı-1</v>
          </cell>
          <cell r="C1449">
            <v>3</v>
          </cell>
          <cell r="D1449">
            <v>1</v>
          </cell>
          <cell r="E1449">
            <v>3.5</v>
          </cell>
          <cell r="F1449">
            <v>4</v>
          </cell>
          <cell r="G1449" t="str">
            <v>ZORUNLU</v>
          </cell>
          <cell r="H1449"/>
          <cell r="I1449"/>
          <cell r="J1449">
            <v>5046103</v>
          </cell>
          <cell r="K1449" t="str">
            <v>Bilgisayar Destekli Sayfa Tasarımı-1</v>
          </cell>
          <cell r="L1449" t="e">
            <v>#NAME?</v>
          </cell>
          <cell r="M1449">
            <v>3</v>
          </cell>
          <cell r="N1449">
            <v>1</v>
          </cell>
          <cell r="O1449">
            <v>3.5</v>
          </cell>
          <cell r="P1449">
            <v>4</v>
          </cell>
          <cell r="Q1449" t="str">
            <v>ZORUNLU DERS</v>
          </cell>
          <cell r="R1449" t="str">
            <v>AKTIF</v>
          </cell>
        </row>
        <row r="1450">
          <cell r="A1450" t="str">
            <v>5046104</v>
          </cell>
          <cell r="B1450" t="str">
            <v>Yazı ve Tipografisi</v>
          </cell>
          <cell r="C1450">
            <v>1</v>
          </cell>
          <cell r="D1450">
            <v>1</v>
          </cell>
          <cell r="E1450">
            <v>1.5</v>
          </cell>
          <cell r="F1450">
            <v>3</v>
          </cell>
          <cell r="G1450" t="str">
            <v>ZORUNLU</v>
          </cell>
          <cell r="H1450"/>
          <cell r="I1450"/>
          <cell r="J1450">
            <v>5046104</v>
          </cell>
          <cell r="K1450" t="str">
            <v>Yazı ve Tipografisi</v>
          </cell>
          <cell r="L1450" t="e">
            <v>#NAME?</v>
          </cell>
          <cell r="M1450">
            <v>1</v>
          </cell>
          <cell r="N1450">
            <v>1</v>
          </cell>
          <cell r="O1450">
            <v>1.5</v>
          </cell>
          <cell r="P1450">
            <v>3</v>
          </cell>
          <cell r="Q1450" t="str">
            <v>ZORUNLU DERS</v>
          </cell>
          <cell r="R1450" t="str">
            <v>AKTIF</v>
          </cell>
        </row>
        <row r="1451">
          <cell r="A1451" t="str">
            <v>5046105</v>
          </cell>
          <cell r="B1451" t="str">
            <v>Görüntü İşleme Teknikleri-1</v>
          </cell>
          <cell r="C1451">
            <v>3</v>
          </cell>
          <cell r="D1451">
            <v>2</v>
          </cell>
          <cell r="E1451">
            <v>4</v>
          </cell>
          <cell r="F1451">
            <v>5</v>
          </cell>
          <cell r="G1451" t="str">
            <v>ZORUNLU</v>
          </cell>
          <cell r="H1451"/>
          <cell r="I1451"/>
          <cell r="J1451">
            <v>5046105</v>
          </cell>
          <cell r="K1451" t="str">
            <v>Görüntü İşleme Teknikleri-1</v>
          </cell>
          <cell r="L1451" t="e">
            <v>#NAME?</v>
          </cell>
          <cell r="M1451">
            <v>3</v>
          </cell>
          <cell r="N1451">
            <v>1</v>
          </cell>
          <cell r="O1451">
            <v>3.5</v>
          </cell>
          <cell r="P1451">
            <v>5</v>
          </cell>
          <cell r="Q1451" t="str">
            <v>ZORUNLU DERS</v>
          </cell>
          <cell r="R1451" t="str">
            <v>AKTIF</v>
          </cell>
        </row>
        <row r="1452">
          <cell r="A1452" t="str">
            <v>5046107</v>
          </cell>
          <cell r="B1452" t="str">
            <v>Yabancı Dil-1</v>
          </cell>
          <cell r="C1452">
            <v>2</v>
          </cell>
          <cell r="D1452">
            <v>0</v>
          </cell>
          <cell r="E1452">
            <v>2</v>
          </cell>
          <cell r="F1452">
            <v>2</v>
          </cell>
          <cell r="G1452" t="str">
            <v>ZORUNLU</v>
          </cell>
          <cell r="H1452"/>
          <cell r="I1452"/>
          <cell r="J1452">
            <v>5046107</v>
          </cell>
          <cell r="K1452" t="str">
            <v>Yabancı Dil-1</v>
          </cell>
          <cell r="L1452" t="e">
            <v>#NAME?</v>
          </cell>
          <cell r="M1452">
            <v>2</v>
          </cell>
          <cell r="N1452">
            <v>0</v>
          </cell>
          <cell r="O1452">
            <v>2</v>
          </cell>
          <cell r="P1452">
            <v>2</v>
          </cell>
          <cell r="Q1452" t="str">
            <v>ZORUNLU DERS</v>
          </cell>
          <cell r="R1452" t="str">
            <v>AKTIF</v>
          </cell>
        </row>
        <row r="1453">
          <cell r="A1453" t="str">
            <v>5046108</v>
          </cell>
          <cell r="B1453" t="str">
            <v>Türk Dili-1</v>
          </cell>
          <cell r="C1453">
            <v>2</v>
          </cell>
          <cell r="D1453">
            <v>0</v>
          </cell>
          <cell r="E1453">
            <v>2</v>
          </cell>
          <cell r="F1453">
            <v>2</v>
          </cell>
          <cell r="G1453" t="str">
            <v>ZORUNLU</v>
          </cell>
          <cell r="H1453"/>
          <cell r="I1453"/>
          <cell r="J1453">
            <v>5046108</v>
          </cell>
          <cell r="K1453" t="str">
            <v>Türk Dili-1</v>
          </cell>
          <cell r="L1453" t="e">
            <v>#NAME?</v>
          </cell>
          <cell r="M1453">
            <v>2</v>
          </cell>
          <cell r="N1453">
            <v>0</v>
          </cell>
          <cell r="O1453">
            <v>2</v>
          </cell>
          <cell r="P1453">
            <v>2</v>
          </cell>
          <cell r="Q1453" t="str">
            <v>ZORUNLU DERS</v>
          </cell>
          <cell r="R1453" t="str">
            <v>AKTIF</v>
          </cell>
        </row>
        <row r="1454">
          <cell r="A1454" t="str">
            <v>5046109</v>
          </cell>
          <cell r="B1454" t="str">
            <v>Atatürk İlkeleri ve İnkılap Tarihi-1</v>
          </cell>
          <cell r="C1454">
            <v>2</v>
          </cell>
          <cell r="D1454">
            <v>0</v>
          </cell>
          <cell r="E1454">
            <v>2</v>
          </cell>
          <cell r="F1454">
            <v>2</v>
          </cell>
          <cell r="G1454" t="str">
            <v>ZORUNLU</v>
          </cell>
          <cell r="H1454"/>
          <cell r="I1454"/>
          <cell r="J1454">
            <v>5046109</v>
          </cell>
          <cell r="K1454" t="str">
            <v>Atatürk İlkeleri ve İnkılap Tarihi-1</v>
          </cell>
          <cell r="L1454" t="e">
            <v>#NAME?</v>
          </cell>
          <cell r="M1454">
            <v>2</v>
          </cell>
          <cell r="N1454">
            <v>0</v>
          </cell>
          <cell r="O1454">
            <v>2</v>
          </cell>
          <cell r="P1454">
            <v>2</v>
          </cell>
          <cell r="Q1454" t="str">
            <v>ZORUNLU DERS</v>
          </cell>
          <cell r="R1454" t="str">
            <v>AKTIF</v>
          </cell>
        </row>
        <row r="1455">
          <cell r="A1455" t="str">
            <v>5046112</v>
          </cell>
          <cell r="B1455" t="str">
            <v>Kalite Güvencesi ve Standartlar</v>
          </cell>
          <cell r="C1455">
            <v>2</v>
          </cell>
          <cell r="D1455">
            <v>1</v>
          </cell>
          <cell r="E1455">
            <v>2.5</v>
          </cell>
          <cell r="F1455">
            <v>4</v>
          </cell>
          <cell r="G1455" t="str">
            <v>SEÇMELİ</v>
          </cell>
          <cell r="H1455"/>
          <cell r="I1455"/>
          <cell r="J1455">
            <v>5046112</v>
          </cell>
          <cell r="K1455" t="str">
            <v>Kalite Güvencesi ve Standartlar</v>
          </cell>
          <cell r="L1455" t="e">
            <v>#NAME?</v>
          </cell>
          <cell r="M1455">
            <v>1</v>
          </cell>
          <cell r="N1455">
            <v>1</v>
          </cell>
          <cell r="O1455">
            <v>1.5</v>
          </cell>
          <cell r="P1455">
            <v>4</v>
          </cell>
          <cell r="Q1455" t="str">
            <v>SEÇMELİ DERS</v>
          </cell>
          <cell r="R1455" t="str">
            <v>AKTIF</v>
          </cell>
        </row>
        <row r="1456">
          <cell r="A1456" t="str">
            <v>5046111</v>
          </cell>
          <cell r="B1456" t="str">
            <v>Meslek Etiği</v>
          </cell>
          <cell r="C1456">
            <v>2</v>
          </cell>
          <cell r="D1456">
            <v>1</v>
          </cell>
          <cell r="E1456">
            <v>2.5</v>
          </cell>
          <cell r="F1456">
            <v>4</v>
          </cell>
          <cell r="G1456" t="str">
            <v>SEÇMELİ</v>
          </cell>
          <cell r="H1456" t="str">
            <v>pasif</v>
          </cell>
          <cell r="I1456"/>
          <cell r="J1456">
            <v>5046111</v>
          </cell>
          <cell r="K1456" t="str">
            <v>Meslek Etiği</v>
          </cell>
          <cell r="L1456" t="e">
            <v>#NAME?</v>
          </cell>
          <cell r="M1456">
            <v>1</v>
          </cell>
          <cell r="N1456">
            <v>1</v>
          </cell>
          <cell r="O1456">
            <v>1.5</v>
          </cell>
          <cell r="P1456">
            <v>4</v>
          </cell>
          <cell r="Q1456" t="str">
            <v>SEÇMELİ DERS</v>
          </cell>
          <cell r="R1456" t="str">
            <v>PASIF</v>
          </cell>
        </row>
        <row r="1457">
          <cell r="A1457" t="str">
            <v>5046113</v>
          </cell>
          <cell r="B1457" t="str">
            <v>Ciltleme Teknikleri</v>
          </cell>
          <cell r="C1457">
            <v>1</v>
          </cell>
          <cell r="D1457">
            <v>1</v>
          </cell>
          <cell r="E1457">
            <v>1.5</v>
          </cell>
          <cell r="F1457">
            <v>2</v>
          </cell>
          <cell r="G1457" t="str">
            <v>ZORUNLU</v>
          </cell>
          <cell r="H1457"/>
          <cell r="I1457"/>
          <cell r="J1457">
            <v>5046113</v>
          </cell>
          <cell r="K1457" t="str">
            <v>Ciltleme Teknikleri</v>
          </cell>
          <cell r="L1457" t="e">
            <v>#NAME?</v>
          </cell>
          <cell r="M1457">
            <v>1</v>
          </cell>
          <cell r="N1457">
            <v>1</v>
          </cell>
          <cell r="O1457">
            <v>1.5</v>
          </cell>
          <cell r="P1457">
            <v>2</v>
          </cell>
          <cell r="Q1457" t="str">
            <v>ZORUNLU DERS</v>
          </cell>
          <cell r="R1457" t="str">
            <v>AKTIF</v>
          </cell>
        </row>
        <row r="1458">
          <cell r="A1458"/>
          <cell r="B1458" t="str">
            <v>yarıyıl toplamı</v>
          </cell>
          <cell r="C1458">
            <v>20</v>
          </cell>
          <cell r="D1458">
            <v>8</v>
          </cell>
          <cell r="E1458">
            <v>24</v>
          </cell>
          <cell r="F1458">
            <v>32</v>
          </cell>
          <cell r="G1458"/>
          <cell r="H1458"/>
          <cell r="I1458"/>
          <cell r="J1458"/>
          <cell r="K1458" t="str">
            <v>yarıyıl toplamı</v>
          </cell>
          <cell r="L1458" t="str">
            <v/>
          </cell>
          <cell r="M1458">
            <v>17</v>
          </cell>
          <cell r="N1458">
            <v>7</v>
          </cell>
          <cell r="O1458">
            <v>20.5</v>
          </cell>
          <cell r="P1458">
            <v>30</v>
          </cell>
          <cell r="Q1458"/>
          <cell r="R1458"/>
        </row>
        <row r="1459">
          <cell r="A1459" t="str">
            <v>Ders Kodu</v>
          </cell>
          <cell r="B1459" t="str">
            <v>DERS ADI</v>
          </cell>
          <cell r="C1459" t="str">
            <v>T</v>
          </cell>
          <cell r="D1459" t="str">
            <v>U</v>
          </cell>
          <cell r="E1459" t="str">
            <v>KRD</v>
          </cell>
          <cell r="F1459" t="str">
            <v>AKTS</v>
          </cell>
          <cell r="G1459" t="str">
            <v>DERS TİPİ</v>
          </cell>
          <cell r="H1459"/>
          <cell r="I1459"/>
          <cell r="J1459" t="str">
            <v>Ders Kodu</v>
          </cell>
          <cell r="K1459" t="str">
            <v>DERS ADI</v>
          </cell>
          <cell r="L1459" t="str">
            <v>LESSON NAME</v>
          </cell>
          <cell r="M1459" t="str">
            <v>T</v>
          </cell>
          <cell r="N1459" t="str">
            <v>U</v>
          </cell>
          <cell r="O1459" t="str">
            <v>KRD</v>
          </cell>
          <cell r="P1459" t="str">
            <v>AKTS</v>
          </cell>
          <cell r="Q1459" t="str">
            <v>DERS TİPİ</v>
          </cell>
          <cell r="R1459"/>
        </row>
        <row r="1460">
          <cell r="A1460" t="str">
            <v>5046202</v>
          </cell>
          <cell r="B1460" t="str">
            <v>Reprodüksiyon ve Renk Bilgisi</v>
          </cell>
          <cell r="C1460">
            <v>3</v>
          </cell>
          <cell r="D1460">
            <v>1</v>
          </cell>
          <cell r="E1460">
            <v>3.5</v>
          </cell>
          <cell r="F1460">
            <v>4</v>
          </cell>
          <cell r="G1460" t="str">
            <v>ZORUNLU</v>
          </cell>
          <cell r="H1460"/>
          <cell r="I1460"/>
          <cell r="J1460">
            <v>5046202</v>
          </cell>
          <cell r="K1460" t="str">
            <v>Reprodüksiyon ve Renk Bilgisi</v>
          </cell>
          <cell r="L1460" t="e">
            <v>#NAME?</v>
          </cell>
          <cell r="M1460">
            <v>3</v>
          </cell>
          <cell r="N1460">
            <v>1</v>
          </cell>
          <cell r="O1460">
            <v>3.5</v>
          </cell>
          <cell r="P1460">
            <v>4</v>
          </cell>
          <cell r="Q1460" t="str">
            <v>ZORUNLU DERS</v>
          </cell>
          <cell r="R1460" t="str">
            <v>AKTIF</v>
          </cell>
        </row>
        <row r="1461">
          <cell r="A1461" t="str">
            <v>5046203</v>
          </cell>
          <cell r="B1461" t="str">
            <v>Görüntü İşleme Teknikleri-2</v>
          </cell>
          <cell r="C1461">
            <v>3</v>
          </cell>
          <cell r="D1461">
            <v>1</v>
          </cell>
          <cell r="E1461">
            <v>3.5</v>
          </cell>
          <cell r="F1461">
            <v>4</v>
          </cell>
          <cell r="G1461" t="str">
            <v>ZORUNLU</v>
          </cell>
          <cell r="H1461"/>
          <cell r="I1461"/>
          <cell r="J1461">
            <v>5046203</v>
          </cell>
          <cell r="K1461" t="str">
            <v>Görüntü İşleme Teknikleri-2</v>
          </cell>
          <cell r="L1461" t="e">
            <v>#NAME?</v>
          </cell>
          <cell r="M1461">
            <v>3</v>
          </cell>
          <cell r="N1461">
            <v>1</v>
          </cell>
          <cell r="O1461">
            <v>3.5</v>
          </cell>
          <cell r="P1461">
            <v>4</v>
          </cell>
          <cell r="Q1461" t="str">
            <v>ZORUNLU DERS</v>
          </cell>
          <cell r="R1461" t="str">
            <v>AKTIF</v>
          </cell>
        </row>
        <row r="1462">
          <cell r="A1462" t="str">
            <v>5046204</v>
          </cell>
          <cell r="B1462" t="str">
            <v>Bilgisayar Destekli Sayfa Tasarımı-2</v>
          </cell>
          <cell r="C1462">
            <v>3</v>
          </cell>
          <cell r="D1462">
            <v>1</v>
          </cell>
          <cell r="E1462">
            <v>3.5</v>
          </cell>
          <cell r="F1462">
            <v>4</v>
          </cell>
          <cell r="G1462" t="str">
            <v>ZORUNLU</v>
          </cell>
          <cell r="H1462"/>
          <cell r="I1462"/>
          <cell r="J1462">
            <v>5046204</v>
          </cell>
          <cell r="K1462" t="str">
            <v>Bilgisayar Destekli Sayfa Tasarımı-2</v>
          </cell>
          <cell r="L1462" t="e">
            <v>#NAME?</v>
          </cell>
          <cell r="M1462">
            <v>3</v>
          </cell>
          <cell r="N1462">
            <v>1</v>
          </cell>
          <cell r="O1462">
            <v>3.5</v>
          </cell>
          <cell r="P1462">
            <v>4</v>
          </cell>
          <cell r="Q1462" t="str">
            <v>ZORUNLU DERS</v>
          </cell>
          <cell r="R1462" t="str">
            <v>AKTIF</v>
          </cell>
        </row>
        <row r="1463">
          <cell r="A1463" t="str">
            <v>5046206</v>
          </cell>
          <cell r="B1463" t="str">
            <v>Yabancı Dil-2</v>
          </cell>
          <cell r="C1463">
            <v>2</v>
          </cell>
          <cell r="D1463">
            <v>0</v>
          </cell>
          <cell r="E1463">
            <v>2</v>
          </cell>
          <cell r="F1463">
            <v>2</v>
          </cell>
          <cell r="G1463" t="str">
            <v>ZORUNLU</v>
          </cell>
          <cell r="H1463"/>
          <cell r="I1463"/>
          <cell r="J1463">
            <v>5046206</v>
          </cell>
          <cell r="K1463" t="str">
            <v>Yabancı Dil-2</v>
          </cell>
          <cell r="L1463" t="e">
            <v>#NAME?</v>
          </cell>
          <cell r="M1463">
            <v>2</v>
          </cell>
          <cell r="N1463">
            <v>0</v>
          </cell>
          <cell r="O1463">
            <v>2</v>
          </cell>
          <cell r="P1463">
            <v>2</v>
          </cell>
          <cell r="Q1463" t="str">
            <v>ZORUNLU DERS</v>
          </cell>
          <cell r="R1463" t="str">
            <v>AKTIF</v>
          </cell>
        </row>
        <row r="1464">
          <cell r="A1464" t="str">
            <v>5046207</v>
          </cell>
          <cell r="B1464" t="str">
            <v>Türk Dili-2</v>
          </cell>
          <cell r="C1464">
            <v>2</v>
          </cell>
          <cell r="D1464">
            <v>0</v>
          </cell>
          <cell r="E1464">
            <v>2</v>
          </cell>
          <cell r="F1464">
            <v>2</v>
          </cell>
          <cell r="G1464" t="str">
            <v>ZORUNLU</v>
          </cell>
          <cell r="H1464"/>
          <cell r="I1464"/>
          <cell r="J1464">
            <v>5046207</v>
          </cell>
          <cell r="K1464" t="str">
            <v>Türk Dili-2</v>
          </cell>
          <cell r="L1464" t="e">
            <v>#NAME?</v>
          </cell>
          <cell r="M1464">
            <v>2</v>
          </cell>
          <cell r="N1464">
            <v>0</v>
          </cell>
          <cell r="O1464">
            <v>2</v>
          </cell>
          <cell r="P1464">
            <v>2</v>
          </cell>
          <cell r="Q1464" t="str">
            <v>ZORUNLU DERS</v>
          </cell>
          <cell r="R1464" t="str">
            <v>AKTIF</v>
          </cell>
        </row>
        <row r="1465">
          <cell r="A1465" t="str">
            <v>5046208</v>
          </cell>
          <cell r="B1465" t="str">
            <v>Atatürk İlkeleri ve İnkılap Tarihi-2</v>
          </cell>
          <cell r="C1465">
            <v>2</v>
          </cell>
          <cell r="D1465">
            <v>0</v>
          </cell>
          <cell r="E1465">
            <v>2</v>
          </cell>
          <cell r="F1465">
            <v>2</v>
          </cell>
          <cell r="G1465" t="str">
            <v>ZORUNLU</v>
          </cell>
          <cell r="H1465"/>
          <cell r="I1465"/>
          <cell r="J1465">
            <v>5046208</v>
          </cell>
          <cell r="K1465" t="str">
            <v>Atatürk İlkeleri ve İnkılap Tarihi-2</v>
          </cell>
          <cell r="L1465" t="e">
            <v>#NAME?</v>
          </cell>
          <cell r="M1465">
            <v>2</v>
          </cell>
          <cell r="N1465">
            <v>0</v>
          </cell>
          <cell r="O1465">
            <v>2</v>
          </cell>
          <cell r="P1465">
            <v>2</v>
          </cell>
          <cell r="Q1465" t="str">
            <v>ZORUNLU DERS</v>
          </cell>
          <cell r="R1465" t="str">
            <v>AKTIF</v>
          </cell>
        </row>
        <row r="1466">
          <cell r="A1466" t="str">
            <v>5046209</v>
          </cell>
          <cell r="B1466" t="str">
            <v>Staj-1 (30 İş Günü)</v>
          </cell>
          <cell r="C1466">
            <v>0</v>
          </cell>
          <cell r="D1466">
            <v>0</v>
          </cell>
          <cell r="E1466"/>
          <cell r="F1466">
            <v>8</v>
          </cell>
          <cell r="G1466" t="str">
            <v>STAJ</v>
          </cell>
          <cell r="H1466"/>
          <cell r="I1466"/>
          <cell r="J1466">
            <v>5046209</v>
          </cell>
          <cell r="K1466" t="str">
            <v>Staj-1 (30 İş Günü)</v>
          </cell>
          <cell r="L1466" t="e">
            <v>#NAME?</v>
          </cell>
          <cell r="M1466">
            <v>0</v>
          </cell>
          <cell r="N1466">
            <v>0</v>
          </cell>
          <cell r="O1466"/>
          <cell r="P1466">
            <v>4</v>
          </cell>
          <cell r="Q1466" t="str">
            <v>STAJ(HESAPLAMAYA KATILMAYAN)</v>
          </cell>
          <cell r="R1466" t="str">
            <v>AKTIF</v>
          </cell>
        </row>
        <row r="1467">
          <cell r="A1467" t="str">
            <v>5046210</v>
          </cell>
          <cell r="B1467" t="str">
            <v>Temel Fotografi</v>
          </cell>
          <cell r="C1467">
            <v>1</v>
          </cell>
          <cell r="D1467">
            <v>1</v>
          </cell>
          <cell r="E1467">
            <v>1.5</v>
          </cell>
          <cell r="F1467">
            <v>2</v>
          </cell>
          <cell r="G1467" t="str">
            <v>ZORUNLU</v>
          </cell>
          <cell r="H1467"/>
          <cell r="I1467"/>
          <cell r="J1467">
            <v>5046210</v>
          </cell>
          <cell r="K1467" t="str">
            <v>Temel Fotografi</v>
          </cell>
          <cell r="L1467" t="e">
            <v>#NAME?</v>
          </cell>
          <cell r="M1467">
            <v>1</v>
          </cell>
          <cell r="N1467">
            <v>1</v>
          </cell>
          <cell r="O1467">
            <v>1.5</v>
          </cell>
          <cell r="P1467">
            <v>4</v>
          </cell>
          <cell r="Q1467" t="str">
            <v>ZORUNLU DERS</v>
          </cell>
          <cell r="R1467" t="str">
            <v>AKTIF</v>
          </cell>
        </row>
        <row r="1468">
          <cell r="A1468" t="str">
            <v>5046213</v>
          </cell>
          <cell r="B1468" t="str">
            <v>Karton Ambalaj Üretimi</v>
          </cell>
          <cell r="C1468">
            <v>1</v>
          </cell>
          <cell r="D1468">
            <v>1</v>
          </cell>
          <cell r="E1468">
            <v>1.5</v>
          </cell>
          <cell r="F1468">
            <v>2</v>
          </cell>
          <cell r="G1468" t="str">
            <v>SEÇMELİ</v>
          </cell>
          <cell r="H1468"/>
          <cell r="I1468"/>
          <cell r="J1468">
            <v>5046213</v>
          </cell>
          <cell r="K1468" t="str">
            <v>Karton Ambalaj Üretimi</v>
          </cell>
          <cell r="L1468" t="e">
            <v>#NAME?</v>
          </cell>
          <cell r="M1468">
            <v>1</v>
          </cell>
          <cell r="N1468">
            <v>1</v>
          </cell>
          <cell r="O1468">
            <v>1.5</v>
          </cell>
          <cell r="P1468">
            <v>2</v>
          </cell>
          <cell r="Q1468" t="str">
            <v>SEÇMELİ DERS</v>
          </cell>
          <cell r="R1468" t="str">
            <v>AKTIF</v>
          </cell>
        </row>
        <row r="1469">
          <cell r="A1469" t="str">
            <v>5046214</v>
          </cell>
          <cell r="B1469" t="str">
            <v>İletişim</v>
          </cell>
          <cell r="C1469">
            <v>1</v>
          </cell>
          <cell r="D1469">
            <v>1</v>
          </cell>
          <cell r="E1469">
            <v>1.5</v>
          </cell>
          <cell r="F1469">
            <v>2</v>
          </cell>
          <cell r="G1469" t="str">
            <v>SEÇMELİ</v>
          </cell>
          <cell r="H1469" t="str">
            <v>pasif</v>
          </cell>
          <cell r="I1469"/>
          <cell r="J1469">
            <v>5046211</v>
          </cell>
          <cell r="K1469" t="str">
            <v>İletişim</v>
          </cell>
          <cell r="L1469" t="e">
            <v>#NAME?</v>
          </cell>
          <cell r="M1469">
            <v>1</v>
          </cell>
          <cell r="N1469">
            <v>1</v>
          </cell>
          <cell r="O1469">
            <v>1.5</v>
          </cell>
          <cell r="P1469">
            <v>4</v>
          </cell>
          <cell r="Q1469" t="str">
            <v>SEÇMELİ DERS</v>
          </cell>
          <cell r="R1469" t="str">
            <v>PASIF</v>
          </cell>
        </row>
        <row r="1470">
          <cell r="A1470"/>
          <cell r="B1470"/>
          <cell r="C1470"/>
          <cell r="D1470"/>
          <cell r="E1470"/>
          <cell r="F1470"/>
          <cell r="G1470"/>
          <cell r="H1470"/>
          <cell r="I1470" t="str">
            <v>yeni</v>
          </cell>
          <cell r="J1470">
            <v>5046201</v>
          </cell>
          <cell r="K1470" t="str">
            <v xml:space="preserve">Matematik-2_x000D_
</v>
          </cell>
          <cell r="L1470" t="e">
            <v>#NAME?</v>
          </cell>
          <cell r="M1470">
            <v>1</v>
          </cell>
          <cell r="N1470">
            <v>1</v>
          </cell>
          <cell r="O1470">
            <v>1.5</v>
          </cell>
          <cell r="P1470">
            <v>2</v>
          </cell>
          <cell r="Q1470" t="str">
            <v>ZORUNLU DERS</v>
          </cell>
          <cell r="R1470" t="str">
            <v>AKTIF</v>
          </cell>
        </row>
        <row r="1471">
          <cell r="A1471"/>
          <cell r="B1471" t="str">
            <v>yarıyıl toplamı</v>
          </cell>
          <cell r="C1471">
            <v>17</v>
          </cell>
          <cell r="D1471">
            <v>5</v>
          </cell>
          <cell r="E1471">
            <v>19.5</v>
          </cell>
          <cell r="F1471">
            <v>30</v>
          </cell>
          <cell r="G1471"/>
          <cell r="H1471"/>
          <cell r="I1471"/>
          <cell r="J1471"/>
          <cell r="K1471" t="str">
            <v>yarıyıl toplamı</v>
          </cell>
          <cell r="L1471" t="str">
            <v/>
          </cell>
          <cell r="M1471">
            <v>18</v>
          </cell>
          <cell r="N1471">
            <v>6</v>
          </cell>
          <cell r="O1471">
            <v>21</v>
          </cell>
          <cell r="P1471">
            <v>30</v>
          </cell>
          <cell r="Q1471"/>
          <cell r="R1471"/>
        </row>
        <row r="1472">
          <cell r="A1472" t="str">
            <v>Ders Kodu</v>
          </cell>
          <cell r="B1472" t="str">
            <v>DERS ADI</v>
          </cell>
          <cell r="C1472" t="str">
            <v>T</v>
          </cell>
          <cell r="D1472" t="str">
            <v>U</v>
          </cell>
          <cell r="E1472" t="str">
            <v>KRD</v>
          </cell>
          <cell r="F1472" t="str">
            <v>AKTS</v>
          </cell>
          <cell r="G1472" t="str">
            <v>DERS TİPİ</v>
          </cell>
          <cell r="H1472"/>
          <cell r="I1472"/>
          <cell r="J1472" t="str">
            <v>Ders Kodu</v>
          </cell>
          <cell r="K1472" t="str">
            <v>DERS ADI</v>
          </cell>
          <cell r="L1472" t="str">
            <v>LESSON NAME</v>
          </cell>
          <cell r="M1472" t="str">
            <v>T</v>
          </cell>
          <cell r="N1472" t="str">
            <v>U</v>
          </cell>
          <cell r="O1472" t="str">
            <v>KRD</v>
          </cell>
          <cell r="P1472" t="str">
            <v>AKTS</v>
          </cell>
          <cell r="Q1472" t="str">
            <v>DERS TİPİ</v>
          </cell>
          <cell r="R1472"/>
        </row>
        <row r="1473">
          <cell r="A1473" t="str">
            <v>5046304</v>
          </cell>
          <cell r="B1473" t="str">
            <v>Bilgi ve İletişim Teknolojisi</v>
          </cell>
          <cell r="C1473">
            <v>1</v>
          </cell>
          <cell r="D1473">
            <v>2</v>
          </cell>
          <cell r="E1473">
            <v>2</v>
          </cell>
          <cell r="F1473">
            <v>4</v>
          </cell>
          <cell r="G1473" t="str">
            <v>SEÇMELİ</v>
          </cell>
          <cell r="H1473"/>
          <cell r="I1473"/>
          <cell r="J1473">
            <v>5046304</v>
          </cell>
          <cell r="K1473" t="str">
            <v>Bilgi ve İletişim Teknolojisi</v>
          </cell>
          <cell r="L1473" t="e">
            <v>#NAME?</v>
          </cell>
          <cell r="M1473">
            <v>2</v>
          </cell>
          <cell r="N1473">
            <v>1</v>
          </cell>
          <cell r="O1473">
            <v>2.5</v>
          </cell>
          <cell r="P1473">
            <v>4</v>
          </cell>
          <cell r="Q1473" t="str">
            <v>SEÇMELİ DERS</v>
          </cell>
          <cell r="R1473" t="str">
            <v>AKTIF</v>
          </cell>
        </row>
        <row r="1474">
          <cell r="A1474" t="str">
            <v>5046305</v>
          </cell>
          <cell r="B1474" t="str">
            <v>Fotograf Çekim Teknikleri</v>
          </cell>
          <cell r="C1474">
            <v>1</v>
          </cell>
          <cell r="D1474">
            <v>1</v>
          </cell>
          <cell r="E1474">
            <v>1.5</v>
          </cell>
          <cell r="F1474">
            <v>3</v>
          </cell>
          <cell r="G1474" t="str">
            <v>ZORUNLU</v>
          </cell>
          <cell r="H1474"/>
          <cell r="I1474"/>
          <cell r="J1474">
            <v>5046305</v>
          </cell>
          <cell r="K1474" t="str">
            <v>Fotograf Çekim Teknikleri</v>
          </cell>
          <cell r="L1474" t="e">
            <v>#NAME?</v>
          </cell>
          <cell r="M1474">
            <v>1</v>
          </cell>
          <cell r="N1474">
            <v>1</v>
          </cell>
          <cell r="O1474">
            <v>1.5</v>
          </cell>
          <cell r="P1474">
            <v>4</v>
          </cell>
          <cell r="Q1474" t="str">
            <v>ZORUNLU DERS</v>
          </cell>
          <cell r="R1474" t="str">
            <v>AKTIF</v>
          </cell>
        </row>
        <row r="1475">
          <cell r="A1475" t="str">
            <v>5046308</v>
          </cell>
          <cell r="B1475" t="str">
            <v>Bilgisayar Destekli Grafik Tasarım-1</v>
          </cell>
          <cell r="C1475">
            <v>3</v>
          </cell>
          <cell r="D1475">
            <v>1</v>
          </cell>
          <cell r="E1475">
            <v>3.5</v>
          </cell>
          <cell r="F1475">
            <v>4</v>
          </cell>
          <cell r="G1475" t="str">
            <v>ZORUNLU</v>
          </cell>
          <cell r="H1475"/>
          <cell r="I1475"/>
          <cell r="J1475">
            <v>5046308</v>
          </cell>
          <cell r="K1475" t="str">
            <v>Bilgisayar Destekli Grafik Tasarım-1</v>
          </cell>
          <cell r="L1475" t="e">
            <v>#NAME?</v>
          </cell>
          <cell r="M1475">
            <v>3</v>
          </cell>
          <cell r="N1475">
            <v>1</v>
          </cell>
          <cell r="O1475">
            <v>3.5</v>
          </cell>
          <cell r="P1475">
            <v>4</v>
          </cell>
          <cell r="Q1475" t="str">
            <v>ZORUNLU DERS</v>
          </cell>
          <cell r="R1475" t="str">
            <v>AKTIF</v>
          </cell>
        </row>
        <row r="1476">
          <cell r="A1476" t="str">
            <v>5046309</v>
          </cell>
          <cell r="B1476" t="str">
            <v>Kartonaj Ambalaj Tasarımı</v>
          </cell>
          <cell r="C1476">
            <v>1</v>
          </cell>
          <cell r="D1476">
            <v>1</v>
          </cell>
          <cell r="E1476">
            <v>1.5</v>
          </cell>
          <cell r="F1476">
            <v>3</v>
          </cell>
          <cell r="G1476" t="str">
            <v>ZORUNLU</v>
          </cell>
          <cell r="H1476"/>
          <cell r="I1476"/>
          <cell r="J1476">
            <v>5046309</v>
          </cell>
          <cell r="K1476" t="str">
            <v>Kartonaj Ambalaj Tasarımı</v>
          </cell>
          <cell r="L1476" t="e">
            <v>#NAME?</v>
          </cell>
          <cell r="M1476">
            <v>1</v>
          </cell>
          <cell r="N1476">
            <v>1</v>
          </cell>
          <cell r="O1476">
            <v>1.5</v>
          </cell>
          <cell r="P1476">
            <v>3</v>
          </cell>
          <cell r="Q1476" t="str">
            <v>ZORUNLU DERS</v>
          </cell>
          <cell r="R1476" t="str">
            <v>AKTIF</v>
          </cell>
        </row>
        <row r="1477">
          <cell r="A1477" t="str">
            <v>5046310</v>
          </cell>
          <cell r="B1477" t="str">
            <v>Flekso Baskı Teknikleri</v>
          </cell>
          <cell r="C1477">
            <v>3</v>
          </cell>
          <cell r="D1477">
            <v>1</v>
          </cell>
          <cell r="E1477">
            <v>3.5</v>
          </cell>
          <cell r="F1477">
            <v>4</v>
          </cell>
          <cell r="G1477" t="str">
            <v>ZORUNLU</v>
          </cell>
          <cell r="H1477"/>
          <cell r="I1477"/>
          <cell r="J1477">
            <v>5046310</v>
          </cell>
          <cell r="K1477" t="str">
            <v>Flekso Baskı Teknikleri</v>
          </cell>
          <cell r="L1477" t="e">
            <v>#NAME?</v>
          </cell>
          <cell r="M1477">
            <v>3</v>
          </cell>
          <cell r="N1477">
            <v>1</v>
          </cell>
          <cell r="O1477">
            <v>3.5</v>
          </cell>
          <cell r="P1477">
            <v>4</v>
          </cell>
          <cell r="Q1477" t="str">
            <v>ZORUNLU DERS</v>
          </cell>
          <cell r="R1477" t="str">
            <v>AKTIF</v>
          </cell>
        </row>
        <row r="1478">
          <cell r="A1478" t="str">
            <v>5046311</v>
          </cell>
          <cell r="B1478" t="str">
            <v>Ofset Baskı Teknikleri-1</v>
          </cell>
          <cell r="C1478">
            <v>3</v>
          </cell>
          <cell r="D1478">
            <v>1</v>
          </cell>
          <cell r="E1478">
            <v>3.5</v>
          </cell>
          <cell r="F1478">
            <v>4</v>
          </cell>
          <cell r="G1478" t="str">
            <v>ZORUNLU</v>
          </cell>
          <cell r="H1478"/>
          <cell r="I1478"/>
          <cell r="J1478">
            <v>5046311</v>
          </cell>
          <cell r="K1478" t="str">
            <v>Ofset Baskı Teknikleri-1</v>
          </cell>
          <cell r="L1478" t="e">
            <v>#NAME?</v>
          </cell>
          <cell r="M1478">
            <v>3</v>
          </cell>
          <cell r="N1478">
            <v>1</v>
          </cell>
          <cell r="O1478">
            <v>3.5</v>
          </cell>
          <cell r="P1478">
            <v>4</v>
          </cell>
          <cell r="Q1478" t="str">
            <v>ZORUNLU DERS</v>
          </cell>
          <cell r="R1478" t="str">
            <v>AKTIF</v>
          </cell>
        </row>
        <row r="1479">
          <cell r="A1479" t="str">
            <v>5046312</v>
          </cell>
          <cell r="B1479" t="str">
            <v>Basım İşletmeciliği</v>
          </cell>
          <cell r="C1479">
            <v>1</v>
          </cell>
          <cell r="D1479">
            <v>1</v>
          </cell>
          <cell r="E1479">
            <v>1.5</v>
          </cell>
          <cell r="F1479">
            <v>2</v>
          </cell>
          <cell r="G1479" t="str">
            <v>ZORUNLU</v>
          </cell>
          <cell r="H1479"/>
          <cell r="I1479"/>
          <cell r="J1479">
            <v>5046312</v>
          </cell>
          <cell r="K1479" t="str">
            <v>Basım İşletmeciliği</v>
          </cell>
          <cell r="L1479" t="e">
            <v>#NAME?</v>
          </cell>
          <cell r="M1479">
            <v>2</v>
          </cell>
          <cell r="N1479">
            <v>1</v>
          </cell>
          <cell r="O1479">
            <v>2.5</v>
          </cell>
          <cell r="P1479">
            <v>3</v>
          </cell>
          <cell r="Q1479" t="str">
            <v>ZORUNLU DERS</v>
          </cell>
          <cell r="R1479" t="str">
            <v>AKTIF</v>
          </cell>
        </row>
        <row r="1480">
          <cell r="A1480" t="str">
            <v>5046313</v>
          </cell>
          <cell r="B1480" t="str">
            <v>Meslek Hesaplamaları</v>
          </cell>
          <cell r="C1480">
            <v>1</v>
          </cell>
          <cell r="D1480">
            <v>2</v>
          </cell>
          <cell r="E1480">
            <v>2</v>
          </cell>
          <cell r="F1480">
            <v>4</v>
          </cell>
          <cell r="G1480" t="str">
            <v>SEÇMELİ</v>
          </cell>
          <cell r="H1480"/>
          <cell r="I1480"/>
          <cell r="J1480"/>
          <cell r="K1480" t="str">
            <v>MUAF</v>
          </cell>
          <cell r="L1480" t="e">
            <v>#NAME?</v>
          </cell>
          <cell r="M1480"/>
          <cell r="N1480"/>
          <cell r="O1480"/>
          <cell r="P1480"/>
          <cell r="Q1480"/>
          <cell r="R1480"/>
        </row>
        <row r="1481">
          <cell r="A1481" t="str">
            <v>5046315</v>
          </cell>
          <cell r="B1481" t="str">
            <v>İşl. Org. ve Maliyet Muhasebesi</v>
          </cell>
          <cell r="C1481">
            <v>2</v>
          </cell>
          <cell r="D1481">
            <v>0</v>
          </cell>
          <cell r="E1481">
            <v>2</v>
          </cell>
          <cell r="F1481">
            <v>2</v>
          </cell>
          <cell r="G1481" t="str">
            <v>ZORUNLU</v>
          </cell>
          <cell r="H1481"/>
          <cell r="I1481"/>
          <cell r="J1481">
            <v>5046315</v>
          </cell>
          <cell r="K1481" t="str">
            <v>İşl. Org. ve Maliyet Muhasebesi</v>
          </cell>
          <cell r="L1481" t="e">
            <v>#NAME?</v>
          </cell>
          <cell r="M1481">
            <v>2</v>
          </cell>
          <cell r="N1481">
            <v>0</v>
          </cell>
          <cell r="O1481">
            <v>2</v>
          </cell>
          <cell r="P1481">
            <v>4</v>
          </cell>
          <cell r="Q1481" t="str">
            <v>ZORUNLU DERS</v>
          </cell>
          <cell r="R1481" t="str">
            <v>AKTIF</v>
          </cell>
        </row>
        <row r="1482">
          <cell r="A1482" t="str">
            <v>5046316</v>
          </cell>
          <cell r="B1482" t="str">
            <v>İş Güvenliği ve İşçi Sağlığı</v>
          </cell>
          <cell r="C1482">
            <v>1</v>
          </cell>
          <cell r="D1482">
            <v>2</v>
          </cell>
          <cell r="E1482">
            <v>2</v>
          </cell>
          <cell r="F1482">
            <v>4</v>
          </cell>
          <cell r="G1482" t="str">
            <v>SEÇMELİ</v>
          </cell>
          <cell r="H1482" t="str">
            <v>pasif</v>
          </cell>
          <cell r="I1482"/>
          <cell r="J1482">
            <v>5046316</v>
          </cell>
          <cell r="K1482" t="str">
            <v>İş Güvenliği ve İşçi Sağlığı</v>
          </cell>
          <cell r="L1482" t="e">
            <v>#NAME?</v>
          </cell>
          <cell r="M1482">
            <v>2</v>
          </cell>
          <cell r="N1482">
            <v>1</v>
          </cell>
          <cell r="O1482">
            <v>2.5</v>
          </cell>
          <cell r="P1482">
            <v>4</v>
          </cell>
          <cell r="Q1482" t="str">
            <v>SEÇMELİ DERS</v>
          </cell>
          <cell r="R1482" t="str">
            <v>PASIF</v>
          </cell>
        </row>
        <row r="1483">
          <cell r="A1483" t="str">
            <v>5046317</v>
          </cell>
          <cell r="B1483" t="str">
            <v>Grafik ve Animasyon</v>
          </cell>
          <cell r="C1483">
            <v>1</v>
          </cell>
          <cell r="D1483">
            <v>2</v>
          </cell>
          <cell r="E1483">
            <v>2</v>
          </cell>
          <cell r="F1483">
            <v>4</v>
          </cell>
          <cell r="G1483" t="str">
            <v>SEÇMELİ</v>
          </cell>
          <cell r="H1483" t="str">
            <v>pasif</v>
          </cell>
          <cell r="I1483"/>
          <cell r="J1483">
            <v>5046317</v>
          </cell>
          <cell r="K1483" t="str">
            <v>Grafik ve Animasyon</v>
          </cell>
          <cell r="L1483" t="e">
            <v>#NAME?</v>
          </cell>
          <cell r="M1483">
            <v>2</v>
          </cell>
          <cell r="N1483">
            <v>1</v>
          </cell>
          <cell r="O1483">
            <v>2.5</v>
          </cell>
          <cell r="P1483">
            <v>4</v>
          </cell>
          <cell r="Q1483" t="str">
            <v>SEÇMELİ DERS</v>
          </cell>
          <cell r="R1483" t="str">
            <v>PASIF</v>
          </cell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 t="str">
            <v>yeni</v>
          </cell>
          <cell r="J1484">
            <v>5046318</v>
          </cell>
          <cell r="K1484" t="str">
            <v>Meslek Hesaplamaları</v>
          </cell>
          <cell r="L1484" t="e">
            <v>#NAME?</v>
          </cell>
          <cell r="M1484">
            <v>2</v>
          </cell>
          <cell r="N1484">
            <v>1</v>
          </cell>
          <cell r="O1484">
            <v>2.5</v>
          </cell>
          <cell r="P1484">
            <v>4</v>
          </cell>
          <cell r="Q1484" t="str">
            <v>SEÇMELİ DERS</v>
          </cell>
          <cell r="R1484" t="str">
            <v>PASIF</v>
          </cell>
        </row>
        <row r="1485">
          <cell r="A1485"/>
          <cell r="B1485" t="str">
            <v>yarıyıl toplamı</v>
          </cell>
          <cell r="C1485">
            <v>16</v>
          </cell>
          <cell r="D1485">
            <v>10</v>
          </cell>
          <cell r="E1485">
            <v>21</v>
          </cell>
          <cell r="F1485">
            <v>30</v>
          </cell>
          <cell r="G1485"/>
          <cell r="H1485"/>
          <cell r="I1485"/>
          <cell r="J1485"/>
          <cell r="K1485" t="str">
            <v>yarıyıl toplamı</v>
          </cell>
          <cell r="L1485" t="str">
            <v/>
          </cell>
          <cell r="M1485">
            <v>17</v>
          </cell>
          <cell r="N1485">
            <v>7</v>
          </cell>
          <cell r="O1485">
            <v>20.5</v>
          </cell>
          <cell r="P1485">
            <v>30</v>
          </cell>
          <cell r="Q1485"/>
          <cell r="R1485"/>
        </row>
        <row r="1486">
          <cell r="A1486" t="str">
            <v>Ders Kodu</v>
          </cell>
          <cell r="B1486" t="str">
            <v>DERS ADI</v>
          </cell>
          <cell r="C1486" t="str">
            <v>T</v>
          </cell>
          <cell r="D1486" t="str">
            <v>U</v>
          </cell>
          <cell r="E1486" t="str">
            <v>KRD</v>
          </cell>
          <cell r="F1486" t="str">
            <v>AKTS</v>
          </cell>
          <cell r="G1486" t="str">
            <v>DERS TİPİ</v>
          </cell>
          <cell r="H1486"/>
          <cell r="I1486"/>
          <cell r="J1486" t="str">
            <v>Ders Kodu</v>
          </cell>
          <cell r="K1486" t="str">
            <v>DERS ADI</v>
          </cell>
          <cell r="L1486" t="str">
            <v>LESSON NAME</v>
          </cell>
          <cell r="M1486" t="str">
            <v>T</v>
          </cell>
          <cell r="N1486" t="str">
            <v>U</v>
          </cell>
          <cell r="O1486" t="str">
            <v>KRD</v>
          </cell>
          <cell r="P1486" t="str">
            <v>AKTS</v>
          </cell>
          <cell r="Q1486" t="str">
            <v>DERS TİPİ</v>
          </cell>
          <cell r="R1486"/>
        </row>
        <row r="1487">
          <cell r="A1487" t="str">
            <v>5046403</v>
          </cell>
          <cell r="B1487" t="str">
            <v>Baskı Teknikleri</v>
          </cell>
          <cell r="C1487">
            <v>3</v>
          </cell>
          <cell r="D1487">
            <v>1</v>
          </cell>
          <cell r="E1487">
            <v>3.5</v>
          </cell>
          <cell r="F1487">
            <v>4</v>
          </cell>
          <cell r="G1487" t="str">
            <v>ZORUNLU</v>
          </cell>
          <cell r="H1487"/>
          <cell r="I1487"/>
          <cell r="J1487">
            <v>5046403</v>
          </cell>
          <cell r="K1487" t="str">
            <v>Baskı Teknikleri</v>
          </cell>
          <cell r="L1487" t="e">
            <v>#NAME?</v>
          </cell>
          <cell r="M1487">
            <v>3</v>
          </cell>
          <cell r="N1487">
            <v>1</v>
          </cell>
          <cell r="O1487">
            <v>3.5</v>
          </cell>
          <cell r="P1487">
            <v>5</v>
          </cell>
          <cell r="Q1487" t="str">
            <v>ZORUNLU DERS</v>
          </cell>
          <cell r="R1487" t="str">
            <v>AKTIF</v>
          </cell>
        </row>
        <row r="1488">
          <cell r="A1488" t="str">
            <v>5046405</v>
          </cell>
          <cell r="B1488" t="str">
            <v>Bilgisayar Destekli Grafik Tasarım-2</v>
          </cell>
          <cell r="C1488">
            <v>3</v>
          </cell>
          <cell r="D1488">
            <v>1</v>
          </cell>
          <cell r="E1488">
            <v>3.5</v>
          </cell>
          <cell r="F1488">
            <v>4</v>
          </cell>
          <cell r="G1488" t="str">
            <v>ZORUNLU</v>
          </cell>
          <cell r="H1488"/>
          <cell r="I1488"/>
          <cell r="J1488">
            <v>5046405</v>
          </cell>
          <cell r="K1488" t="str">
            <v>Bilgisayar Destekli Grafik Tasarım-2</v>
          </cell>
          <cell r="L1488" t="e">
            <v>#NAME?</v>
          </cell>
          <cell r="M1488">
            <v>3</v>
          </cell>
          <cell r="N1488">
            <v>1</v>
          </cell>
          <cell r="O1488">
            <v>3.5</v>
          </cell>
          <cell r="P1488">
            <v>5</v>
          </cell>
          <cell r="Q1488" t="str">
            <v>ZORUNLU DERS</v>
          </cell>
          <cell r="R1488" t="str">
            <v>AKTIF</v>
          </cell>
        </row>
        <row r="1489">
          <cell r="A1489" t="str">
            <v>5046407</v>
          </cell>
          <cell r="B1489" t="str">
            <v>Staj-2 (30 İş Günü)</v>
          </cell>
          <cell r="C1489">
            <v>0</v>
          </cell>
          <cell r="D1489">
            <v>0</v>
          </cell>
          <cell r="E1489"/>
          <cell r="F1489">
            <v>8</v>
          </cell>
          <cell r="G1489" t="str">
            <v>STAJ</v>
          </cell>
          <cell r="H1489"/>
          <cell r="I1489"/>
          <cell r="J1489">
            <v>5046407</v>
          </cell>
          <cell r="K1489" t="str">
            <v>Staj-2 (30 İş Günü)</v>
          </cell>
          <cell r="L1489" t="e">
            <v>#NAME?</v>
          </cell>
          <cell r="M1489">
            <v>0</v>
          </cell>
          <cell r="N1489">
            <v>0</v>
          </cell>
          <cell r="O1489"/>
          <cell r="P1489">
            <v>4</v>
          </cell>
          <cell r="Q1489" t="str">
            <v>STAJ(HESAPLAMAYA KATILMAYAN)</v>
          </cell>
          <cell r="R1489" t="str">
            <v>AKTIF</v>
          </cell>
        </row>
        <row r="1490">
          <cell r="A1490" t="str">
            <v>5046408</v>
          </cell>
          <cell r="B1490" t="str">
            <v>Ofset Baskı Sistemleri</v>
          </cell>
          <cell r="C1490">
            <v>3</v>
          </cell>
          <cell r="D1490">
            <v>1</v>
          </cell>
          <cell r="E1490">
            <v>3.5</v>
          </cell>
          <cell r="F1490">
            <v>4</v>
          </cell>
          <cell r="G1490" t="str">
            <v>ZORUNLU</v>
          </cell>
          <cell r="H1490"/>
          <cell r="I1490"/>
          <cell r="J1490">
            <v>5046408</v>
          </cell>
          <cell r="K1490" t="str">
            <v xml:space="preserve">Montaj ve Kalıp Teknolojisi_x000D_
</v>
          </cell>
          <cell r="L1490" t="e">
            <v>#NAME?</v>
          </cell>
          <cell r="M1490">
            <v>3</v>
          </cell>
          <cell r="N1490">
            <v>1</v>
          </cell>
          <cell r="O1490">
            <v>3.5</v>
          </cell>
          <cell r="P1490">
            <v>4</v>
          </cell>
          <cell r="Q1490" t="str">
            <v>ZORUNLU DERS</v>
          </cell>
          <cell r="R1490" t="str">
            <v>AKTIF</v>
          </cell>
        </row>
        <row r="1491">
          <cell r="A1491" t="str">
            <v>5046411</v>
          </cell>
          <cell r="B1491" t="str">
            <v>Tifdruk Baskı Teknikleri</v>
          </cell>
          <cell r="C1491">
            <v>3</v>
          </cell>
          <cell r="D1491">
            <v>1</v>
          </cell>
          <cell r="E1491">
            <v>3.5</v>
          </cell>
          <cell r="F1491">
            <v>4</v>
          </cell>
          <cell r="G1491" t="str">
            <v>ZORUNLU</v>
          </cell>
          <cell r="H1491"/>
          <cell r="I1491"/>
          <cell r="J1491">
            <v>5046411</v>
          </cell>
          <cell r="K1491" t="str">
            <v>Tifdruk Baskı Teknikleri</v>
          </cell>
          <cell r="L1491" t="e">
            <v>#NAME?</v>
          </cell>
          <cell r="M1491">
            <v>3</v>
          </cell>
          <cell r="N1491">
            <v>1</v>
          </cell>
          <cell r="O1491">
            <v>3.5</v>
          </cell>
          <cell r="P1491">
            <v>4</v>
          </cell>
          <cell r="Q1491" t="str">
            <v>ZORUNLU DERS</v>
          </cell>
          <cell r="R1491" t="str">
            <v>AKTIF</v>
          </cell>
        </row>
        <row r="1492">
          <cell r="A1492" t="str">
            <v>5046412</v>
          </cell>
          <cell r="B1492" t="str">
            <v>Ofset Baskı Teknikleri-2</v>
          </cell>
          <cell r="C1492">
            <v>3</v>
          </cell>
          <cell r="D1492">
            <v>1</v>
          </cell>
          <cell r="E1492">
            <v>3.5</v>
          </cell>
          <cell r="F1492">
            <v>4</v>
          </cell>
          <cell r="G1492" t="str">
            <v>ZORUNLU</v>
          </cell>
          <cell r="H1492"/>
          <cell r="I1492"/>
          <cell r="J1492">
            <v>5046412</v>
          </cell>
          <cell r="K1492" t="str">
            <v>Ofset Baskı Teknikleri-2</v>
          </cell>
          <cell r="L1492" t="e">
            <v>#NAME?</v>
          </cell>
          <cell r="M1492">
            <v>3</v>
          </cell>
          <cell r="N1492">
            <v>1</v>
          </cell>
          <cell r="O1492">
            <v>3.5</v>
          </cell>
          <cell r="P1492">
            <v>4</v>
          </cell>
          <cell r="Q1492" t="str">
            <v>ZORUNLU DERS</v>
          </cell>
          <cell r="R1492" t="str">
            <v>AKTIF</v>
          </cell>
        </row>
        <row r="1493">
          <cell r="A1493" t="str">
            <v>5046413</v>
          </cell>
          <cell r="B1493" t="str">
            <v>Proje Hazırlama</v>
          </cell>
          <cell r="C1493">
            <v>2</v>
          </cell>
          <cell r="D1493">
            <v>0</v>
          </cell>
          <cell r="E1493">
            <v>2</v>
          </cell>
          <cell r="F1493">
            <v>2</v>
          </cell>
          <cell r="G1493" t="str">
            <v>SEÇMELİ</v>
          </cell>
          <cell r="H1493"/>
          <cell r="I1493"/>
          <cell r="J1493">
            <v>5046413</v>
          </cell>
          <cell r="K1493" t="str">
            <v>Proje Hazırlama</v>
          </cell>
          <cell r="L1493" t="e">
            <v>#NAME?</v>
          </cell>
          <cell r="M1493">
            <v>3</v>
          </cell>
          <cell r="N1493">
            <v>1</v>
          </cell>
          <cell r="O1493">
            <v>3.5</v>
          </cell>
          <cell r="P1493">
            <v>4</v>
          </cell>
          <cell r="Q1493" t="str">
            <v>SEÇMELİ DERS</v>
          </cell>
          <cell r="R1493" t="str">
            <v>PASIF</v>
          </cell>
        </row>
        <row r="1494">
          <cell r="A1494" t="str">
            <v>5046415</v>
          </cell>
          <cell r="B1494" t="str">
            <v>Kağıt Üretimi ve Teknikleri</v>
          </cell>
          <cell r="C1494">
            <v>2</v>
          </cell>
          <cell r="D1494">
            <v>0</v>
          </cell>
          <cell r="E1494">
            <v>2</v>
          </cell>
          <cell r="F1494">
            <v>2</v>
          </cell>
          <cell r="G1494" t="str">
            <v>SEÇMELİ</v>
          </cell>
          <cell r="H1494" t="str">
            <v>pasif</v>
          </cell>
          <cell r="I1494"/>
          <cell r="J1494">
            <v>5046415</v>
          </cell>
          <cell r="K1494" t="str">
            <v>Kağıt Üretimi ve Teknikleri</v>
          </cell>
          <cell r="L1494" t="e">
            <v>#NAME?</v>
          </cell>
          <cell r="M1494">
            <v>3</v>
          </cell>
          <cell r="N1494">
            <v>1</v>
          </cell>
          <cell r="O1494">
            <v>3.5</v>
          </cell>
          <cell r="P1494">
            <v>4</v>
          </cell>
          <cell r="Q1494" t="str">
            <v>SEÇMELİ DERS</v>
          </cell>
          <cell r="R1494" t="str">
            <v>AKTIF</v>
          </cell>
        </row>
        <row r="1495">
          <cell r="A1495"/>
          <cell r="B1495" t="str">
            <v>yarıyıl toplamı</v>
          </cell>
          <cell r="C1495">
            <v>17</v>
          </cell>
          <cell r="D1495">
            <v>5</v>
          </cell>
          <cell r="E1495">
            <v>19.5</v>
          </cell>
          <cell r="F1495">
            <v>30</v>
          </cell>
          <cell r="G1495"/>
          <cell r="H1495"/>
          <cell r="I1495"/>
          <cell r="J1495"/>
          <cell r="K1495" t="str">
            <v>yarıyıl toplamı</v>
          </cell>
          <cell r="L1495"/>
          <cell r="M1495">
            <v>18</v>
          </cell>
          <cell r="N1495">
            <v>6</v>
          </cell>
          <cell r="O1495">
            <v>21</v>
          </cell>
          <cell r="P1495">
            <v>30</v>
          </cell>
          <cell r="Q1495"/>
          <cell r="R1495"/>
        </row>
        <row r="1496">
          <cell r="A1496"/>
          <cell r="B1496" t="str">
            <v>Genel Kredi Toplam</v>
          </cell>
          <cell r="C1496">
            <v>70</v>
          </cell>
          <cell r="D1496">
            <v>28</v>
          </cell>
          <cell r="E1496">
            <v>84</v>
          </cell>
          <cell r="F1496">
            <v>122</v>
          </cell>
          <cell r="G1496"/>
          <cell r="H1496"/>
          <cell r="I1496"/>
          <cell r="J1496"/>
          <cell r="K1496" t="str">
            <v>Genel Kredi Toplam</v>
          </cell>
          <cell r="L1496"/>
          <cell r="M1496">
            <v>70</v>
          </cell>
          <cell r="N1496">
            <v>26</v>
          </cell>
          <cell r="O1496">
            <v>83</v>
          </cell>
          <cell r="P1496">
            <v>120</v>
          </cell>
          <cell r="Q1496"/>
          <cell r="R1496"/>
        </row>
        <row r="1497">
          <cell r="A1497"/>
          <cell r="B1497"/>
          <cell r="C1497"/>
          <cell r="D1497"/>
          <cell r="E1497"/>
          <cell r="F1497"/>
          <cell r="G1497"/>
          <cell r="H1497"/>
          <cell r="I1497"/>
          <cell r="J1497" t="str">
            <v>AÇIKLAMALAR</v>
          </cell>
          <cell r="K1497"/>
          <cell r="L1497"/>
          <cell r="M1497"/>
          <cell r="N1497"/>
          <cell r="O1497"/>
          <cell r="P1497"/>
          <cell r="Q1497"/>
          <cell r="R1497"/>
        </row>
        <row r="1498">
          <cell r="A1498"/>
          <cell r="B1498"/>
          <cell r="C1498"/>
          <cell r="D1498"/>
          <cell r="E1498"/>
          <cell r="F1498"/>
          <cell r="G1498"/>
          <cell r="H1498"/>
          <cell r="I1498"/>
          <cell r="J1498" t="str">
            <v>1- 5046410 Karton Ambalaj Üretimi dersi 2. yarıyıla alındığından, bu dersten kalan veya okuyan</v>
          </cell>
          <cell r="K1498"/>
          <cell r="L1498"/>
          <cell r="M1498"/>
          <cell r="N1498"/>
          <cell r="O1498"/>
          <cell r="P1498"/>
          <cell r="Q1498"/>
          <cell r="R1498"/>
        </row>
        <row r="1499">
          <cell r="A1499"/>
          <cell r="B1499"/>
          <cell r="C1499"/>
          <cell r="D1499"/>
          <cell r="E1499"/>
          <cell r="F1499"/>
          <cell r="G1499"/>
          <cell r="H1499"/>
          <cell r="I1499"/>
          <cell r="J1499" t="str">
            <v>öğrencilerden daha önce hiç almayanlar 5046213 Karton Ambalaj Üretimi dersini alacaktır.</v>
          </cell>
          <cell r="K1499"/>
          <cell r="L1499"/>
          <cell r="M1499"/>
          <cell r="N1499"/>
          <cell r="O1499"/>
          <cell r="P1499"/>
          <cell r="Q1499"/>
          <cell r="R1499"/>
        </row>
        <row r="1500">
          <cell r="A1500"/>
          <cell r="B1500"/>
          <cell r="C1500"/>
          <cell r="D1500"/>
          <cell r="E1500"/>
          <cell r="F1500"/>
          <cell r="G1500"/>
          <cell r="H1500"/>
          <cell r="I1500"/>
          <cell r="J1500" t="str">
            <v>2- 5046414 Ciltleme Teknikleri dersi 1. yarıyıla alındığından, bu dersten kalan veya okuyan</v>
          </cell>
          <cell r="K1500"/>
          <cell r="L1500"/>
          <cell r="M1500"/>
          <cell r="N1500"/>
          <cell r="O1500"/>
          <cell r="P1500"/>
          <cell r="Q1500"/>
          <cell r="R1500"/>
        </row>
        <row r="1501">
          <cell r="A1501"/>
          <cell r="B1501"/>
          <cell r="C1501"/>
          <cell r="D1501"/>
          <cell r="E1501"/>
          <cell r="F1501"/>
          <cell r="G1501"/>
          <cell r="H1501"/>
          <cell r="I1501"/>
          <cell r="J1501" t="str">
            <v>öğrencilerden daha önce hiç almayanlar 5046113 Ciltleme Teknikleri dersini alacaktır.</v>
          </cell>
          <cell r="K1501"/>
          <cell r="L1501"/>
          <cell r="M1501"/>
          <cell r="N1501"/>
          <cell r="O1501"/>
          <cell r="P1501"/>
          <cell r="Q1501"/>
          <cell r="R1501"/>
        </row>
        <row r="1502">
          <cell r="A1502"/>
          <cell r="B1502"/>
          <cell r="C1502"/>
          <cell r="D1502"/>
          <cell r="E1502"/>
          <cell r="F1502"/>
          <cell r="G1502"/>
          <cell r="H1502"/>
          <cell r="I1502"/>
          <cell r="J1502" t="str">
            <v xml:space="preserve">3- 2013-2014 yılları ve öncesinde seçmeli dersleri aktiften pasife dönenler devamını alarak kalmış </v>
          </cell>
          <cell r="K1502"/>
          <cell r="L1502"/>
          <cell r="M1502"/>
          <cell r="N1502"/>
          <cell r="O1502"/>
          <cell r="P1502"/>
          <cell r="Q1502"/>
          <cell r="R1502"/>
        </row>
        <row r="1503">
          <cell r="A1503"/>
          <cell r="B1503"/>
          <cell r="C1503"/>
          <cell r="D1503"/>
          <cell r="E1503"/>
          <cell r="F1503"/>
          <cell r="G1503"/>
          <cell r="H1503"/>
          <cell r="I1503"/>
          <cell r="J1503" t="str">
            <v xml:space="preserve">ise sadece sınavlarına gireceklerdir. Devamsızlıktan kalınmış ise o dönem aktif olan seçmeli </v>
          </cell>
          <cell r="K1503"/>
          <cell r="L1503"/>
          <cell r="M1503"/>
          <cell r="N1503"/>
          <cell r="O1503"/>
          <cell r="P1503"/>
          <cell r="Q1503"/>
          <cell r="R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 t="str">
            <v xml:space="preserve"> ders alınacaktır.</v>
          </cell>
          <cell r="K1504"/>
          <cell r="L1504"/>
          <cell r="M1504"/>
          <cell r="N1504"/>
          <cell r="O1504"/>
          <cell r="P1504"/>
          <cell r="Q1504"/>
          <cell r="R1504"/>
        </row>
        <row r="1505">
          <cell r="A1505"/>
          <cell r="B1505"/>
          <cell r="C1505"/>
          <cell r="D1505"/>
          <cell r="E1505"/>
          <cell r="F1505"/>
          <cell r="G1505"/>
          <cell r="H1505"/>
          <cell r="I1505"/>
          <cell r="J1505" t="str">
            <v>4- 2013-2014 yılında İPTAL EDİLEN DERSLERDEN kalanlar muaf tutulacaktır.</v>
          </cell>
          <cell r="K1505"/>
          <cell r="L1505"/>
          <cell r="M1505"/>
          <cell r="N1505"/>
          <cell r="O1505"/>
          <cell r="P1505"/>
          <cell r="Q1505"/>
          <cell r="R1505"/>
        </row>
        <row r="1506">
          <cell r="A1506"/>
          <cell r="B1506" t="str">
            <v>S.Ü. TEKNİK BİLİMLER MESLEK YÜKSEKOKULU</v>
          </cell>
          <cell r="C1506"/>
          <cell r="D1506"/>
          <cell r="E1506"/>
          <cell r="F1506"/>
          <cell r="G1506"/>
          <cell r="H1506"/>
          <cell r="I1506"/>
          <cell r="J1506"/>
          <cell r="K1506" t="str">
            <v>S.Ü. TEKNİK BİLİMLER MESLEK YÜKSEKOKULU</v>
          </cell>
          <cell r="L1506" t="str">
            <v>S.Ü. TEKNİK BİLİMLER MESLEK YÜKSEKOKULU</v>
          </cell>
          <cell r="M1506"/>
          <cell r="N1506"/>
          <cell r="O1506"/>
          <cell r="P1506"/>
          <cell r="Q1506"/>
          <cell r="R1506"/>
        </row>
        <row r="1507">
          <cell r="A1507"/>
          <cell r="B1507" t="str">
            <v>2013-2014  ÖĞRETİM YILI DERS DAĞITIM ÇİZELGESİ</v>
          </cell>
          <cell r="C1507"/>
          <cell r="D1507"/>
          <cell r="E1507"/>
          <cell r="F1507"/>
          <cell r="G1507"/>
          <cell r="H1507"/>
          <cell r="I1507"/>
          <cell r="J1507"/>
          <cell r="K1507" t="str">
            <v>2014-2015  ÖĞRETİM YILI DERS DAĞITIM ÇİZELGESİ</v>
          </cell>
          <cell r="L1507" t="str">
            <v>2014-2015  ÖĞRETİM YILI DERS DAĞITIM ÇİZELGESİ</v>
          </cell>
          <cell r="M1507"/>
          <cell r="N1507"/>
          <cell r="O1507"/>
          <cell r="P1507"/>
          <cell r="Q1507"/>
          <cell r="R1507"/>
        </row>
        <row r="1508">
          <cell r="A1508"/>
          <cell r="B1508" t="str">
            <v>TARIM MAKİNELERİ</v>
          </cell>
          <cell r="C1508"/>
          <cell r="D1508"/>
          <cell r="E1508"/>
          <cell r="F1508"/>
          <cell r="G1508"/>
          <cell r="H1508"/>
          <cell r="I1508"/>
          <cell r="J1508"/>
          <cell r="K1508" t="str">
            <v>TARIM MAKİNELERİ</v>
          </cell>
          <cell r="L1508" t="str">
            <v>TARIM MAKİNELERİ</v>
          </cell>
          <cell r="M1508"/>
          <cell r="N1508"/>
          <cell r="O1508"/>
          <cell r="P1508"/>
          <cell r="Q1508"/>
          <cell r="R1508"/>
        </row>
        <row r="1509">
          <cell r="A1509" t="str">
            <v>Ders Kodu</v>
          </cell>
          <cell r="B1509" t="str">
            <v>DERS ADI</v>
          </cell>
          <cell r="C1509" t="str">
            <v>T</v>
          </cell>
          <cell r="D1509" t="str">
            <v>U</v>
          </cell>
          <cell r="E1509" t="str">
            <v>KRD</v>
          </cell>
          <cell r="F1509" t="str">
            <v>AKTS</v>
          </cell>
          <cell r="G1509" t="str">
            <v>DERS TİPİ</v>
          </cell>
          <cell r="H1509"/>
          <cell r="I1509"/>
          <cell r="J1509" t="str">
            <v>Ders Kodu</v>
          </cell>
          <cell r="K1509" t="str">
            <v>DERS ADI</v>
          </cell>
          <cell r="L1509" t="str">
            <v>LESSON NAME</v>
          </cell>
          <cell r="M1509" t="str">
            <v>T</v>
          </cell>
          <cell r="N1509" t="str">
            <v>U</v>
          </cell>
          <cell r="O1509" t="str">
            <v>KRD</v>
          </cell>
          <cell r="P1509" t="str">
            <v>AKTS</v>
          </cell>
          <cell r="Q1509" t="str">
            <v>DERS TİPİ</v>
          </cell>
          <cell r="R1509"/>
        </row>
        <row r="1510">
          <cell r="A1510"/>
          <cell r="B1510"/>
          <cell r="C1510"/>
          <cell r="D1510"/>
          <cell r="E1510"/>
          <cell r="F1510"/>
          <cell r="G1510"/>
          <cell r="H1510"/>
          <cell r="I1510" t="str">
            <v>yeni</v>
          </cell>
          <cell r="J1510">
            <v>5023102</v>
          </cell>
          <cell r="K1510" t="str">
            <v>Bilgi ve İletişim Teknolojisi</v>
          </cell>
          <cell r="L1510" t="str">
            <v xml:space="preserve">Information and Communication Technology
</v>
          </cell>
          <cell r="M1510">
            <v>2</v>
          </cell>
          <cell r="N1510">
            <v>0</v>
          </cell>
          <cell r="O1510">
            <v>2</v>
          </cell>
          <cell r="P1510">
            <v>2</v>
          </cell>
          <cell r="Q1510" t="str">
            <v>ZORUNLU DERS</v>
          </cell>
          <cell r="R1510" t="str">
            <v>AKTIF</v>
          </cell>
        </row>
        <row r="1511">
          <cell r="A1511" t="str">
            <v>5023101</v>
          </cell>
          <cell r="B1511" t="str">
            <v>Matematik 1</v>
          </cell>
          <cell r="C1511">
            <v>4</v>
          </cell>
          <cell r="D1511">
            <v>0</v>
          </cell>
          <cell r="E1511">
            <v>4</v>
          </cell>
          <cell r="F1511">
            <v>5</v>
          </cell>
          <cell r="G1511" t="str">
            <v>ZORUNLU</v>
          </cell>
          <cell r="H1511"/>
          <cell r="I1511"/>
          <cell r="J1511" t="str">
            <v>5023101</v>
          </cell>
          <cell r="K1511" t="str">
            <v>Mesleki Matematik-1</v>
          </cell>
          <cell r="L1511" t="e">
            <v>#NAME?</v>
          </cell>
          <cell r="M1511">
            <v>3</v>
          </cell>
          <cell r="N1511">
            <v>1</v>
          </cell>
          <cell r="O1511">
            <v>3.5</v>
          </cell>
          <cell r="P1511">
            <v>5</v>
          </cell>
          <cell r="Q1511" t="str">
            <v>ZORUNLU DERS</v>
          </cell>
          <cell r="R1511" t="str">
            <v>AKTIF</v>
          </cell>
        </row>
        <row r="1512">
          <cell r="A1512" t="str">
            <v>5023105</v>
          </cell>
          <cell r="B1512" t="str">
            <v>Tarımsal Mekanizasyon</v>
          </cell>
          <cell r="C1512">
            <v>3</v>
          </cell>
          <cell r="D1512">
            <v>1</v>
          </cell>
          <cell r="E1512">
            <v>3.5</v>
          </cell>
          <cell r="F1512">
            <v>5</v>
          </cell>
          <cell r="G1512" t="str">
            <v>ZORUNLU</v>
          </cell>
          <cell r="H1512"/>
          <cell r="I1512"/>
          <cell r="J1512" t="str">
            <v>5023105</v>
          </cell>
          <cell r="K1512" t="str">
            <v>Tarımsal Mekanizasyon</v>
          </cell>
          <cell r="L1512" t="e">
            <v>#NAME?</v>
          </cell>
          <cell r="M1512">
            <v>3</v>
          </cell>
          <cell r="N1512">
            <v>1</v>
          </cell>
          <cell r="O1512">
            <v>3.5</v>
          </cell>
          <cell r="P1512">
            <v>5</v>
          </cell>
          <cell r="Q1512" t="str">
            <v>ZORUNLU DERS</v>
          </cell>
          <cell r="R1512" t="str">
            <v>AKTIF</v>
          </cell>
        </row>
        <row r="1513">
          <cell r="A1513" t="str">
            <v>5023107</v>
          </cell>
          <cell r="B1513" t="str">
            <v>Toprak Bilgisi ve Bitki Yetiştirme</v>
          </cell>
          <cell r="C1513">
            <v>3</v>
          </cell>
          <cell r="D1513">
            <v>1</v>
          </cell>
          <cell r="E1513">
            <v>3.5</v>
          </cell>
          <cell r="F1513">
            <v>5</v>
          </cell>
          <cell r="G1513" t="str">
            <v>ZORUNLU</v>
          </cell>
          <cell r="H1513"/>
          <cell r="I1513"/>
          <cell r="J1513" t="str">
            <v>5023107</v>
          </cell>
          <cell r="K1513" t="str">
            <v>Toprak Bilgisi ve Bitki Yetiştirme</v>
          </cell>
          <cell r="L1513" t="e">
            <v>#NAME?</v>
          </cell>
          <cell r="M1513">
            <v>3</v>
          </cell>
          <cell r="N1513">
            <v>1</v>
          </cell>
          <cell r="O1513">
            <v>3.5</v>
          </cell>
          <cell r="P1513">
            <v>4</v>
          </cell>
          <cell r="Q1513" t="str">
            <v>ZORUNLU DERS</v>
          </cell>
          <cell r="R1513" t="str">
            <v>AKTIF</v>
          </cell>
        </row>
        <row r="1514">
          <cell r="A1514" t="str">
            <v>5023108</v>
          </cell>
          <cell r="B1514" t="str">
            <v>İngilizce 1</v>
          </cell>
          <cell r="C1514">
            <v>2</v>
          </cell>
          <cell r="D1514">
            <v>0</v>
          </cell>
          <cell r="E1514">
            <v>2</v>
          </cell>
          <cell r="F1514">
            <v>2</v>
          </cell>
          <cell r="G1514" t="str">
            <v>ZORUNLU</v>
          </cell>
          <cell r="H1514"/>
          <cell r="I1514"/>
          <cell r="J1514" t="str">
            <v>5023108</v>
          </cell>
          <cell r="K1514" t="str">
            <v xml:space="preserve">Yabancı Dil-1_x000D_
</v>
          </cell>
          <cell r="L1514" t="e">
            <v>#NAME?</v>
          </cell>
          <cell r="M1514">
            <v>2</v>
          </cell>
          <cell r="N1514">
            <v>0</v>
          </cell>
          <cell r="O1514">
            <v>2</v>
          </cell>
          <cell r="P1514">
            <v>2</v>
          </cell>
          <cell r="Q1514" t="str">
            <v>ZORUNLU DERS</v>
          </cell>
          <cell r="R1514" t="str">
            <v>AKTIF</v>
          </cell>
        </row>
        <row r="1515">
          <cell r="A1515" t="str">
            <v>5023109</v>
          </cell>
          <cell r="B1515" t="str">
            <v>Türk Dili ve Edebiyatı 1</v>
          </cell>
          <cell r="C1515">
            <v>2</v>
          </cell>
          <cell r="D1515">
            <v>0</v>
          </cell>
          <cell r="E1515">
            <v>2</v>
          </cell>
          <cell r="F1515">
            <v>2</v>
          </cell>
          <cell r="G1515" t="str">
            <v>ZORUNLU</v>
          </cell>
          <cell r="H1515"/>
          <cell r="I1515"/>
          <cell r="J1515" t="str">
            <v>5023109</v>
          </cell>
          <cell r="K1515" t="str">
            <v xml:space="preserve">Türk Dili-1_x000D_
</v>
          </cell>
          <cell r="L1515" t="e">
            <v>#NAME?</v>
          </cell>
          <cell r="M1515">
            <v>2</v>
          </cell>
          <cell r="N1515">
            <v>0</v>
          </cell>
          <cell r="O1515">
            <v>2</v>
          </cell>
          <cell r="P1515">
            <v>2</v>
          </cell>
          <cell r="Q1515" t="str">
            <v>ZORUNLU DERS</v>
          </cell>
          <cell r="R1515" t="str">
            <v>AKTIF</v>
          </cell>
        </row>
        <row r="1516">
          <cell r="A1516" t="str">
            <v>5023110</v>
          </cell>
          <cell r="B1516" t="str">
            <v>Atatürk İlkeleri ve İnkılap Tarihi-1</v>
          </cell>
          <cell r="C1516">
            <v>2</v>
          </cell>
          <cell r="D1516">
            <v>0</v>
          </cell>
          <cell r="E1516">
            <v>2</v>
          </cell>
          <cell r="F1516">
            <v>2</v>
          </cell>
          <cell r="G1516" t="str">
            <v>ZORUNLU</v>
          </cell>
          <cell r="H1516"/>
          <cell r="I1516"/>
          <cell r="J1516" t="str">
            <v>5023110</v>
          </cell>
          <cell r="K1516" t="str">
            <v>Atatürk İlkeleri ve İnkılap Tarihi-1</v>
          </cell>
          <cell r="L1516" t="e">
            <v>#NAME?</v>
          </cell>
          <cell r="M1516">
            <v>2</v>
          </cell>
          <cell r="N1516">
            <v>0</v>
          </cell>
          <cell r="O1516">
            <v>2</v>
          </cell>
          <cell r="P1516">
            <v>2</v>
          </cell>
          <cell r="Q1516" t="str">
            <v>ZORUNLU DERS</v>
          </cell>
          <cell r="R1516" t="str">
            <v>AKTIF</v>
          </cell>
        </row>
        <row r="1517">
          <cell r="A1517" t="str">
            <v>5023111</v>
          </cell>
          <cell r="B1517" t="str">
            <v>Fizik</v>
          </cell>
          <cell r="C1517">
            <v>3</v>
          </cell>
          <cell r="D1517">
            <v>1</v>
          </cell>
          <cell r="E1517">
            <v>3.5</v>
          </cell>
          <cell r="F1517">
            <v>5</v>
          </cell>
          <cell r="G1517" t="str">
            <v>ZORUNLU</v>
          </cell>
          <cell r="H1517"/>
          <cell r="I1517"/>
          <cell r="J1517" t="str">
            <v>5023111</v>
          </cell>
          <cell r="K1517" t="str">
            <v>Fizik</v>
          </cell>
          <cell r="L1517" t="e">
            <v>#NAME?</v>
          </cell>
          <cell r="M1517">
            <v>3</v>
          </cell>
          <cell r="N1517">
            <v>1</v>
          </cell>
          <cell r="O1517">
            <v>3.5</v>
          </cell>
          <cell r="P1517">
            <v>4</v>
          </cell>
          <cell r="Q1517" t="str">
            <v>ZORUNLU DERS</v>
          </cell>
          <cell r="R1517" t="str">
            <v>AKTIF</v>
          </cell>
        </row>
        <row r="1518">
          <cell r="A1518" t="str">
            <v>5023211</v>
          </cell>
          <cell r="B1518" t="str">
            <v>Teknik ve Meslek Resim</v>
          </cell>
          <cell r="C1518">
            <v>3</v>
          </cell>
          <cell r="D1518">
            <v>1</v>
          </cell>
          <cell r="E1518">
            <v>3.5</v>
          </cell>
          <cell r="F1518">
            <v>4</v>
          </cell>
          <cell r="G1518"/>
          <cell r="H1518"/>
          <cell r="I1518" t="str">
            <v>yy</v>
          </cell>
          <cell r="J1518" t="str">
            <v>5023113</v>
          </cell>
          <cell r="K1518" t="str">
            <v>Teknik ve Meslek Resim</v>
          </cell>
          <cell r="L1518" t="e">
            <v>#NAME?</v>
          </cell>
          <cell r="M1518">
            <v>3</v>
          </cell>
          <cell r="N1518">
            <v>1</v>
          </cell>
          <cell r="O1518">
            <v>3.5</v>
          </cell>
          <cell r="P1518">
            <v>4</v>
          </cell>
          <cell r="Q1518" t="str">
            <v>ZORUNLU DERS</v>
          </cell>
          <cell r="R1518" t="str">
            <v>AKTIF</v>
          </cell>
        </row>
        <row r="1519">
          <cell r="A1519"/>
          <cell r="B1519" t="str">
            <v>yarıyıl toplamı</v>
          </cell>
          <cell r="C1519">
            <v>19</v>
          </cell>
          <cell r="D1519">
            <v>3</v>
          </cell>
          <cell r="E1519">
            <v>20.5</v>
          </cell>
          <cell r="F1519">
            <v>26</v>
          </cell>
          <cell r="G1519"/>
          <cell r="H1519"/>
          <cell r="I1519"/>
          <cell r="J1519"/>
          <cell r="K1519" t="str">
            <v>yarıyıl toplamı</v>
          </cell>
          <cell r="L1519" t="str">
            <v/>
          </cell>
          <cell r="M1519">
            <v>23</v>
          </cell>
          <cell r="N1519">
            <v>5</v>
          </cell>
          <cell r="O1519">
            <v>25.5</v>
          </cell>
          <cell r="P1519">
            <v>30</v>
          </cell>
          <cell r="Q1519"/>
          <cell r="R1519"/>
        </row>
        <row r="1520">
          <cell r="A1520"/>
          <cell r="B1520"/>
          <cell r="C1520"/>
          <cell r="D1520"/>
          <cell r="E1520"/>
          <cell r="F1520"/>
          <cell r="G1520"/>
          <cell r="H1520"/>
          <cell r="I1520" t="str">
            <v>yeni</v>
          </cell>
          <cell r="J1520">
            <v>5023201</v>
          </cell>
          <cell r="K1520" t="str">
            <v>Mesleki Matematik-2</v>
          </cell>
          <cell r="L1520" t="str">
            <v>Vocational Mathematics-2</v>
          </cell>
          <cell r="M1520">
            <v>3</v>
          </cell>
          <cell r="N1520">
            <v>0</v>
          </cell>
          <cell r="O1520">
            <v>3</v>
          </cell>
          <cell r="P1520">
            <v>3</v>
          </cell>
          <cell r="Q1520" t="str">
            <v>ZORUNLU DERS</v>
          </cell>
          <cell r="R1520" t="str">
            <v>AKTIF</v>
          </cell>
        </row>
        <row r="1521">
          <cell r="A1521" t="str">
            <v>5023206</v>
          </cell>
          <cell r="B1521" t="str">
            <v>Tarım Traktörleri</v>
          </cell>
          <cell r="C1521">
            <v>3</v>
          </cell>
          <cell r="D1521">
            <v>1</v>
          </cell>
          <cell r="E1521">
            <v>3.5</v>
          </cell>
          <cell r="F1521">
            <v>4</v>
          </cell>
          <cell r="G1521" t="str">
            <v>ZORUNLU</v>
          </cell>
          <cell r="H1521"/>
          <cell r="I1521"/>
          <cell r="J1521" t="str">
            <v>5023206</v>
          </cell>
          <cell r="K1521" t="str">
            <v>Tarım Traktörleri</v>
          </cell>
          <cell r="L1521" t="e">
            <v>#NAME?</v>
          </cell>
          <cell r="M1521">
            <v>3</v>
          </cell>
          <cell r="N1521">
            <v>1</v>
          </cell>
          <cell r="O1521">
            <v>3.5</v>
          </cell>
          <cell r="P1521">
            <v>4</v>
          </cell>
          <cell r="Q1521" t="str">
            <v>ZORUNLU DERS</v>
          </cell>
          <cell r="R1521" t="str">
            <v>AKTIF</v>
          </cell>
        </row>
        <row r="1522">
          <cell r="A1522" t="str">
            <v>5023207</v>
          </cell>
          <cell r="B1522" t="str">
            <v>İngilizce 2</v>
          </cell>
          <cell r="C1522">
            <v>2</v>
          </cell>
          <cell r="D1522">
            <v>0</v>
          </cell>
          <cell r="E1522">
            <v>2</v>
          </cell>
          <cell r="F1522">
            <v>2</v>
          </cell>
          <cell r="G1522" t="str">
            <v>ZORUNLU</v>
          </cell>
          <cell r="H1522"/>
          <cell r="I1522"/>
          <cell r="J1522" t="str">
            <v>5023207</v>
          </cell>
          <cell r="K1522" t="str">
            <v xml:space="preserve">Yabancı Dil-2_x000D_
</v>
          </cell>
          <cell r="L1522" t="e">
            <v>#NAME?</v>
          </cell>
          <cell r="M1522">
            <v>2</v>
          </cell>
          <cell r="N1522">
            <v>0</v>
          </cell>
          <cell r="O1522">
            <v>2</v>
          </cell>
          <cell r="P1522">
            <v>2</v>
          </cell>
          <cell r="Q1522" t="str">
            <v>ZORUNLU DERS</v>
          </cell>
          <cell r="R1522" t="str">
            <v>AKTIF</v>
          </cell>
        </row>
        <row r="1523">
          <cell r="A1523" t="str">
            <v>5023208</v>
          </cell>
          <cell r="B1523" t="str">
            <v>Türk Dili ve Edebiyatı 2</v>
          </cell>
          <cell r="C1523">
            <v>2</v>
          </cell>
          <cell r="D1523">
            <v>0</v>
          </cell>
          <cell r="E1523">
            <v>2</v>
          </cell>
          <cell r="F1523">
            <v>2</v>
          </cell>
          <cell r="G1523" t="str">
            <v>ZORUNLU</v>
          </cell>
          <cell r="H1523"/>
          <cell r="I1523"/>
          <cell r="J1523" t="str">
            <v>5023208</v>
          </cell>
          <cell r="K1523" t="str">
            <v xml:space="preserve">Türk Dili-2_x000D_
</v>
          </cell>
          <cell r="L1523" t="e">
            <v>#NAME?</v>
          </cell>
          <cell r="M1523">
            <v>2</v>
          </cell>
          <cell r="N1523">
            <v>0</v>
          </cell>
          <cell r="O1523">
            <v>2</v>
          </cell>
          <cell r="P1523">
            <v>2</v>
          </cell>
          <cell r="Q1523" t="str">
            <v>ZORUNLU DERS</v>
          </cell>
          <cell r="R1523" t="str">
            <v>AKTIF</v>
          </cell>
        </row>
        <row r="1524">
          <cell r="A1524" t="str">
            <v>5023209</v>
          </cell>
          <cell r="B1524" t="str">
            <v>Staj-1 (30 İş Günü)</v>
          </cell>
          <cell r="C1524">
            <v>0</v>
          </cell>
          <cell r="D1524">
            <v>0</v>
          </cell>
          <cell r="E1524"/>
          <cell r="F1524">
            <v>8</v>
          </cell>
          <cell r="G1524" t="str">
            <v>STAJ</v>
          </cell>
          <cell r="H1524"/>
          <cell r="I1524"/>
          <cell r="J1524" t="str">
            <v>5023209</v>
          </cell>
          <cell r="K1524" t="str">
            <v>Staj-1 (30 İş Günü)</v>
          </cell>
          <cell r="L1524" t="e">
            <v>#NAME?</v>
          </cell>
          <cell r="M1524">
            <v>0</v>
          </cell>
          <cell r="N1524">
            <v>0</v>
          </cell>
          <cell r="O1524"/>
          <cell r="P1524">
            <v>4</v>
          </cell>
          <cell r="Q1524" t="str">
            <v>STAJ(HESAPLAMAYA KATILMAYAN)</v>
          </cell>
          <cell r="R1524" t="str">
            <v>AKTIF</v>
          </cell>
        </row>
        <row r="1525">
          <cell r="A1525" t="str">
            <v>5023210</v>
          </cell>
          <cell r="B1525" t="str">
            <v>Atatürk İlkeleri ve İnkılap Tarihi-2</v>
          </cell>
          <cell r="C1525">
            <v>2</v>
          </cell>
          <cell r="D1525">
            <v>0</v>
          </cell>
          <cell r="E1525">
            <v>2</v>
          </cell>
          <cell r="F1525">
            <v>2</v>
          </cell>
          <cell r="G1525" t="str">
            <v>ZORUNLU</v>
          </cell>
          <cell r="H1525"/>
          <cell r="I1525"/>
          <cell r="J1525" t="str">
            <v>5023210</v>
          </cell>
          <cell r="K1525" t="str">
            <v>Atatürk İlkeleri ve İnkılap Tarihi-2</v>
          </cell>
          <cell r="L1525" t="e">
            <v>#NAME?</v>
          </cell>
          <cell r="M1525">
            <v>2</v>
          </cell>
          <cell r="N1525">
            <v>0</v>
          </cell>
          <cell r="O1525">
            <v>2</v>
          </cell>
          <cell r="P1525">
            <v>2</v>
          </cell>
          <cell r="Q1525" t="str">
            <v>ZORUNLU DERS</v>
          </cell>
          <cell r="R1525" t="str">
            <v>AKTIF</v>
          </cell>
        </row>
        <row r="1526">
          <cell r="A1526" t="str">
            <v>5023212</v>
          </cell>
          <cell r="B1526" t="str">
            <v>Hidrolik ve Pnömatik</v>
          </cell>
          <cell r="C1526">
            <v>2</v>
          </cell>
          <cell r="D1526">
            <v>1</v>
          </cell>
          <cell r="E1526">
            <v>2.5</v>
          </cell>
          <cell r="F1526">
            <v>3</v>
          </cell>
          <cell r="G1526" t="str">
            <v>ZORUNLU</v>
          </cell>
          <cell r="H1526"/>
          <cell r="I1526"/>
          <cell r="J1526" t="str">
            <v>5023212</v>
          </cell>
          <cell r="K1526" t="str">
            <v>Hidrolik ve Pnömatik</v>
          </cell>
          <cell r="L1526" t="e">
            <v>#NAME?</v>
          </cell>
          <cell r="M1526">
            <v>3</v>
          </cell>
          <cell r="N1526">
            <v>1</v>
          </cell>
          <cell r="O1526">
            <v>3.5</v>
          </cell>
          <cell r="P1526">
            <v>4</v>
          </cell>
          <cell r="Q1526" t="str">
            <v>ZORUNLU DERS</v>
          </cell>
          <cell r="R1526" t="str">
            <v>AKTIF</v>
          </cell>
        </row>
        <row r="1527">
          <cell r="A1527" t="str">
            <v>5023112</v>
          </cell>
          <cell r="B1527" t="str">
            <v>Mukavemet</v>
          </cell>
          <cell r="C1527">
            <v>3</v>
          </cell>
          <cell r="D1527">
            <v>0</v>
          </cell>
          <cell r="E1527">
            <v>3</v>
          </cell>
          <cell r="F1527">
            <v>4</v>
          </cell>
          <cell r="G1527"/>
          <cell r="H1527"/>
          <cell r="I1527" t="str">
            <v>yy</v>
          </cell>
          <cell r="J1527" t="str">
            <v>5023214</v>
          </cell>
          <cell r="K1527" t="str">
            <v>Mukavemet</v>
          </cell>
          <cell r="L1527" t="e">
            <v>#NAME?</v>
          </cell>
          <cell r="M1527">
            <v>3</v>
          </cell>
          <cell r="N1527">
            <v>0</v>
          </cell>
          <cell r="O1527">
            <v>3</v>
          </cell>
          <cell r="P1527">
            <v>3</v>
          </cell>
          <cell r="Q1527" t="str">
            <v>ZORUNLU DERS</v>
          </cell>
          <cell r="R1527" t="str">
            <v>AKTIF</v>
          </cell>
        </row>
        <row r="1528">
          <cell r="A1528" t="str">
            <v>5023311</v>
          </cell>
          <cell r="B1528" t="str">
            <v>Temel İmalat İşlemleri</v>
          </cell>
          <cell r="C1528">
            <v>3</v>
          </cell>
          <cell r="D1528">
            <v>1</v>
          </cell>
          <cell r="E1528">
            <v>3.5</v>
          </cell>
          <cell r="F1528">
            <v>4</v>
          </cell>
          <cell r="G1528"/>
          <cell r="H1528"/>
          <cell r="I1528" t="str">
            <v>yy</v>
          </cell>
          <cell r="J1528" t="str">
            <v>5023215</v>
          </cell>
          <cell r="K1528" t="str">
            <v xml:space="preserve">Temel İmalat İşlemleri_x000D_
</v>
          </cell>
          <cell r="L1528" t="e">
            <v>#NAME?</v>
          </cell>
          <cell r="M1528">
            <v>3</v>
          </cell>
          <cell r="N1528">
            <v>1</v>
          </cell>
          <cell r="O1528">
            <v>3.5</v>
          </cell>
          <cell r="P1528">
            <v>4</v>
          </cell>
          <cell r="Q1528" t="str">
            <v>ZORUNLU DERS</v>
          </cell>
          <cell r="R1528" t="str">
            <v>AKTIF</v>
          </cell>
        </row>
        <row r="1529">
          <cell r="A1529" t="str">
            <v>5023312</v>
          </cell>
          <cell r="B1529" t="str">
            <v>Meslek Teknolojisi</v>
          </cell>
          <cell r="C1529">
            <v>2</v>
          </cell>
          <cell r="D1529">
            <v>0</v>
          </cell>
          <cell r="E1529">
            <v>2</v>
          </cell>
          <cell r="F1529">
            <v>2</v>
          </cell>
          <cell r="G1529"/>
          <cell r="H1529"/>
          <cell r="I1529" t="str">
            <v>yy</v>
          </cell>
          <cell r="J1529" t="str">
            <v>5023216</v>
          </cell>
          <cell r="K1529" t="str">
            <v>Meslek Teknolojisi</v>
          </cell>
          <cell r="L1529" t="e">
            <v>#NAME?</v>
          </cell>
          <cell r="M1529">
            <v>2</v>
          </cell>
          <cell r="N1529">
            <v>0</v>
          </cell>
          <cell r="O1529">
            <v>2</v>
          </cell>
          <cell r="P1529">
            <v>2</v>
          </cell>
          <cell r="Q1529" t="str">
            <v>ZORUNLU DERS</v>
          </cell>
          <cell r="R1529" t="str">
            <v>AKTIF</v>
          </cell>
        </row>
        <row r="1530">
          <cell r="A1530"/>
          <cell r="B1530" t="str">
            <v>yarıyıl toplamı</v>
          </cell>
          <cell r="C1530">
            <v>11</v>
          </cell>
          <cell r="D1530">
            <v>2</v>
          </cell>
          <cell r="E1530">
            <v>12</v>
          </cell>
          <cell r="F1530">
            <v>21</v>
          </cell>
          <cell r="G1530"/>
          <cell r="H1530"/>
          <cell r="I1530"/>
          <cell r="J1530"/>
          <cell r="K1530" t="str">
            <v>yarıyıl toplamı</v>
          </cell>
          <cell r="L1530" t="str">
            <v/>
          </cell>
          <cell r="M1530">
            <v>23</v>
          </cell>
          <cell r="N1530">
            <v>3</v>
          </cell>
          <cell r="O1530">
            <v>24.5</v>
          </cell>
          <cell r="P1530">
            <v>30</v>
          </cell>
          <cell r="Q1530"/>
          <cell r="R1530"/>
        </row>
        <row r="1531">
          <cell r="A1531" t="str">
            <v>5023301</v>
          </cell>
          <cell r="B1531" t="str">
            <v>Bilgisayar Destekli Çizim (CAD)</v>
          </cell>
          <cell r="C1531">
            <v>4</v>
          </cell>
          <cell r="D1531">
            <v>0</v>
          </cell>
          <cell r="E1531">
            <v>4</v>
          </cell>
          <cell r="F1531">
            <v>4</v>
          </cell>
          <cell r="G1531" t="str">
            <v>ZORUNLU</v>
          </cell>
          <cell r="H1531"/>
          <cell r="I1531"/>
          <cell r="J1531" t="str">
            <v>5023301</v>
          </cell>
          <cell r="K1531" t="str">
            <v>Bilgisayar Destekli Çizim (CAD)</v>
          </cell>
          <cell r="L1531" t="e">
            <v>#NAME?</v>
          </cell>
          <cell r="M1531">
            <v>3</v>
          </cell>
          <cell r="N1531">
            <v>1</v>
          </cell>
          <cell r="O1531">
            <v>3.5</v>
          </cell>
          <cell r="P1531">
            <v>4</v>
          </cell>
          <cell r="Q1531" t="str">
            <v>ZORUNLU DERS</v>
          </cell>
          <cell r="R1531" t="str">
            <v>AKTIF</v>
          </cell>
        </row>
        <row r="1532">
          <cell r="A1532" t="str">
            <v>5023305</v>
          </cell>
          <cell r="B1532" t="str">
            <v>Hasat Öncesi Tarım ve Makineleri</v>
          </cell>
          <cell r="C1532">
            <v>3</v>
          </cell>
          <cell r="D1532">
            <v>1</v>
          </cell>
          <cell r="E1532">
            <v>3.5</v>
          </cell>
          <cell r="F1532">
            <v>4</v>
          </cell>
          <cell r="G1532" t="str">
            <v>ZORUNLU</v>
          </cell>
          <cell r="H1532"/>
          <cell r="I1532"/>
          <cell r="J1532" t="str">
            <v>5023305</v>
          </cell>
          <cell r="K1532" t="str">
            <v>Hasat Öncesi Tarım ve Makineleri</v>
          </cell>
          <cell r="L1532" t="e">
            <v>#NAME?</v>
          </cell>
          <cell r="M1532">
            <v>3</v>
          </cell>
          <cell r="N1532">
            <v>1</v>
          </cell>
          <cell r="O1532">
            <v>3.5</v>
          </cell>
          <cell r="P1532">
            <v>5</v>
          </cell>
          <cell r="Q1532" t="str">
            <v>ZORUNLU DERS</v>
          </cell>
          <cell r="R1532" t="str">
            <v>AKTIF</v>
          </cell>
        </row>
        <row r="1533">
          <cell r="A1533" t="str">
            <v>5023306</v>
          </cell>
          <cell r="B1533" t="str">
            <v>Termik Motorlar</v>
          </cell>
          <cell r="C1533">
            <v>3</v>
          </cell>
          <cell r="D1533">
            <v>1</v>
          </cell>
          <cell r="E1533">
            <v>3.5</v>
          </cell>
          <cell r="F1533">
            <v>4</v>
          </cell>
          <cell r="G1533" t="str">
            <v>ZORUNLU</v>
          </cell>
          <cell r="H1533"/>
          <cell r="I1533"/>
          <cell r="J1533" t="str">
            <v>5023306</v>
          </cell>
          <cell r="K1533" t="str">
            <v>Termik Motorlar</v>
          </cell>
          <cell r="L1533" t="e">
            <v>#NAME?</v>
          </cell>
          <cell r="M1533">
            <v>3</v>
          </cell>
          <cell r="N1533">
            <v>1</v>
          </cell>
          <cell r="O1533">
            <v>3.5</v>
          </cell>
          <cell r="P1533">
            <v>5</v>
          </cell>
          <cell r="Q1533" t="str">
            <v>ZORUNLU DERS</v>
          </cell>
          <cell r="R1533" t="str">
            <v>AKTIF</v>
          </cell>
        </row>
        <row r="1534">
          <cell r="A1534" t="str">
            <v>5023307</v>
          </cell>
          <cell r="B1534" t="str">
            <v>Sulama Makineleri</v>
          </cell>
          <cell r="C1534">
            <v>3</v>
          </cell>
          <cell r="D1534">
            <v>0</v>
          </cell>
          <cell r="E1534">
            <v>3</v>
          </cell>
          <cell r="F1534">
            <v>4</v>
          </cell>
          <cell r="G1534" t="str">
            <v>ZORUNLU</v>
          </cell>
          <cell r="H1534"/>
          <cell r="I1534"/>
          <cell r="J1534" t="str">
            <v>5023307</v>
          </cell>
          <cell r="K1534" t="str">
            <v>Sulama Makineleri</v>
          </cell>
          <cell r="L1534" t="e">
            <v>#NAME?</v>
          </cell>
          <cell r="M1534">
            <v>3</v>
          </cell>
          <cell r="N1534">
            <v>0</v>
          </cell>
          <cell r="O1534">
            <v>3</v>
          </cell>
          <cell r="P1534">
            <v>4</v>
          </cell>
          <cell r="Q1534" t="str">
            <v>SEÇMELİ DERS</v>
          </cell>
          <cell r="R1534" t="str">
            <v>AKTIF</v>
          </cell>
        </row>
        <row r="1535">
          <cell r="A1535" t="str">
            <v>5023313</v>
          </cell>
          <cell r="B1535" t="str">
            <v>Malzeme Teknolojisi</v>
          </cell>
          <cell r="C1535">
            <v>3</v>
          </cell>
          <cell r="D1535">
            <v>1</v>
          </cell>
          <cell r="E1535">
            <v>3.5</v>
          </cell>
          <cell r="F1535">
            <v>4</v>
          </cell>
          <cell r="G1535" t="str">
            <v>ZORUNLU</v>
          </cell>
          <cell r="H1535"/>
          <cell r="I1535"/>
          <cell r="J1535" t="str">
            <v>5023313</v>
          </cell>
          <cell r="K1535" t="str">
            <v>Malzeme Teknolojisi</v>
          </cell>
          <cell r="L1535" t="e">
            <v>#NAME?</v>
          </cell>
          <cell r="M1535">
            <v>3</v>
          </cell>
          <cell r="N1535">
            <v>1</v>
          </cell>
          <cell r="O1535">
            <v>3.5</v>
          </cell>
          <cell r="P1535">
            <v>4</v>
          </cell>
          <cell r="Q1535" t="str">
            <v>ZORUNLU DERS</v>
          </cell>
          <cell r="R1535" t="str">
            <v>AKTIF</v>
          </cell>
        </row>
        <row r="1536">
          <cell r="A1536" t="str">
            <v>5023314</v>
          </cell>
          <cell r="B1536" t="str">
            <v>Termodinamik</v>
          </cell>
          <cell r="C1536">
            <v>3</v>
          </cell>
          <cell r="D1536">
            <v>0</v>
          </cell>
          <cell r="E1536">
            <v>3</v>
          </cell>
          <cell r="F1536">
            <v>4</v>
          </cell>
          <cell r="G1536" t="str">
            <v>SEÇMELİ</v>
          </cell>
          <cell r="H1536"/>
          <cell r="I1536"/>
          <cell r="J1536" t="str">
            <v>5023314</v>
          </cell>
          <cell r="K1536" t="str">
            <v>Termodinamik</v>
          </cell>
          <cell r="L1536" t="e">
            <v>#NAME?</v>
          </cell>
          <cell r="M1536">
            <v>3</v>
          </cell>
          <cell r="N1536">
            <v>0</v>
          </cell>
          <cell r="O1536">
            <v>3</v>
          </cell>
          <cell r="P1536">
            <v>4</v>
          </cell>
          <cell r="Q1536" t="str">
            <v>SEÇMELİ DERS</v>
          </cell>
          <cell r="R1536" t="str">
            <v>AKTIF</v>
          </cell>
        </row>
        <row r="1537">
          <cell r="A1537" t="str">
            <v>5023315</v>
          </cell>
          <cell r="B1537" t="str">
            <v>Alternatif Enerji Kaynakları</v>
          </cell>
          <cell r="C1537">
            <v>3</v>
          </cell>
          <cell r="D1537">
            <v>0</v>
          </cell>
          <cell r="E1537">
            <v>3</v>
          </cell>
          <cell r="F1537">
            <v>4</v>
          </cell>
          <cell r="G1537" t="str">
            <v>SEÇMELİ</v>
          </cell>
          <cell r="H1537" t="str">
            <v>pasif</v>
          </cell>
          <cell r="I1537"/>
          <cell r="J1537" t="str">
            <v>5023315</v>
          </cell>
          <cell r="K1537" t="str">
            <v>Alternatif Enerji Kaynakları</v>
          </cell>
          <cell r="L1537" t="e">
            <v>#NAME?</v>
          </cell>
          <cell r="M1537">
            <v>3</v>
          </cell>
          <cell r="N1537">
            <v>0</v>
          </cell>
          <cell r="O1537">
            <v>3</v>
          </cell>
          <cell r="P1537">
            <v>4</v>
          </cell>
          <cell r="Q1537" t="str">
            <v>SEÇMELİ DERS</v>
          </cell>
          <cell r="R1537" t="str">
            <v>PASIF</v>
          </cell>
        </row>
        <row r="1538">
          <cell r="A1538" t="str">
            <v>5023316</v>
          </cell>
          <cell r="B1538" t="str">
            <v>İçsel Tarım Mekanizasyonu</v>
          </cell>
          <cell r="C1538">
            <v>3</v>
          </cell>
          <cell r="D1538">
            <v>0</v>
          </cell>
          <cell r="E1538">
            <v>3</v>
          </cell>
          <cell r="F1538">
            <v>4</v>
          </cell>
          <cell r="G1538" t="str">
            <v>SEÇMELİ</v>
          </cell>
          <cell r="H1538" t="str">
            <v>pasif</v>
          </cell>
          <cell r="I1538"/>
          <cell r="J1538" t="str">
            <v>5023316</v>
          </cell>
          <cell r="K1538" t="str">
            <v>İçsel Tarım Mekanizasyonu</v>
          </cell>
          <cell r="L1538" t="e">
            <v>#NAME?</v>
          </cell>
          <cell r="M1538">
            <v>3</v>
          </cell>
          <cell r="N1538">
            <v>0</v>
          </cell>
          <cell r="O1538">
            <v>3</v>
          </cell>
          <cell r="P1538">
            <v>4</v>
          </cell>
          <cell r="Q1538" t="str">
            <v>SEÇMELİ DERS</v>
          </cell>
          <cell r="R1538" t="str">
            <v>PASIF</v>
          </cell>
        </row>
        <row r="1539">
          <cell r="A1539" t="str">
            <v>5023317</v>
          </cell>
          <cell r="B1539" t="str">
            <v>Tarımsal Elektrifikasyon</v>
          </cell>
          <cell r="C1539">
            <v>3</v>
          </cell>
          <cell r="D1539">
            <v>0</v>
          </cell>
          <cell r="E1539">
            <v>3</v>
          </cell>
          <cell r="F1539">
            <v>4</v>
          </cell>
          <cell r="G1539" t="str">
            <v>SEÇMELİ</v>
          </cell>
          <cell r="H1539" t="str">
            <v>pasif</v>
          </cell>
          <cell r="I1539" t="str">
            <v>pasif</v>
          </cell>
          <cell r="J1539"/>
          <cell r="K1539"/>
          <cell r="L1539"/>
          <cell r="M1539"/>
          <cell r="N1539"/>
          <cell r="O1539"/>
          <cell r="P1539"/>
          <cell r="Q1539"/>
          <cell r="R1539"/>
        </row>
        <row r="1540">
          <cell r="A1540" t="str">
            <v>5023213</v>
          </cell>
          <cell r="B1540" t="str">
            <v>Makine Elemanları</v>
          </cell>
          <cell r="C1540">
            <v>3</v>
          </cell>
          <cell r="D1540">
            <v>1</v>
          </cell>
          <cell r="E1540">
            <v>3.5</v>
          </cell>
          <cell r="F1540">
            <v>5</v>
          </cell>
          <cell r="G1540"/>
          <cell r="H1540"/>
          <cell r="I1540" t="str">
            <v>yy</v>
          </cell>
          <cell r="J1540" t="str">
            <v>5023318</v>
          </cell>
          <cell r="K1540" t="str">
            <v xml:space="preserve">Makine Elemanları_x000D_
</v>
          </cell>
          <cell r="L1540" t="e">
            <v>#NAME?</v>
          </cell>
          <cell r="M1540">
            <v>3</v>
          </cell>
          <cell r="N1540">
            <v>1</v>
          </cell>
          <cell r="O1540">
            <v>3.5</v>
          </cell>
          <cell r="P1540">
            <v>4</v>
          </cell>
          <cell r="Q1540" t="str">
            <v>SEÇMELİ DERS</v>
          </cell>
          <cell r="R1540" t="str">
            <v>AKTIF</v>
          </cell>
        </row>
        <row r="1541">
          <cell r="A1541"/>
          <cell r="B1541"/>
          <cell r="C1541"/>
          <cell r="D1541"/>
          <cell r="E1541"/>
          <cell r="F1541"/>
          <cell r="G1541"/>
          <cell r="H1541"/>
          <cell r="I1541" t="str">
            <v>yeni</v>
          </cell>
          <cell r="J1541" t="str">
            <v>5023319</v>
          </cell>
          <cell r="K1541" t="str">
            <v xml:space="preserve">Tarımsal Elektrifikasyon_x000D_
</v>
          </cell>
          <cell r="L1541" t="e">
            <v>#NAME?</v>
          </cell>
          <cell r="M1541">
            <v>3</v>
          </cell>
          <cell r="N1541">
            <v>0</v>
          </cell>
          <cell r="O1541">
            <v>3</v>
          </cell>
          <cell r="P1541">
            <v>4</v>
          </cell>
          <cell r="Q1541" t="str">
            <v>SEÇMELİ DERS</v>
          </cell>
          <cell r="R1541" t="str">
            <v>PASIF</v>
          </cell>
        </row>
        <row r="1542">
          <cell r="A1542"/>
          <cell r="B1542"/>
          <cell r="C1542"/>
          <cell r="D1542"/>
          <cell r="E1542"/>
          <cell r="F1542"/>
          <cell r="G1542"/>
          <cell r="H1542"/>
          <cell r="I1542" t="str">
            <v>yeni</v>
          </cell>
          <cell r="J1542" t="str">
            <v>5023320</v>
          </cell>
          <cell r="K1542" t="str">
            <v xml:space="preserve">Tarımda Enerji Kullanımı_x000D_
</v>
          </cell>
          <cell r="L1542" t="e">
            <v>#NAME?</v>
          </cell>
          <cell r="M1542">
            <v>3</v>
          </cell>
          <cell r="N1542">
            <v>0</v>
          </cell>
          <cell r="O1542">
            <v>3</v>
          </cell>
          <cell r="P1542">
            <v>4</v>
          </cell>
          <cell r="Q1542" t="str">
            <v>SEÇMELİ DERS</v>
          </cell>
          <cell r="R1542" t="str">
            <v>PASIF</v>
          </cell>
        </row>
        <row r="1543">
          <cell r="A1543"/>
          <cell r="B1543" t="str">
            <v>yarıyıl toplamı</v>
          </cell>
          <cell r="C1543">
            <v>19</v>
          </cell>
          <cell r="D1543">
            <v>3</v>
          </cell>
          <cell r="E1543">
            <v>20.5</v>
          </cell>
          <cell r="F1543">
            <v>24</v>
          </cell>
          <cell r="G1543"/>
          <cell r="H1543"/>
          <cell r="I1543"/>
          <cell r="J1543"/>
          <cell r="K1543" t="str">
            <v>yarıyıl toplamı</v>
          </cell>
          <cell r="L1543" t="str">
            <v/>
          </cell>
          <cell r="M1543">
            <v>21</v>
          </cell>
          <cell r="N1543">
            <v>5</v>
          </cell>
          <cell r="O1543">
            <v>23.5</v>
          </cell>
          <cell r="P1543">
            <v>30</v>
          </cell>
          <cell r="Q1543"/>
          <cell r="R1543"/>
        </row>
        <row r="1544">
          <cell r="A1544" t="str">
            <v>5023401</v>
          </cell>
          <cell r="B1544" t="str">
            <v>Bilgisayar Destekli Üretim (CAM)</v>
          </cell>
          <cell r="C1544">
            <v>3</v>
          </cell>
          <cell r="D1544">
            <v>1</v>
          </cell>
          <cell r="E1544">
            <v>3.5</v>
          </cell>
          <cell r="F1544">
            <v>4</v>
          </cell>
          <cell r="G1544" t="str">
            <v>ZORUNLU</v>
          </cell>
          <cell r="H1544"/>
          <cell r="I1544"/>
          <cell r="J1544" t="str">
            <v>5023401</v>
          </cell>
          <cell r="K1544" t="str">
            <v>Bilgisayar Destekli Üretim (CAM)</v>
          </cell>
          <cell r="L1544" t="e">
            <v>#NAME?</v>
          </cell>
          <cell r="M1544">
            <v>3</v>
          </cell>
          <cell r="N1544">
            <v>1</v>
          </cell>
          <cell r="O1544">
            <v>3.5</v>
          </cell>
          <cell r="P1544">
            <v>4</v>
          </cell>
          <cell r="Q1544" t="str">
            <v>SEÇMELİ DERS</v>
          </cell>
          <cell r="R1544" t="str">
            <v>AKTIF</v>
          </cell>
        </row>
        <row r="1545">
          <cell r="A1545" t="str">
            <v>5023402</v>
          </cell>
          <cell r="B1545" t="str">
            <v>Termik Motorların Genel Bakım Onarımı</v>
          </cell>
          <cell r="C1545">
            <v>3</v>
          </cell>
          <cell r="D1545">
            <v>0</v>
          </cell>
          <cell r="E1545">
            <v>3</v>
          </cell>
          <cell r="F1545">
            <v>4</v>
          </cell>
          <cell r="G1545" t="str">
            <v>SEÇMELİ</v>
          </cell>
          <cell r="H1545"/>
          <cell r="I1545"/>
          <cell r="J1545" t="str">
            <v>5023402</v>
          </cell>
          <cell r="K1545" t="str">
            <v>Termik Motorların Genel Bakım Onarımı</v>
          </cell>
          <cell r="L1545" t="e">
            <v>#NAME?</v>
          </cell>
          <cell r="M1545">
            <v>3</v>
          </cell>
          <cell r="N1545">
            <v>1</v>
          </cell>
          <cell r="O1545">
            <v>3.5</v>
          </cell>
          <cell r="P1545">
            <v>4</v>
          </cell>
          <cell r="Q1545" t="str">
            <v>SEÇMELİ DERS</v>
          </cell>
          <cell r="R1545" t="str">
            <v>AKTIF</v>
          </cell>
        </row>
        <row r="1546">
          <cell r="A1546" t="str">
            <v>5023403</v>
          </cell>
          <cell r="B1546" t="str">
            <v>Tarım Alet ve Makinelerin Onarımı</v>
          </cell>
          <cell r="C1546">
            <v>3</v>
          </cell>
          <cell r="D1546">
            <v>0</v>
          </cell>
          <cell r="E1546">
            <v>3</v>
          </cell>
          <cell r="F1546">
            <v>4</v>
          </cell>
          <cell r="G1546" t="str">
            <v>SEÇMELİ</v>
          </cell>
          <cell r="H1546"/>
          <cell r="I1546"/>
          <cell r="J1546" t="str">
            <v>5023403</v>
          </cell>
          <cell r="K1546" t="str">
            <v>Tarım Alet ve Makinelerin Onarımı</v>
          </cell>
          <cell r="L1546" t="e">
            <v>#NAME?</v>
          </cell>
          <cell r="M1546">
            <v>3</v>
          </cell>
          <cell r="N1546">
            <v>1</v>
          </cell>
          <cell r="O1546">
            <v>3.5</v>
          </cell>
          <cell r="P1546">
            <v>4</v>
          </cell>
          <cell r="Q1546" t="str">
            <v>SEÇMELİ DERS</v>
          </cell>
          <cell r="R1546" t="str">
            <v>AKTIF</v>
          </cell>
        </row>
        <row r="1547">
          <cell r="A1547" t="str">
            <v>5023404</v>
          </cell>
          <cell r="B1547" t="str">
            <v>Hasat Harman Makineleri</v>
          </cell>
          <cell r="C1547">
            <v>3</v>
          </cell>
          <cell r="D1547">
            <v>1</v>
          </cell>
          <cell r="E1547">
            <v>3.5</v>
          </cell>
          <cell r="F1547">
            <v>4</v>
          </cell>
          <cell r="G1547" t="str">
            <v>ZORUNLU</v>
          </cell>
          <cell r="H1547"/>
          <cell r="I1547"/>
          <cell r="J1547" t="str">
            <v>5023404</v>
          </cell>
          <cell r="K1547" t="str">
            <v>Hasat Harman Makineleri</v>
          </cell>
          <cell r="L1547" t="e">
            <v>#NAME?</v>
          </cell>
          <cell r="M1547">
            <v>3</v>
          </cell>
          <cell r="N1547">
            <v>1</v>
          </cell>
          <cell r="O1547">
            <v>3.5</v>
          </cell>
          <cell r="P1547">
            <v>4</v>
          </cell>
          <cell r="Q1547" t="str">
            <v>ZORUNLU DERS</v>
          </cell>
          <cell r="R1547" t="str">
            <v>AKTIF</v>
          </cell>
        </row>
        <row r="1548">
          <cell r="A1548" t="str">
            <v>5023405</v>
          </cell>
          <cell r="B1548" t="str">
            <v>Tarım Ürünleri İşleme Makineleri</v>
          </cell>
          <cell r="C1548">
            <v>3</v>
          </cell>
          <cell r="D1548">
            <v>1</v>
          </cell>
          <cell r="E1548">
            <v>3.5</v>
          </cell>
          <cell r="F1548">
            <v>4</v>
          </cell>
          <cell r="G1548" t="str">
            <v>ZORUNLU</v>
          </cell>
          <cell r="H1548"/>
          <cell r="I1548"/>
          <cell r="J1548" t="str">
            <v>5023405</v>
          </cell>
          <cell r="K1548" t="str">
            <v>Tarım Ürünleri İşleme Makineleri</v>
          </cell>
          <cell r="L1548" t="e">
            <v>#NAME?</v>
          </cell>
          <cell r="M1548">
            <v>3</v>
          </cell>
          <cell r="N1548">
            <v>1</v>
          </cell>
          <cell r="O1548">
            <v>3.5</v>
          </cell>
          <cell r="P1548">
            <v>4</v>
          </cell>
          <cell r="Q1548" t="str">
            <v>ZORUNLU DERS</v>
          </cell>
          <cell r="R1548" t="str">
            <v>AKTIF</v>
          </cell>
        </row>
        <row r="1549">
          <cell r="A1549" t="str">
            <v>5023406</v>
          </cell>
          <cell r="B1549" t="str">
            <v>Zirai Mekanizasyon Projesi</v>
          </cell>
          <cell r="C1549">
            <v>2</v>
          </cell>
          <cell r="D1549">
            <v>0</v>
          </cell>
          <cell r="E1549">
            <v>2</v>
          </cell>
          <cell r="F1549">
            <v>2</v>
          </cell>
          <cell r="G1549" t="str">
            <v>ZORUNLU</v>
          </cell>
          <cell r="H1549"/>
          <cell r="I1549"/>
          <cell r="J1549" t="str">
            <v>5023406</v>
          </cell>
          <cell r="K1549" t="str">
            <v>Zirai Mekanizasyon Projesi</v>
          </cell>
          <cell r="L1549" t="e">
            <v>#NAME?</v>
          </cell>
          <cell r="M1549">
            <v>3</v>
          </cell>
          <cell r="N1549">
            <v>1</v>
          </cell>
          <cell r="O1549">
            <v>3.5</v>
          </cell>
          <cell r="P1549">
            <v>4</v>
          </cell>
          <cell r="Q1549" t="str">
            <v>ZORUNLU DERS</v>
          </cell>
          <cell r="R1549" t="str">
            <v>AKTIF</v>
          </cell>
        </row>
        <row r="1550">
          <cell r="A1550" t="str">
            <v>5023407</v>
          </cell>
          <cell r="B1550" t="str">
            <v>Staj-2 (30 İş Günü)</v>
          </cell>
          <cell r="C1550">
            <v>0</v>
          </cell>
          <cell r="D1550">
            <v>0</v>
          </cell>
          <cell r="E1550"/>
          <cell r="F1550">
            <v>8</v>
          </cell>
          <cell r="G1550" t="str">
            <v>STAJ</v>
          </cell>
          <cell r="H1550"/>
          <cell r="I1550"/>
          <cell r="J1550" t="str">
            <v>5023407</v>
          </cell>
          <cell r="K1550" t="str">
            <v>Staj-2 (30 İş Günü)</v>
          </cell>
          <cell r="L1550" t="e">
            <v>#NAME?</v>
          </cell>
          <cell r="M1550">
            <v>0</v>
          </cell>
          <cell r="N1550">
            <v>0</v>
          </cell>
          <cell r="O1550"/>
          <cell r="P1550">
            <v>4</v>
          </cell>
          <cell r="Q1550" t="str">
            <v>STAJ(HESAPLAMAYA KATILMAYAN)</v>
          </cell>
          <cell r="R1550" t="str">
            <v>AKTIF</v>
          </cell>
        </row>
        <row r="1551">
          <cell r="A1551" t="str">
            <v>5023409</v>
          </cell>
          <cell r="B1551" t="str">
            <v>Tarımsal Mücadele Makineleri</v>
          </cell>
          <cell r="C1551">
            <v>3</v>
          </cell>
          <cell r="D1551">
            <v>0</v>
          </cell>
          <cell r="E1551">
            <v>3</v>
          </cell>
          <cell r="F1551">
            <v>4</v>
          </cell>
          <cell r="G1551" t="str">
            <v>SEÇMELİ</v>
          </cell>
          <cell r="H1551" t="str">
            <v>pasif</v>
          </cell>
          <cell r="I1551"/>
          <cell r="J1551" t="str">
            <v>5023409</v>
          </cell>
          <cell r="K1551" t="str">
            <v>Tarımsal Mücadele Makineleri</v>
          </cell>
          <cell r="L1551" t="e">
            <v>#NAME?</v>
          </cell>
          <cell r="M1551">
            <v>3</v>
          </cell>
          <cell r="N1551">
            <v>1</v>
          </cell>
          <cell r="O1551">
            <v>3.5</v>
          </cell>
          <cell r="P1551">
            <v>4</v>
          </cell>
          <cell r="Q1551" t="str">
            <v>SEÇMELİ DERS</v>
          </cell>
          <cell r="R1551" t="str">
            <v>PASIF</v>
          </cell>
        </row>
        <row r="1552">
          <cell r="A1552" t="str">
            <v>5023410</v>
          </cell>
          <cell r="B1552" t="str">
            <v>Kalite Güvencesi Sistemleri ve Standart.</v>
          </cell>
          <cell r="C1552">
            <v>3</v>
          </cell>
          <cell r="D1552">
            <v>0</v>
          </cell>
          <cell r="E1552">
            <v>3</v>
          </cell>
          <cell r="F1552">
            <v>4</v>
          </cell>
          <cell r="G1552" t="str">
            <v>SEÇMELİ</v>
          </cell>
          <cell r="H1552" t="str">
            <v>pasif</v>
          </cell>
          <cell r="I1552"/>
          <cell r="J1552" t="str">
            <v>5023410</v>
          </cell>
          <cell r="K1552" t="str">
            <v>Kalite Güvencesi Sistemleri ve Standart.</v>
          </cell>
          <cell r="L1552" t="e">
            <v>#NAME?</v>
          </cell>
          <cell r="M1552">
            <v>3</v>
          </cell>
          <cell r="N1552">
            <v>1</v>
          </cell>
          <cell r="O1552">
            <v>3.5</v>
          </cell>
          <cell r="P1552">
            <v>4</v>
          </cell>
          <cell r="Q1552" t="str">
            <v>SEÇMELİ DERS</v>
          </cell>
          <cell r="R1552" t="str">
            <v>PASIF</v>
          </cell>
        </row>
        <row r="1553">
          <cell r="A1553" t="str">
            <v>5023411</v>
          </cell>
          <cell r="B1553" t="str">
            <v>Tarım Makineleri İşletmeciliği</v>
          </cell>
          <cell r="C1553">
            <v>3</v>
          </cell>
          <cell r="D1553">
            <v>0</v>
          </cell>
          <cell r="E1553">
            <v>3</v>
          </cell>
          <cell r="F1553">
            <v>4</v>
          </cell>
          <cell r="G1553" t="str">
            <v>SEÇMELİ</v>
          </cell>
          <cell r="H1553" t="str">
            <v>pasif</v>
          </cell>
          <cell r="I1553"/>
          <cell r="J1553" t="str">
            <v>5023411</v>
          </cell>
          <cell r="K1553" t="str">
            <v>Tarım Makineleri İşletmeciliği</v>
          </cell>
          <cell r="L1553" t="e">
            <v>#NAME?</v>
          </cell>
          <cell r="M1553">
            <v>3</v>
          </cell>
          <cell r="N1553">
            <v>1</v>
          </cell>
          <cell r="O1553">
            <v>3.5</v>
          </cell>
          <cell r="P1553">
            <v>4</v>
          </cell>
          <cell r="Q1553" t="str">
            <v>SEÇMELİ DERS</v>
          </cell>
          <cell r="R1553" t="str">
            <v>PASIF</v>
          </cell>
        </row>
        <row r="1554">
          <cell r="A1554"/>
          <cell r="B1554"/>
          <cell r="C1554"/>
          <cell r="D1554"/>
          <cell r="E1554"/>
          <cell r="F1554"/>
          <cell r="G1554"/>
          <cell r="H1554"/>
          <cell r="I1554" t="str">
            <v>yeni</v>
          </cell>
          <cell r="J1554" t="str">
            <v>5023412</v>
          </cell>
          <cell r="K1554" t="str">
            <v xml:space="preserve">İş Güvenliği ve İşçi Sağlığı_x000D_
</v>
          </cell>
          <cell r="L1554" t="e">
            <v>#NAME?</v>
          </cell>
          <cell r="M1554">
            <v>2</v>
          </cell>
          <cell r="N1554">
            <v>0</v>
          </cell>
          <cell r="O1554">
            <v>2</v>
          </cell>
          <cell r="P1554">
            <v>2</v>
          </cell>
          <cell r="Q1554" t="str">
            <v>SEÇMELİ DERS</v>
          </cell>
          <cell r="R1554" t="str">
            <v>AKTIF</v>
          </cell>
        </row>
        <row r="1555">
          <cell r="A1555"/>
          <cell r="B1555"/>
          <cell r="C1555"/>
          <cell r="D1555"/>
          <cell r="E1555"/>
          <cell r="F1555"/>
          <cell r="G1555"/>
          <cell r="H1555"/>
          <cell r="I1555" t="str">
            <v>yeni</v>
          </cell>
          <cell r="J1555" t="str">
            <v>5023413</v>
          </cell>
          <cell r="K1555" t="str">
            <v xml:space="preserve">Tarım Makineleri_x000D_
</v>
          </cell>
          <cell r="L1555" t="e">
            <v>#NAME?</v>
          </cell>
          <cell r="M1555">
            <v>3</v>
          </cell>
          <cell r="N1555">
            <v>1</v>
          </cell>
          <cell r="O1555">
            <v>3.5</v>
          </cell>
          <cell r="P1555">
            <v>4</v>
          </cell>
          <cell r="Q1555" t="str">
            <v>SEÇMELİ DERS</v>
          </cell>
          <cell r="R1555" t="str">
            <v>PASIF</v>
          </cell>
        </row>
        <row r="1556">
          <cell r="A1556"/>
          <cell r="B1556"/>
          <cell r="C1556"/>
          <cell r="D1556"/>
          <cell r="E1556"/>
          <cell r="F1556"/>
          <cell r="G1556"/>
          <cell r="H1556"/>
          <cell r="I1556" t="str">
            <v>yeni</v>
          </cell>
          <cell r="J1556" t="str">
            <v>5023414</v>
          </cell>
          <cell r="K1556" t="str">
            <v xml:space="preserve">İşletme Yönetimi ve İmalat Kontrolü_x000D_
</v>
          </cell>
          <cell r="L1556" t="e">
            <v>#NAME?</v>
          </cell>
          <cell r="M1556">
            <v>3</v>
          </cell>
          <cell r="N1556">
            <v>1</v>
          </cell>
          <cell r="O1556">
            <v>3.5</v>
          </cell>
          <cell r="P1556">
            <v>4</v>
          </cell>
          <cell r="Q1556" t="str">
            <v>SEÇMELİ DERS</v>
          </cell>
          <cell r="R1556" t="str">
            <v>PASIF</v>
          </cell>
        </row>
        <row r="1557">
          <cell r="A1557"/>
          <cell r="B1557"/>
          <cell r="C1557"/>
          <cell r="D1557"/>
          <cell r="E1557"/>
          <cell r="F1557"/>
          <cell r="G1557"/>
          <cell r="H1557"/>
          <cell r="I1557" t="str">
            <v>yeni</v>
          </cell>
          <cell r="J1557" t="str">
            <v>5023415</v>
          </cell>
          <cell r="K1557" t="str">
            <v xml:space="preserve">Girişimcilik_x000D_
</v>
          </cell>
          <cell r="L1557" t="e">
            <v>#NAME?</v>
          </cell>
          <cell r="M1557">
            <v>2</v>
          </cell>
          <cell r="N1557">
            <v>0</v>
          </cell>
          <cell r="O1557">
            <v>2</v>
          </cell>
          <cell r="P1557">
            <v>2</v>
          </cell>
          <cell r="Q1557" t="str">
            <v>SEÇMELİ DERS</v>
          </cell>
          <cell r="R1557" t="str">
            <v>PASIF</v>
          </cell>
        </row>
        <row r="1558">
          <cell r="A1558"/>
          <cell r="B1558" t="str">
            <v>yarıyıl toplamı</v>
          </cell>
          <cell r="C1558">
            <v>17</v>
          </cell>
          <cell r="D1558">
            <v>3</v>
          </cell>
          <cell r="E1558">
            <v>18.5</v>
          </cell>
          <cell r="F1558">
            <v>30</v>
          </cell>
          <cell r="G1558"/>
          <cell r="H1558"/>
          <cell r="I1558"/>
          <cell r="J1558"/>
          <cell r="K1558" t="str">
            <v>yarıyıl toplamı</v>
          </cell>
          <cell r="L1558"/>
          <cell r="M1558">
            <v>20</v>
          </cell>
          <cell r="N1558">
            <v>6</v>
          </cell>
          <cell r="O1558">
            <v>23</v>
          </cell>
          <cell r="P1558">
            <v>30</v>
          </cell>
          <cell r="Q1558"/>
          <cell r="R1558"/>
        </row>
        <row r="1559">
          <cell r="A1559"/>
          <cell r="B1559" t="str">
            <v>Genel Kredi Toplam</v>
          </cell>
          <cell r="C1559">
            <v>66</v>
          </cell>
          <cell r="D1559">
            <v>11</v>
          </cell>
          <cell r="E1559">
            <v>71.5</v>
          </cell>
          <cell r="F1559">
            <v>101</v>
          </cell>
          <cell r="G1559"/>
          <cell r="H1559"/>
          <cell r="I1559"/>
          <cell r="J1559"/>
          <cell r="K1559" t="str">
            <v>Genel Kredi Toplam</v>
          </cell>
          <cell r="L1559"/>
          <cell r="M1559">
            <v>87</v>
          </cell>
          <cell r="N1559">
            <v>19</v>
          </cell>
          <cell r="O1559">
            <v>96.5</v>
          </cell>
          <cell r="P1559">
            <v>120</v>
          </cell>
          <cell r="Q1559"/>
          <cell r="R1559"/>
        </row>
        <row r="1560">
          <cell r="A1560"/>
          <cell r="B1560"/>
          <cell r="C1560"/>
          <cell r="D1560"/>
          <cell r="E1560"/>
          <cell r="F1560"/>
          <cell r="G1560"/>
          <cell r="H1560"/>
          <cell r="I1560"/>
          <cell r="J1560" t="str">
            <v>AÇIKLAMALAR</v>
          </cell>
          <cell r="K1560"/>
          <cell r="L1560"/>
          <cell r="M1560"/>
          <cell r="N1560"/>
          <cell r="O1560"/>
          <cell r="P1560"/>
          <cell r="Q1560"/>
          <cell r="R1560"/>
        </row>
        <row r="1561">
          <cell r="A1561"/>
          <cell r="B1561"/>
          <cell r="C1561"/>
          <cell r="D1561"/>
          <cell r="E1561"/>
          <cell r="F1561"/>
          <cell r="G1561"/>
          <cell r="H1561"/>
          <cell r="I1561"/>
          <cell r="J1561" t="str">
            <v>1- 5023201 Mesleki Matematik-2 dersini 2014 ve sonrası kayıtlı öğrenciler alacak,</v>
          </cell>
          <cell r="K1561"/>
          <cell r="L1561"/>
          <cell r="M1561"/>
          <cell r="N1561"/>
          <cell r="O1561"/>
          <cell r="P1561"/>
          <cell r="Q1561"/>
          <cell r="R1561"/>
        </row>
        <row r="1562">
          <cell r="A1562"/>
          <cell r="B1562"/>
          <cell r="C1562"/>
          <cell r="D1562"/>
          <cell r="E1562"/>
          <cell r="F1562"/>
          <cell r="G1562"/>
          <cell r="H1562"/>
          <cell r="I1562"/>
          <cell r="J1562" t="str">
            <v>2- 5023102 Bilgi ve İletişim Teknolojisi dersini 2014 ve sonrası kayıtlı öğrenciler alacak,</v>
          </cell>
          <cell r="K1562"/>
          <cell r="L1562"/>
          <cell r="M1562"/>
          <cell r="N1562"/>
          <cell r="O1562"/>
          <cell r="P1562"/>
          <cell r="Q1562"/>
          <cell r="R1562"/>
        </row>
        <row r="1563">
          <cell r="A1563"/>
          <cell r="B1563"/>
          <cell r="C1563"/>
          <cell r="D1563"/>
          <cell r="E1563"/>
          <cell r="F1563"/>
          <cell r="G1563"/>
          <cell r="H1563"/>
          <cell r="I1563"/>
          <cell r="J1563" t="str">
            <v>3- 5023215 Temel İmalat İşlemleri dersini 2013 ve sonrası kayıtlı öğrenciler alacak,</v>
          </cell>
          <cell r="K1563"/>
          <cell r="L1563"/>
          <cell r="M1563"/>
          <cell r="N1563"/>
          <cell r="O1563"/>
          <cell r="P1563"/>
          <cell r="Q1563"/>
          <cell r="R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 t="str">
            <v>4- 5023216 Meslek Teknolojisi dersini 2013 ve sonrası kayıtlı öğrenciler alacak,</v>
          </cell>
          <cell r="K1564"/>
          <cell r="L1564"/>
          <cell r="M1564"/>
          <cell r="N1564"/>
          <cell r="O1564"/>
          <cell r="P1564"/>
          <cell r="Q1564"/>
          <cell r="R1564"/>
        </row>
        <row r="1565">
          <cell r="A1565"/>
          <cell r="B1565"/>
          <cell r="C1565"/>
          <cell r="D1565"/>
          <cell r="E1565"/>
          <cell r="F1565"/>
          <cell r="G1565"/>
          <cell r="H1565"/>
          <cell r="I1565"/>
          <cell r="J1565" t="str">
            <v>5- 5023412 İş Güvenliği ve İşçi Sağlığı dersini 2013 ve sonrası kayıtlı öğrenciler alacak,</v>
          </cell>
          <cell r="K1565"/>
          <cell r="L1565"/>
          <cell r="M1565"/>
          <cell r="N1565"/>
          <cell r="O1565"/>
          <cell r="P1565"/>
          <cell r="Q1565"/>
          <cell r="R1565"/>
        </row>
        <row r="1566">
          <cell r="A1566"/>
          <cell r="B1566" t="str">
            <v>S.Ü. TEKNİK BİLİMLER MESLEK YÜKSEKOKULU</v>
          </cell>
          <cell r="C1566"/>
          <cell r="D1566"/>
          <cell r="E1566"/>
          <cell r="F1566"/>
          <cell r="G1566"/>
          <cell r="H1566"/>
          <cell r="I1566"/>
          <cell r="J1566"/>
          <cell r="K1566" t="str">
            <v>S.Ü. TEKNİK BİLİMLER MESLEK YÜKSEKOKULU</v>
          </cell>
          <cell r="L1566" t="str">
            <v>S.Ü. TEKNİK BİLİMLER MESLEK YÜKSEKOKULU</v>
          </cell>
          <cell r="M1566"/>
          <cell r="N1566"/>
          <cell r="O1566"/>
          <cell r="P1566"/>
          <cell r="Q1566"/>
          <cell r="R1566"/>
        </row>
        <row r="1567">
          <cell r="A1567"/>
          <cell r="B1567" t="str">
            <v>2013-2014  ÖĞRETİM YILI DERS DAĞITIM ÇİZELGESİ</v>
          </cell>
          <cell r="C1567"/>
          <cell r="D1567"/>
          <cell r="E1567"/>
          <cell r="F1567"/>
          <cell r="G1567"/>
          <cell r="H1567"/>
          <cell r="I1567"/>
          <cell r="J1567"/>
          <cell r="K1567" t="str">
            <v>2014-2015  ÖĞRETİM YILI DERS DAĞITIM ÇİZELGESİ</v>
          </cell>
          <cell r="L1567" t="str">
            <v>2014-2015  ÖĞRETİM YILI DERS DAĞITIM ÇİZELGESİ</v>
          </cell>
          <cell r="M1567"/>
          <cell r="N1567"/>
          <cell r="O1567"/>
          <cell r="P1567"/>
          <cell r="Q1567"/>
          <cell r="R1567"/>
        </row>
        <row r="1568">
          <cell r="A1568"/>
          <cell r="B1568" t="str">
            <v>KİMYA TEKNOLOJİSİ</v>
          </cell>
          <cell r="C1568"/>
          <cell r="D1568"/>
          <cell r="E1568"/>
          <cell r="F1568"/>
          <cell r="G1568"/>
          <cell r="H1568"/>
          <cell r="I1568"/>
          <cell r="J1568"/>
          <cell r="K1568" t="str">
            <v>KİMYA TEKNOLOJİSİ</v>
          </cell>
          <cell r="L1568" t="str">
            <v>KİMYA TEKNOLOJİSİ</v>
          </cell>
          <cell r="M1568"/>
          <cell r="N1568"/>
          <cell r="O1568"/>
          <cell r="P1568"/>
          <cell r="Q1568"/>
          <cell r="R1568"/>
        </row>
        <row r="1569">
          <cell r="A1569" t="str">
            <v>Ders Kodu</v>
          </cell>
          <cell r="B1569" t="str">
            <v>DERS ADI</v>
          </cell>
          <cell r="C1569" t="str">
            <v>T</v>
          </cell>
          <cell r="D1569" t="str">
            <v>U</v>
          </cell>
          <cell r="E1569" t="str">
            <v>KRD</v>
          </cell>
          <cell r="F1569" t="str">
            <v>AKTS</v>
          </cell>
          <cell r="G1569" t="str">
            <v>DERS TİPİ</v>
          </cell>
          <cell r="H1569"/>
          <cell r="I1569"/>
          <cell r="J1569" t="str">
            <v>Ders Kodu</v>
          </cell>
          <cell r="K1569" t="str">
            <v>DERS ADI</v>
          </cell>
          <cell r="L1569" t="str">
            <v>LESSON NAME</v>
          </cell>
          <cell r="M1569" t="str">
            <v>T</v>
          </cell>
          <cell r="N1569" t="str">
            <v>U</v>
          </cell>
          <cell r="O1569" t="str">
            <v>KRD</v>
          </cell>
          <cell r="P1569" t="str">
            <v>AKTS</v>
          </cell>
          <cell r="Q1569" t="str">
            <v>DERS TİPİ</v>
          </cell>
          <cell r="R1569"/>
        </row>
        <row r="1570">
          <cell r="A1570" t="str">
            <v>5043101</v>
          </cell>
          <cell r="B1570" t="str">
            <v>Matematik 1</v>
          </cell>
          <cell r="C1570">
            <v>2</v>
          </cell>
          <cell r="D1570">
            <v>0</v>
          </cell>
          <cell r="E1570">
            <v>2</v>
          </cell>
          <cell r="F1570">
            <v>4</v>
          </cell>
          <cell r="G1570" t="str">
            <v>ZORUNLU</v>
          </cell>
          <cell r="H1570"/>
          <cell r="I1570"/>
          <cell r="J1570" t="str">
            <v>5043101</v>
          </cell>
          <cell r="K1570" t="str">
            <v xml:space="preserve">Matematik 1_x000D_
</v>
          </cell>
          <cell r="L1570" t="e">
            <v>#NAME?</v>
          </cell>
          <cell r="M1570">
            <v>2</v>
          </cell>
          <cell r="N1570">
            <v>0</v>
          </cell>
          <cell r="O1570">
            <v>2</v>
          </cell>
          <cell r="P1570">
            <v>4</v>
          </cell>
          <cell r="Q1570" t="str">
            <v>ZORUNLU DERS</v>
          </cell>
          <cell r="R1570" t="str">
            <v>AKTIF</v>
          </cell>
        </row>
        <row r="1571">
          <cell r="A1571" t="str">
            <v>5043104</v>
          </cell>
          <cell r="B1571" t="str">
            <v>Kimya Teknolojisine Giriş</v>
          </cell>
          <cell r="C1571">
            <v>4</v>
          </cell>
          <cell r="D1571">
            <v>0</v>
          </cell>
          <cell r="E1571">
            <v>4</v>
          </cell>
          <cell r="F1571">
            <v>7</v>
          </cell>
          <cell r="G1571" t="str">
            <v>ZORUNLU</v>
          </cell>
          <cell r="H1571"/>
          <cell r="I1571"/>
          <cell r="J1571" t="str">
            <v>5043104</v>
          </cell>
          <cell r="K1571" t="str">
            <v xml:space="preserve">Kimya Teknolojisine Giriş_x000D_
</v>
          </cell>
          <cell r="L1571" t="e">
            <v>#NAME?</v>
          </cell>
          <cell r="M1571">
            <v>4</v>
          </cell>
          <cell r="N1571">
            <v>0</v>
          </cell>
          <cell r="O1571">
            <v>4</v>
          </cell>
          <cell r="P1571">
            <v>7</v>
          </cell>
          <cell r="Q1571" t="str">
            <v>ZORUNLU DERS</v>
          </cell>
          <cell r="R1571" t="str">
            <v>AKTIF</v>
          </cell>
        </row>
        <row r="1572">
          <cell r="A1572" t="str">
            <v>5043105</v>
          </cell>
          <cell r="B1572" t="str">
            <v>Kimya Temelleri(Genel Kimya 1)</v>
          </cell>
          <cell r="C1572">
            <v>4</v>
          </cell>
          <cell r="D1572">
            <v>0</v>
          </cell>
          <cell r="E1572">
            <v>4</v>
          </cell>
          <cell r="F1572">
            <v>7</v>
          </cell>
          <cell r="G1572" t="str">
            <v>ZORUNLU</v>
          </cell>
          <cell r="H1572"/>
          <cell r="I1572"/>
          <cell r="J1572" t="str">
            <v>5043105</v>
          </cell>
          <cell r="K1572" t="str">
            <v xml:space="preserve">Kimya Temelleri(Genel Kimya 1)_x000D_
</v>
          </cell>
          <cell r="L1572" t="e">
            <v>#NAME?</v>
          </cell>
          <cell r="M1572">
            <v>4</v>
          </cell>
          <cell r="N1572">
            <v>0</v>
          </cell>
          <cell r="O1572">
            <v>4</v>
          </cell>
          <cell r="P1572">
            <v>7</v>
          </cell>
          <cell r="Q1572" t="str">
            <v>ZORUNLU DERS</v>
          </cell>
          <cell r="R1572" t="str">
            <v>AKTIF</v>
          </cell>
        </row>
        <row r="1573">
          <cell r="A1573" t="str">
            <v>5043106</v>
          </cell>
          <cell r="B1573" t="str">
            <v>İngilizce 1</v>
          </cell>
          <cell r="C1573">
            <v>2</v>
          </cell>
          <cell r="D1573">
            <v>0</v>
          </cell>
          <cell r="E1573">
            <v>2</v>
          </cell>
          <cell r="F1573">
            <v>2</v>
          </cell>
          <cell r="G1573" t="str">
            <v>ZORUNLU</v>
          </cell>
          <cell r="H1573"/>
          <cell r="I1573"/>
          <cell r="J1573" t="str">
            <v>5043106</v>
          </cell>
          <cell r="K1573" t="str">
            <v xml:space="preserve">İngilizce 1_x000D_
</v>
          </cell>
          <cell r="L1573" t="e">
            <v>#NAME?</v>
          </cell>
          <cell r="M1573">
            <v>2</v>
          </cell>
          <cell r="N1573">
            <v>0</v>
          </cell>
          <cell r="O1573">
            <v>2</v>
          </cell>
          <cell r="P1573">
            <v>2</v>
          </cell>
          <cell r="Q1573" t="str">
            <v>ZORUNLU DERS</v>
          </cell>
          <cell r="R1573" t="str">
            <v>AKTIF</v>
          </cell>
        </row>
        <row r="1574">
          <cell r="A1574" t="str">
            <v>5043107</v>
          </cell>
          <cell r="B1574" t="str">
            <v>Türk Dili ve Edebiyatı 1</v>
          </cell>
          <cell r="C1574">
            <v>2</v>
          </cell>
          <cell r="D1574">
            <v>0</v>
          </cell>
          <cell r="E1574">
            <v>2</v>
          </cell>
          <cell r="F1574">
            <v>2</v>
          </cell>
          <cell r="G1574" t="str">
            <v>ZORUNLU</v>
          </cell>
          <cell r="H1574"/>
          <cell r="I1574"/>
          <cell r="J1574" t="str">
            <v>5043107</v>
          </cell>
          <cell r="K1574" t="str">
            <v xml:space="preserve">Türk Dili ve Edebiyatı 1_x000D_
</v>
          </cell>
          <cell r="L1574" t="e">
            <v>#NAME?</v>
          </cell>
          <cell r="M1574">
            <v>2</v>
          </cell>
          <cell r="N1574">
            <v>0</v>
          </cell>
          <cell r="O1574">
            <v>2</v>
          </cell>
          <cell r="P1574">
            <v>2</v>
          </cell>
          <cell r="Q1574" t="str">
            <v>ZORUNLU DERS</v>
          </cell>
          <cell r="R1574" t="str">
            <v>AKTIF</v>
          </cell>
        </row>
        <row r="1575">
          <cell r="A1575" t="str">
            <v>5043108</v>
          </cell>
          <cell r="B1575" t="str">
            <v>Atatürk İlkeleri ve İnkılap Tarihi-1</v>
          </cell>
          <cell r="C1575">
            <v>2</v>
          </cell>
          <cell r="D1575">
            <v>0</v>
          </cell>
          <cell r="E1575">
            <v>2</v>
          </cell>
          <cell r="F1575">
            <v>2</v>
          </cell>
          <cell r="G1575" t="str">
            <v>ZORUNLU</v>
          </cell>
          <cell r="H1575"/>
          <cell r="I1575"/>
          <cell r="J1575" t="str">
            <v>5043108</v>
          </cell>
          <cell r="K1575" t="str">
            <v xml:space="preserve">Atatürk İlkeleri ve İnkılap Tarihi-1_x000D_
</v>
          </cell>
          <cell r="L1575" t="e">
            <v>#NAME?</v>
          </cell>
          <cell r="M1575">
            <v>2</v>
          </cell>
          <cell r="N1575">
            <v>0</v>
          </cell>
          <cell r="O1575">
            <v>2</v>
          </cell>
          <cell r="P1575">
            <v>2</v>
          </cell>
          <cell r="Q1575" t="str">
            <v>ZORUNLU DERS</v>
          </cell>
          <cell r="R1575" t="str">
            <v>AKTIF</v>
          </cell>
        </row>
        <row r="1576">
          <cell r="A1576" t="str">
            <v>5043109</v>
          </cell>
          <cell r="B1576" t="str">
            <v>Genel Kimya Laboratuarı</v>
          </cell>
          <cell r="C1576">
            <v>1</v>
          </cell>
          <cell r="D1576">
            <v>3</v>
          </cell>
          <cell r="E1576">
            <v>2.5</v>
          </cell>
          <cell r="F1576">
            <v>6</v>
          </cell>
          <cell r="G1576" t="str">
            <v>ZORUNLU</v>
          </cell>
          <cell r="H1576"/>
          <cell r="I1576"/>
          <cell r="J1576" t="str">
            <v>5043109</v>
          </cell>
          <cell r="K1576" t="str">
            <v xml:space="preserve">Genel Kimya Laboratuarı_x000D_
</v>
          </cell>
          <cell r="L1576" t="e">
            <v>#NAME?</v>
          </cell>
          <cell r="M1576">
            <v>1</v>
          </cell>
          <cell r="N1576">
            <v>3</v>
          </cell>
          <cell r="O1576">
            <v>2.5</v>
          </cell>
          <cell r="P1576">
            <v>6</v>
          </cell>
          <cell r="Q1576" t="str">
            <v>ZORUNLU DERS</v>
          </cell>
          <cell r="R1576" t="str">
            <v>AKTIF</v>
          </cell>
        </row>
        <row r="1577">
          <cell r="A1577"/>
          <cell r="B1577" t="str">
            <v>yarıyıl toplamı</v>
          </cell>
          <cell r="C1577">
            <v>17</v>
          </cell>
          <cell r="D1577">
            <v>3</v>
          </cell>
          <cell r="E1577">
            <v>18.5</v>
          </cell>
          <cell r="F1577">
            <v>30</v>
          </cell>
          <cell r="G1577"/>
          <cell r="H1577"/>
          <cell r="I1577"/>
          <cell r="J1577"/>
          <cell r="K1577" t="str">
            <v>yarıyıl toplamı</v>
          </cell>
          <cell r="L1577" t="str">
            <v/>
          </cell>
          <cell r="M1577">
            <v>17</v>
          </cell>
          <cell r="N1577">
            <v>3</v>
          </cell>
          <cell r="O1577">
            <v>18.5</v>
          </cell>
          <cell r="P1577">
            <v>30</v>
          </cell>
          <cell r="Q1577"/>
          <cell r="R1577"/>
        </row>
        <row r="1578">
          <cell r="A1578" t="str">
            <v>5043201</v>
          </cell>
          <cell r="B1578" t="str">
            <v>Matematik 2</v>
          </cell>
          <cell r="C1578">
            <v>2</v>
          </cell>
          <cell r="D1578">
            <v>0</v>
          </cell>
          <cell r="E1578">
            <v>2</v>
          </cell>
          <cell r="F1578">
            <v>4</v>
          </cell>
          <cell r="G1578" t="str">
            <v>ZORUNLU</v>
          </cell>
          <cell r="H1578"/>
          <cell r="I1578"/>
          <cell r="J1578" t="str">
            <v>5043201</v>
          </cell>
          <cell r="K1578" t="str">
            <v xml:space="preserve">Matematik 2_x000D_
</v>
          </cell>
          <cell r="L1578" t="e">
            <v>#NAME?</v>
          </cell>
          <cell r="M1578">
            <v>2</v>
          </cell>
          <cell r="N1578">
            <v>0</v>
          </cell>
          <cell r="O1578">
            <v>2</v>
          </cell>
          <cell r="P1578">
            <v>4</v>
          </cell>
          <cell r="Q1578" t="str">
            <v>ZORUNLU DERS</v>
          </cell>
          <cell r="R1578" t="str">
            <v>AKTIF</v>
          </cell>
        </row>
        <row r="1579">
          <cell r="A1579" t="str">
            <v>5043204</v>
          </cell>
          <cell r="B1579" t="str">
            <v>Anorganik Kimya(Genel Kimya 2)</v>
          </cell>
          <cell r="C1579">
            <v>4</v>
          </cell>
          <cell r="D1579">
            <v>0</v>
          </cell>
          <cell r="E1579">
            <v>4</v>
          </cell>
          <cell r="F1579">
            <v>7</v>
          </cell>
          <cell r="G1579" t="str">
            <v>ZORUNLU</v>
          </cell>
          <cell r="H1579"/>
          <cell r="I1579"/>
          <cell r="J1579" t="str">
            <v>5043204</v>
          </cell>
          <cell r="K1579" t="str">
            <v xml:space="preserve">Anorganik Kimya(Genel Kimya 2)_x000D_
</v>
          </cell>
          <cell r="L1579" t="e">
            <v>#NAME?</v>
          </cell>
          <cell r="M1579">
            <v>4</v>
          </cell>
          <cell r="N1579">
            <v>0</v>
          </cell>
          <cell r="O1579">
            <v>4</v>
          </cell>
          <cell r="P1579">
            <v>8</v>
          </cell>
          <cell r="Q1579" t="str">
            <v>ZORUNLU DERS</v>
          </cell>
          <cell r="R1579" t="str">
            <v>AKTIF</v>
          </cell>
        </row>
        <row r="1580">
          <cell r="A1580" t="str">
            <v>5043205</v>
          </cell>
          <cell r="B1580" t="str">
            <v>İngilizce 2</v>
          </cell>
          <cell r="C1580">
            <v>2</v>
          </cell>
          <cell r="D1580">
            <v>0</v>
          </cell>
          <cell r="E1580">
            <v>2</v>
          </cell>
          <cell r="F1580">
            <v>2</v>
          </cell>
          <cell r="G1580" t="str">
            <v>ZORUNLU</v>
          </cell>
          <cell r="H1580"/>
          <cell r="I1580"/>
          <cell r="J1580" t="str">
            <v>5043205</v>
          </cell>
          <cell r="K1580" t="str">
            <v xml:space="preserve">İngilizce 2_x000D_
</v>
          </cell>
          <cell r="L1580" t="e">
            <v>#NAME?</v>
          </cell>
          <cell r="M1580">
            <v>2</v>
          </cell>
          <cell r="N1580">
            <v>0</v>
          </cell>
          <cell r="O1580">
            <v>2</v>
          </cell>
          <cell r="P1580">
            <v>2</v>
          </cell>
          <cell r="Q1580" t="str">
            <v>ZORUNLU DERS</v>
          </cell>
          <cell r="R1580" t="str">
            <v>AKTIF</v>
          </cell>
        </row>
        <row r="1581">
          <cell r="A1581" t="str">
            <v>5043206</v>
          </cell>
          <cell r="B1581" t="str">
            <v>Türk Dili ve Edebiyatı 2</v>
          </cell>
          <cell r="C1581">
            <v>2</v>
          </cell>
          <cell r="D1581">
            <v>0</v>
          </cell>
          <cell r="E1581">
            <v>2</v>
          </cell>
          <cell r="F1581">
            <v>2</v>
          </cell>
          <cell r="G1581" t="str">
            <v>ZORUNLU</v>
          </cell>
          <cell r="H1581"/>
          <cell r="I1581"/>
          <cell r="J1581" t="str">
            <v>5043206</v>
          </cell>
          <cell r="K1581" t="str">
            <v xml:space="preserve">Türk Dili ve Edebiyatı 2_x000D_
</v>
          </cell>
          <cell r="L1581" t="e">
            <v>#NAME?</v>
          </cell>
          <cell r="M1581">
            <v>2</v>
          </cell>
          <cell r="N1581">
            <v>0</v>
          </cell>
          <cell r="O1581">
            <v>2</v>
          </cell>
          <cell r="P1581">
            <v>2</v>
          </cell>
          <cell r="Q1581" t="str">
            <v>ZORUNLU DERS</v>
          </cell>
          <cell r="R1581" t="str">
            <v>AKTIF</v>
          </cell>
        </row>
        <row r="1582">
          <cell r="A1582" t="str">
            <v>5043207</v>
          </cell>
          <cell r="B1582" t="str">
            <v>Atatürk İlkeleri ve İnkılap Tarihi-2</v>
          </cell>
          <cell r="C1582">
            <v>2</v>
          </cell>
          <cell r="D1582">
            <v>0</v>
          </cell>
          <cell r="E1582">
            <v>2</v>
          </cell>
          <cell r="F1582">
            <v>2</v>
          </cell>
          <cell r="G1582" t="str">
            <v>ZORUNLU</v>
          </cell>
          <cell r="H1582"/>
          <cell r="I1582"/>
          <cell r="J1582" t="str">
            <v>5043207</v>
          </cell>
          <cell r="K1582" t="str">
            <v xml:space="preserve">Atatürk İlkeleri ve İnkılap Tarihi-2_x000D_
</v>
          </cell>
          <cell r="L1582" t="e">
            <v>#NAME?</v>
          </cell>
          <cell r="M1582">
            <v>2</v>
          </cell>
          <cell r="N1582">
            <v>0</v>
          </cell>
          <cell r="O1582">
            <v>2</v>
          </cell>
          <cell r="P1582">
            <v>2</v>
          </cell>
          <cell r="Q1582" t="str">
            <v>ZORUNLU DERS</v>
          </cell>
          <cell r="R1582" t="str">
            <v>AKTIF</v>
          </cell>
        </row>
        <row r="1583">
          <cell r="A1583" t="str">
            <v>5043208</v>
          </cell>
          <cell r="B1583" t="str">
            <v>Staj-1 (30 İş Günü)</v>
          </cell>
          <cell r="C1583">
            <v>0</v>
          </cell>
          <cell r="D1583">
            <v>0</v>
          </cell>
          <cell r="E1583"/>
          <cell r="F1583">
            <v>8</v>
          </cell>
          <cell r="G1583" t="str">
            <v>STAJ</v>
          </cell>
          <cell r="H1583"/>
          <cell r="I1583"/>
          <cell r="J1583" t="str">
            <v>5043208</v>
          </cell>
          <cell r="K1583" t="str">
            <v xml:space="preserve">Staj-1 (30 İş Günü)_x000D_
</v>
          </cell>
          <cell r="L1583" t="e">
            <v>#NAME?</v>
          </cell>
          <cell r="M1583">
            <v>0</v>
          </cell>
          <cell r="N1583">
            <v>0</v>
          </cell>
          <cell r="O1583"/>
          <cell r="P1583">
            <v>4</v>
          </cell>
          <cell r="Q1583" t="str">
            <v>STAJ(HESAPLAMAYA KATILMAYAN)</v>
          </cell>
          <cell r="R1583" t="str">
            <v>AKTIF</v>
          </cell>
        </row>
        <row r="1584">
          <cell r="A1584" t="str">
            <v>5043210</v>
          </cell>
          <cell r="B1584" t="str">
            <v>Laboratuvar Güvenliği</v>
          </cell>
          <cell r="C1584">
            <v>3</v>
          </cell>
          <cell r="D1584">
            <v>0</v>
          </cell>
          <cell r="E1584">
            <v>3</v>
          </cell>
          <cell r="F1584">
            <v>5</v>
          </cell>
          <cell r="G1584" t="str">
            <v>SEÇMELİ</v>
          </cell>
          <cell r="H1584"/>
          <cell r="I1584"/>
          <cell r="J1584" t="str">
            <v>5043210</v>
          </cell>
          <cell r="K1584" t="str">
            <v xml:space="preserve">Laboratuvar Güvenliği_x000D_
</v>
          </cell>
          <cell r="L1584" t="e">
            <v>#NAME?</v>
          </cell>
          <cell r="M1584">
            <v>3</v>
          </cell>
          <cell r="N1584">
            <v>0</v>
          </cell>
          <cell r="O1584">
            <v>3</v>
          </cell>
          <cell r="P1584">
            <v>4</v>
          </cell>
          <cell r="Q1584" t="str">
            <v>SEÇMELİ DERS</v>
          </cell>
          <cell r="R1584" t="str">
            <v>AKTIF</v>
          </cell>
        </row>
        <row r="1585">
          <cell r="A1585"/>
          <cell r="B1585"/>
          <cell r="C1585"/>
          <cell r="D1585"/>
          <cell r="E1585"/>
          <cell r="F1585"/>
          <cell r="G1585"/>
          <cell r="H1585"/>
          <cell r="I1585" t="str">
            <v>yeni</v>
          </cell>
          <cell r="J1585" t="str">
            <v>5043211</v>
          </cell>
          <cell r="K1585" t="str">
            <v xml:space="preserve">İş sağlığı ve Güvenliği_x000D_
</v>
          </cell>
          <cell r="L1585" t="e">
            <v>#NAME?</v>
          </cell>
          <cell r="M1585">
            <v>3</v>
          </cell>
          <cell r="N1585">
            <v>0</v>
          </cell>
          <cell r="O1585">
            <v>3</v>
          </cell>
          <cell r="P1585">
            <v>4</v>
          </cell>
          <cell r="Q1585" t="str">
            <v>SEÇMELİ DERS</v>
          </cell>
          <cell r="R1585" t="str">
            <v>AKTIF</v>
          </cell>
        </row>
        <row r="1586">
          <cell r="A1586"/>
          <cell r="B1586"/>
          <cell r="C1586"/>
          <cell r="D1586"/>
          <cell r="E1586"/>
          <cell r="F1586"/>
          <cell r="G1586"/>
          <cell r="H1586"/>
          <cell r="I1586" t="str">
            <v>yeni</v>
          </cell>
          <cell r="J1586" t="str">
            <v>5043212</v>
          </cell>
          <cell r="K1586" t="str">
            <v xml:space="preserve">Laboratuar Teknikleri_x000D_
</v>
          </cell>
          <cell r="L1586" t="e">
            <v>#NAME?</v>
          </cell>
          <cell r="M1586">
            <v>3</v>
          </cell>
          <cell r="N1586">
            <v>0</v>
          </cell>
          <cell r="O1586">
            <v>3</v>
          </cell>
          <cell r="P1586">
            <v>4</v>
          </cell>
          <cell r="Q1586" t="str">
            <v>SEÇMELİ DERS</v>
          </cell>
          <cell r="R1586" t="str">
            <v>PASIF</v>
          </cell>
        </row>
        <row r="1587">
          <cell r="A1587"/>
          <cell r="B1587" t="str">
            <v>yarıyıl toplamı</v>
          </cell>
          <cell r="C1587">
            <v>15</v>
          </cell>
          <cell r="D1587">
            <v>0</v>
          </cell>
          <cell r="E1587">
            <v>15</v>
          </cell>
          <cell r="F1587">
            <v>30</v>
          </cell>
          <cell r="G1587"/>
          <cell r="H1587"/>
          <cell r="I1587"/>
          <cell r="J1587"/>
          <cell r="K1587" t="str">
            <v>yarıyıl toplamı</v>
          </cell>
          <cell r="L1587" t="str">
            <v/>
          </cell>
          <cell r="M1587">
            <v>18</v>
          </cell>
          <cell r="N1587">
            <v>0</v>
          </cell>
          <cell r="O1587">
            <v>18</v>
          </cell>
          <cell r="P1587">
            <v>30</v>
          </cell>
          <cell r="Q1587"/>
          <cell r="R1587"/>
        </row>
        <row r="1588">
          <cell r="A1588" t="str">
            <v>5043301</v>
          </cell>
          <cell r="B1588" t="str">
            <v>Organik Kimya</v>
          </cell>
          <cell r="C1588">
            <v>4</v>
          </cell>
          <cell r="D1588">
            <v>0</v>
          </cell>
          <cell r="E1588">
            <v>4</v>
          </cell>
          <cell r="F1588">
            <v>5</v>
          </cell>
          <cell r="G1588" t="str">
            <v>ZORUNLU</v>
          </cell>
          <cell r="H1588"/>
          <cell r="I1588"/>
          <cell r="J1588" t="str">
            <v>5043301</v>
          </cell>
          <cell r="K1588" t="str">
            <v xml:space="preserve">Organik Kimya_x000D_
</v>
          </cell>
          <cell r="L1588" t="e">
            <v>#NAME?</v>
          </cell>
          <cell r="M1588">
            <v>4</v>
          </cell>
          <cell r="N1588">
            <v>0</v>
          </cell>
          <cell r="O1588">
            <v>4</v>
          </cell>
          <cell r="P1588">
            <v>5</v>
          </cell>
          <cell r="Q1588" t="str">
            <v>ZORUNLU DERS</v>
          </cell>
          <cell r="R1588" t="str">
            <v>AKTIF</v>
          </cell>
        </row>
        <row r="1589">
          <cell r="A1589" t="str">
            <v>5043302</v>
          </cell>
          <cell r="B1589" t="str">
            <v>Analitik Kimya</v>
          </cell>
          <cell r="C1589">
            <v>3</v>
          </cell>
          <cell r="D1589">
            <v>1</v>
          </cell>
          <cell r="E1589">
            <v>3.5</v>
          </cell>
          <cell r="F1589">
            <v>4</v>
          </cell>
          <cell r="G1589" t="str">
            <v>ZORUNLU</v>
          </cell>
          <cell r="H1589"/>
          <cell r="I1589"/>
          <cell r="J1589" t="str">
            <v>5043302</v>
          </cell>
          <cell r="K1589" t="str">
            <v xml:space="preserve">Analitik Kimya_x000D_
</v>
          </cell>
          <cell r="L1589" t="e">
            <v>#NAME?</v>
          </cell>
          <cell r="M1589">
            <v>3</v>
          </cell>
          <cell r="N1589">
            <v>1</v>
          </cell>
          <cell r="O1589">
            <v>3.5</v>
          </cell>
          <cell r="P1589">
            <v>5</v>
          </cell>
          <cell r="Q1589" t="str">
            <v>ZORUNLU DERS</v>
          </cell>
          <cell r="R1589" t="str">
            <v>AKTIF</v>
          </cell>
        </row>
        <row r="1590">
          <cell r="A1590" t="str">
            <v>5043310</v>
          </cell>
          <cell r="B1590" t="str">
            <v>Polimer Teknolojisi</v>
          </cell>
          <cell r="C1590">
            <v>2</v>
          </cell>
          <cell r="D1590">
            <v>0</v>
          </cell>
          <cell r="E1590">
            <v>2</v>
          </cell>
          <cell r="F1590">
            <v>3</v>
          </cell>
          <cell r="G1590" t="str">
            <v>ZORUNLU</v>
          </cell>
          <cell r="H1590"/>
          <cell r="I1590"/>
          <cell r="J1590" t="str">
            <v>5043310</v>
          </cell>
          <cell r="K1590" t="str">
            <v xml:space="preserve">Polimer Teknolojisi_x000D_
</v>
          </cell>
          <cell r="L1590" t="e">
            <v>#NAME?</v>
          </cell>
          <cell r="M1590">
            <v>2</v>
          </cell>
          <cell r="N1590">
            <v>0</v>
          </cell>
          <cell r="O1590">
            <v>2</v>
          </cell>
          <cell r="P1590">
            <v>3</v>
          </cell>
          <cell r="Q1590" t="str">
            <v>ZORUNLU DERS</v>
          </cell>
          <cell r="R1590" t="str">
            <v>AKTIF</v>
          </cell>
        </row>
        <row r="1591">
          <cell r="A1591" t="str">
            <v>5043311</v>
          </cell>
          <cell r="B1591" t="str">
            <v>Laboratuvar Kalite Kontrol</v>
          </cell>
          <cell r="C1591">
            <v>3</v>
          </cell>
          <cell r="D1591">
            <v>0</v>
          </cell>
          <cell r="E1591">
            <v>3</v>
          </cell>
          <cell r="F1591">
            <v>5</v>
          </cell>
          <cell r="G1591" t="str">
            <v>SEÇMELİ</v>
          </cell>
          <cell r="H1591"/>
          <cell r="I1591"/>
          <cell r="J1591" t="str">
            <v>5043311</v>
          </cell>
          <cell r="K1591" t="str">
            <v xml:space="preserve">Laboratuvar Kalite Kontrol_x000D_
</v>
          </cell>
          <cell r="L1591" t="e">
            <v>#NAME?</v>
          </cell>
          <cell r="M1591">
            <v>3</v>
          </cell>
          <cell r="N1591">
            <v>0</v>
          </cell>
          <cell r="O1591">
            <v>3</v>
          </cell>
          <cell r="P1591">
            <v>4</v>
          </cell>
          <cell r="Q1591" t="str">
            <v>SEÇMELİ DERS</v>
          </cell>
          <cell r="R1591" t="str">
            <v>AKTIF</v>
          </cell>
        </row>
        <row r="1592">
          <cell r="A1592" t="str">
            <v>5043312</v>
          </cell>
          <cell r="B1592" t="str">
            <v>Enstrümantal Analiz</v>
          </cell>
          <cell r="C1592">
            <v>2</v>
          </cell>
          <cell r="D1592">
            <v>2</v>
          </cell>
          <cell r="E1592">
            <v>3</v>
          </cell>
          <cell r="F1592">
            <v>4</v>
          </cell>
          <cell r="G1592" t="str">
            <v>ZORUNLU</v>
          </cell>
          <cell r="H1592"/>
          <cell r="I1592"/>
          <cell r="J1592" t="str">
            <v>5043312</v>
          </cell>
          <cell r="K1592" t="str">
            <v xml:space="preserve">Enstrümantal Analiz_x000D_
</v>
          </cell>
          <cell r="L1592" t="e">
            <v>#NAME?</v>
          </cell>
          <cell r="M1592">
            <v>2</v>
          </cell>
          <cell r="N1592">
            <v>2</v>
          </cell>
          <cell r="O1592">
            <v>3</v>
          </cell>
          <cell r="P1592">
            <v>4</v>
          </cell>
          <cell r="Q1592" t="str">
            <v>ZORUNLU DERS</v>
          </cell>
          <cell r="R1592" t="str">
            <v>AKTIF</v>
          </cell>
        </row>
        <row r="1593">
          <cell r="A1593" t="str">
            <v>5043313</v>
          </cell>
          <cell r="B1593" t="str">
            <v>Temel İşlemler</v>
          </cell>
          <cell r="C1593">
            <v>3</v>
          </cell>
          <cell r="D1593">
            <v>0</v>
          </cell>
          <cell r="E1593">
            <v>3</v>
          </cell>
          <cell r="F1593">
            <v>5</v>
          </cell>
          <cell r="G1593" t="str">
            <v>SEÇMELİ</v>
          </cell>
          <cell r="H1593"/>
          <cell r="I1593"/>
          <cell r="J1593" t="str">
            <v>5043313</v>
          </cell>
          <cell r="K1593" t="str">
            <v xml:space="preserve">Temel İşlemler_x000D_
</v>
          </cell>
          <cell r="L1593" t="e">
            <v>#NAME?</v>
          </cell>
          <cell r="M1593">
            <v>3</v>
          </cell>
          <cell r="N1593">
            <v>0</v>
          </cell>
          <cell r="O1593">
            <v>3</v>
          </cell>
          <cell r="P1593">
            <v>4</v>
          </cell>
          <cell r="Q1593" t="str">
            <v>SEÇMELİ DERS</v>
          </cell>
          <cell r="R1593" t="str">
            <v>AKTIF</v>
          </cell>
        </row>
        <row r="1594">
          <cell r="A1594" t="str">
            <v>5043314</v>
          </cell>
          <cell r="B1594" t="str">
            <v>Organik Kimya Laboratuarı</v>
          </cell>
          <cell r="C1594">
            <v>2</v>
          </cell>
          <cell r="D1594">
            <v>1</v>
          </cell>
          <cell r="E1594">
            <v>2.5</v>
          </cell>
          <cell r="F1594">
            <v>4</v>
          </cell>
          <cell r="G1594" t="str">
            <v>ZORUNLU</v>
          </cell>
          <cell r="H1594"/>
          <cell r="I1594"/>
          <cell r="J1594" t="str">
            <v>5043314</v>
          </cell>
          <cell r="K1594" t="str">
            <v xml:space="preserve">Organik Kimya Laboratuarı_x000D_
</v>
          </cell>
          <cell r="L1594" t="e">
            <v>#NAME?</v>
          </cell>
          <cell r="M1594">
            <v>2</v>
          </cell>
          <cell r="N1594">
            <v>1</v>
          </cell>
          <cell r="O1594">
            <v>2.5</v>
          </cell>
          <cell r="P1594">
            <v>5</v>
          </cell>
          <cell r="Q1594" t="str">
            <v>ZORUNLU DERS</v>
          </cell>
          <cell r="R1594" t="str">
            <v>AKTIF</v>
          </cell>
        </row>
        <row r="1595">
          <cell r="A1595"/>
          <cell r="B1595"/>
          <cell r="C1595"/>
          <cell r="D1595"/>
          <cell r="E1595"/>
          <cell r="F1595"/>
          <cell r="G1595"/>
          <cell r="H1595"/>
          <cell r="I1595" t="str">
            <v>yeni</v>
          </cell>
          <cell r="J1595" t="str">
            <v>5043315</v>
          </cell>
          <cell r="K1595" t="str">
            <v xml:space="preserve">Su Kimyası_x000D_
</v>
          </cell>
          <cell r="L1595" t="e">
            <v>#NAME?</v>
          </cell>
          <cell r="M1595">
            <v>3</v>
          </cell>
          <cell r="N1595">
            <v>0</v>
          </cell>
          <cell r="O1595">
            <v>3</v>
          </cell>
          <cell r="P1595">
            <v>4</v>
          </cell>
          <cell r="Q1595" t="str">
            <v>SEÇMELİ DERS</v>
          </cell>
          <cell r="R1595" t="str">
            <v>PASIF</v>
          </cell>
        </row>
        <row r="1596">
          <cell r="A1596"/>
          <cell r="B1596" t="str">
            <v>yarıyıl toplamı</v>
          </cell>
          <cell r="C1596">
            <v>19</v>
          </cell>
          <cell r="D1596">
            <v>4</v>
          </cell>
          <cell r="E1596">
            <v>21</v>
          </cell>
          <cell r="F1596">
            <v>30</v>
          </cell>
          <cell r="G1596"/>
          <cell r="H1596"/>
          <cell r="I1596"/>
          <cell r="J1596"/>
          <cell r="K1596" t="str">
            <v>yarıyıl toplamı</v>
          </cell>
          <cell r="L1596" t="str">
            <v/>
          </cell>
          <cell r="M1596">
            <v>19</v>
          </cell>
          <cell r="N1596">
            <v>4</v>
          </cell>
          <cell r="O1596">
            <v>21</v>
          </cell>
          <cell r="P1596">
            <v>30</v>
          </cell>
          <cell r="Q1596"/>
          <cell r="R1596"/>
        </row>
        <row r="1597">
          <cell r="A1597" t="str">
            <v>5043407</v>
          </cell>
          <cell r="B1597" t="str">
            <v>Staj-2 (30 İş Günü)</v>
          </cell>
          <cell r="C1597">
            <v>0</v>
          </cell>
          <cell r="D1597">
            <v>0</v>
          </cell>
          <cell r="E1597"/>
          <cell r="F1597">
            <v>8</v>
          </cell>
          <cell r="G1597" t="str">
            <v>STAJ</v>
          </cell>
          <cell r="H1597"/>
          <cell r="I1597"/>
          <cell r="J1597" t="str">
            <v>5043407</v>
          </cell>
          <cell r="K1597" t="str">
            <v xml:space="preserve">Staj-2 (30 İş Günü)_x000D_
</v>
          </cell>
          <cell r="L1597" t="e">
            <v>#NAME?</v>
          </cell>
          <cell r="M1597">
            <v>0</v>
          </cell>
          <cell r="N1597">
            <v>0</v>
          </cell>
          <cell r="O1597"/>
          <cell r="P1597">
            <v>4</v>
          </cell>
          <cell r="Q1597" t="str">
            <v>STAJ(HESAPLAMAYA KATILMAYAN)</v>
          </cell>
          <cell r="R1597" t="str">
            <v>AKTIF</v>
          </cell>
        </row>
        <row r="1598">
          <cell r="A1598" t="str">
            <v>5043411</v>
          </cell>
          <cell r="B1598" t="str">
            <v>Teknik Proje</v>
          </cell>
          <cell r="C1598">
            <v>2</v>
          </cell>
          <cell r="D1598">
            <v>0</v>
          </cell>
          <cell r="E1598">
            <v>2</v>
          </cell>
          <cell r="F1598">
            <v>2</v>
          </cell>
          <cell r="G1598" t="str">
            <v>ZORUNLU</v>
          </cell>
          <cell r="H1598"/>
          <cell r="I1598"/>
          <cell r="J1598" t="str">
            <v>5043411</v>
          </cell>
          <cell r="K1598" t="str">
            <v xml:space="preserve">Teknik Proje_x000D_
</v>
          </cell>
          <cell r="L1598" t="e">
            <v>#NAME?</v>
          </cell>
          <cell r="M1598">
            <v>2</v>
          </cell>
          <cell r="N1598">
            <v>0</v>
          </cell>
          <cell r="O1598">
            <v>2</v>
          </cell>
          <cell r="P1598">
            <v>3</v>
          </cell>
          <cell r="Q1598" t="str">
            <v>ZORUNLU DERS</v>
          </cell>
          <cell r="R1598" t="str">
            <v>AKTIF</v>
          </cell>
        </row>
        <row r="1599">
          <cell r="A1599" t="str">
            <v>5043412</v>
          </cell>
          <cell r="B1599" t="str">
            <v>Polimer Analiz Metodları</v>
          </cell>
          <cell r="C1599">
            <v>3</v>
          </cell>
          <cell r="D1599">
            <v>0</v>
          </cell>
          <cell r="E1599">
            <v>3</v>
          </cell>
          <cell r="F1599">
            <v>5</v>
          </cell>
          <cell r="G1599" t="str">
            <v>SEÇMELİ</v>
          </cell>
          <cell r="H1599"/>
          <cell r="I1599"/>
          <cell r="J1599" t="str">
            <v>5043412</v>
          </cell>
          <cell r="K1599" t="str">
            <v xml:space="preserve">Polimer Analiz Metodları_x000D_
</v>
          </cell>
          <cell r="L1599" t="e">
            <v>#NAME?</v>
          </cell>
          <cell r="M1599">
            <v>3</v>
          </cell>
          <cell r="N1599">
            <v>0</v>
          </cell>
          <cell r="O1599">
            <v>3</v>
          </cell>
          <cell r="P1599">
            <v>4</v>
          </cell>
          <cell r="Q1599" t="str">
            <v>SEÇMELİ DERS</v>
          </cell>
          <cell r="R1599" t="str">
            <v>AKTIF</v>
          </cell>
        </row>
        <row r="1600">
          <cell r="A1600" t="str">
            <v>5043413</v>
          </cell>
          <cell r="B1600" t="str">
            <v>Korozyon Kimyası</v>
          </cell>
          <cell r="C1600">
            <v>3</v>
          </cell>
          <cell r="D1600">
            <v>0</v>
          </cell>
          <cell r="E1600">
            <v>3</v>
          </cell>
          <cell r="F1600">
            <v>5</v>
          </cell>
          <cell r="G1600" t="str">
            <v>SEÇMELİ</v>
          </cell>
          <cell r="H1600"/>
          <cell r="I1600"/>
          <cell r="J1600" t="str">
            <v>5043413</v>
          </cell>
          <cell r="K1600" t="str">
            <v xml:space="preserve">Korozyon Kimyası_x000D_
</v>
          </cell>
          <cell r="L1600" t="e">
            <v>#NAME?</v>
          </cell>
          <cell r="M1600">
            <v>3</v>
          </cell>
          <cell r="N1600">
            <v>0</v>
          </cell>
          <cell r="O1600">
            <v>3</v>
          </cell>
          <cell r="P1600">
            <v>4</v>
          </cell>
          <cell r="Q1600" t="str">
            <v>SEÇMELİ DERS</v>
          </cell>
          <cell r="R1600" t="str">
            <v>AKTIF</v>
          </cell>
        </row>
        <row r="1601">
          <cell r="A1601" t="str">
            <v>5043414</v>
          </cell>
          <cell r="B1601" t="str">
            <v>Endüstriyel Kimya</v>
          </cell>
          <cell r="C1601">
            <v>2</v>
          </cell>
          <cell r="D1601">
            <v>0</v>
          </cell>
          <cell r="E1601">
            <v>2</v>
          </cell>
          <cell r="F1601">
            <v>2</v>
          </cell>
          <cell r="G1601" t="str">
            <v>ZORUNLU</v>
          </cell>
          <cell r="H1601"/>
          <cell r="I1601"/>
          <cell r="J1601" t="str">
            <v>5043414</v>
          </cell>
          <cell r="K1601" t="str">
            <v xml:space="preserve">Endüstriyel Kimya_x000D_
</v>
          </cell>
          <cell r="L1601" t="e">
            <v>#NAME?</v>
          </cell>
          <cell r="M1601">
            <v>2</v>
          </cell>
          <cell r="N1601">
            <v>0</v>
          </cell>
          <cell r="O1601">
            <v>2</v>
          </cell>
          <cell r="P1601">
            <v>3</v>
          </cell>
          <cell r="Q1601" t="str">
            <v>ZORUNLU DERS</v>
          </cell>
          <cell r="R1601" t="str">
            <v>AKTIF</v>
          </cell>
        </row>
        <row r="1602">
          <cell r="A1602" t="str">
            <v>5043415</v>
          </cell>
          <cell r="B1602" t="str">
            <v>Endüstriyel Kimya Laboratuarı</v>
          </cell>
          <cell r="C1602">
            <v>1</v>
          </cell>
          <cell r="D1602">
            <v>3</v>
          </cell>
          <cell r="E1602">
            <v>2.5</v>
          </cell>
          <cell r="F1602">
            <v>3</v>
          </cell>
          <cell r="G1602" t="str">
            <v>ZORUNLU</v>
          </cell>
          <cell r="H1602"/>
          <cell r="I1602"/>
          <cell r="J1602" t="str">
            <v>5043415</v>
          </cell>
          <cell r="K1602" t="str">
            <v xml:space="preserve">Endüstriyel Kimya Laboratuarı_x000D_
</v>
          </cell>
          <cell r="L1602" t="e">
            <v>#NAME?</v>
          </cell>
          <cell r="M1602">
            <v>1</v>
          </cell>
          <cell r="N1602">
            <v>3</v>
          </cell>
          <cell r="O1602">
            <v>2.5</v>
          </cell>
          <cell r="P1602">
            <v>4</v>
          </cell>
          <cell r="Q1602" t="str">
            <v>ZORUNLU DERS</v>
          </cell>
          <cell r="R1602" t="str">
            <v>AKTIF</v>
          </cell>
        </row>
        <row r="1603">
          <cell r="A1603" t="str">
            <v>5043416</v>
          </cell>
          <cell r="B1603" t="str">
            <v>Çevre Kimyası</v>
          </cell>
          <cell r="C1603">
            <v>3</v>
          </cell>
          <cell r="D1603">
            <v>0</v>
          </cell>
          <cell r="E1603">
            <v>3</v>
          </cell>
          <cell r="F1603">
            <v>5</v>
          </cell>
          <cell r="G1603" t="str">
            <v>SEÇMELİ</v>
          </cell>
          <cell r="H1603"/>
          <cell r="I1603"/>
          <cell r="J1603" t="str">
            <v>5043416</v>
          </cell>
          <cell r="K1603" t="str">
            <v xml:space="preserve">Çevre Kimyası_x000D_
</v>
          </cell>
          <cell r="L1603" t="e">
            <v>#NAME?</v>
          </cell>
          <cell r="M1603">
            <v>3</v>
          </cell>
          <cell r="N1603">
            <v>0</v>
          </cell>
          <cell r="O1603">
            <v>3</v>
          </cell>
          <cell r="P1603">
            <v>4</v>
          </cell>
          <cell r="Q1603" t="str">
            <v>SEÇMELİ DERS</v>
          </cell>
          <cell r="R1603" t="str">
            <v>AKTIF</v>
          </cell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 t="str">
            <v>yeni</v>
          </cell>
          <cell r="J1604" t="str">
            <v>5043417</v>
          </cell>
          <cell r="K1604" t="str">
            <v xml:space="preserve">Besin Kimyası_x000D_
</v>
          </cell>
          <cell r="L1604" t="e">
            <v>#NAME?</v>
          </cell>
          <cell r="M1604">
            <v>3</v>
          </cell>
          <cell r="N1604">
            <v>0</v>
          </cell>
          <cell r="O1604">
            <v>3</v>
          </cell>
          <cell r="P1604">
            <v>4</v>
          </cell>
          <cell r="Q1604" t="str">
            <v>SEÇMELİ DERS</v>
          </cell>
          <cell r="R1604" t="str">
            <v>AKTIF</v>
          </cell>
        </row>
        <row r="1605">
          <cell r="A1605"/>
          <cell r="B1605"/>
          <cell r="C1605"/>
          <cell r="D1605"/>
          <cell r="E1605"/>
          <cell r="F1605"/>
          <cell r="G1605"/>
          <cell r="H1605"/>
          <cell r="I1605" t="str">
            <v>yeni</v>
          </cell>
          <cell r="J1605" t="str">
            <v>5043418</v>
          </cell>
          <cell r="K1605" t="str">
            <v xml:space="preserve">Yağ RafınasyonTeknikleri_x000D_
</v>
          </cell>
          <cell r="L1605" t="e">
            <v>#NAME?</v>
          </cell>
          <cell r="M1605">
            <v>3</v>
          </cell>
          <cell r="N1605">
            <v>0</v>
          </cell>
          <cell r="O1605">
            <v>3</v>
          </cell>
          <cell r="P1605">
            <v>4</v>
          </cell>
          <cell r="Q1605" t="str">
            <v>SEÇMELİ DERS</v>
          </cell>
          <cell r="R1605" t="str">
            <v>PASIF</v>
          </cell>
        </row>
        <row r="1606">
          <cell r="A1606"/>
          <cell r="B1606"/>
          <cell r="C1606"/>
          <cell r="D1606"/>
          <cell r="E1606"/>
          <cell r="F1606"/>
          <cell r="G1606"/>
          <cell r="H1606"/>
          <cell r="I1606" t="str">
            <v>yeni</v>
          </cell>
          <cell r="J1606" t="str">
            <v>5043419</v>
          </cell>
          <cell r="K1606" t="str">
            <v>Ayırma Teknikleri</v>
          </cell>
          <cell r="L1606" t="e">
            <v>#NAME?</v>
          </cell>
          <cell r="M1606">
            <v>3</v>
          </cell>
          <cell r="N1606">
            <v>0</v>
          </cell>
          <cell r="O1606">
            <v>3</v>
          </cell>
          <cell r="P1606">
            <v>4</v>
          </cell>
          <cell r="Q1606" t="str">
            <v>SEÇMELİ DERS</v>
          </cell>
          <cell r="R1606" t="str">
            <v>PASIF</v>
          </cell>
        </row>
        <row r="1607">
          <cell r="A1607"/>
          <cell r="B1607" t="str">
            <v>yarıyıl toplamı</v>
          </cell>
          <cell r="C1607">
            <v>14</v>
          </cell>
          <cell r="D1607">
            <v>3</v>
          </cell>
          <cell r="E1607">
            <v>15.5</v>
          </cell>
          <cell r="F1607">
            <v>30</v>
          </cell>
          <cell r="G1607"/>
          <cell r="H1607"/>
          <cell r="I1607"/>
          <cell r="J1607"/>
          <cell r="K1607" t="str">
            <v>yarıyıl toplamı</v>
          </cell>
          <cell r="L1607"/>
          <cell r="M1607">
            <v>17</v>
          </cell>
          <cell r="N1607">
            <v>3</v>
          </cell>
          <cell r="O1607">
            <v>18.5</v>
          </cell>
          <cell r="P1607">
            <v>30</v>
          </cell>
          <cell r="Q1607"/>
          <cell r="R1607"/>
        </row>
        <row r="1608">
          <cell r="A1608"/>
          <cell r="B1608" t="str">
            <v>Genel Kredi Toplam</v>
          </cell>
          <cell r="C1608">
            <v>65</v>
          </cell>
          <cell r="D1608">
            <v>10</v>
          </cell>
          <cell r="E1608">
            <v>70</v>
          </cell>
          <cell r="F1608">
            <v>120</v>
          </cell>
          <cell r="G1608"/>
          <cell r="H1608"/>
          <cell r="I1608"/>
          <cell r="J1608"/>
          <cell r="K1608" t="str">
            <v>Genel Kredi Toplam</v>
          </cell>
          <cell r="L1608"/>
          <cell r="M1608">
            <v>71</v>
          </cell>
          <cell r="N1608">
            <v>10</v>
          </cell>
          <cell r="O1608">
            <v>76</v>
          </cell>
          <cell r="P1608">
            <v>120</v>
          </cell>
          <cell r="Q1608"/>
          <cell r="R1608"/>
        </row>
        <row r="1609">
          <cell r="A1609"/>
          <cell r="B1609" t="str">
            <v>S.Ü. TEKNİK BİLİMLER MESLEK YÜKSEKOKULU</v>
          </cell>
          <cell r="C1609"/>
          <cell r="D1609"/>
          <cell r="E1609"/>
          <cell r="F1609"/>
          <cell r="G1609"/>
          <cell r="H1609"/>
          <cell r="I1609"/>
          <cell r="J1609"/>
          <cell r="K1609" t="str">
            <v>S.Ü. TEKNİK BİLİMLER MESLEK YÜKSEKOKULU</v>
          </cell>
          <cell r="L1609" t="str">
            <v>S.Ü. TEKNİK BİLİMLER MESLEK YÜKSEKOKULU</v>
          </cell>
          <cell r="M1609"/>
          <cell r="N1609"/>
          <cell r="O1609"/>
          <cell r="P1609"/>
          <cell r="Q1609"/>
          <cell r="R1609"/>
        </row>
        <row r="1610">
          <cell r="A1610"/>
          <cell r="B1610" t="str">
            <v>2013-2014  ÖĞRETİM YILI DERS DAĞITIM ÇİZELGESİ</v>
          </cell>
          <cell r="C1610"/>
          <cell r="D1610"/>
          <cell r="E1610"/>
          <cell r="F1610"/>
          <cell r="G1610"/>
          <cell r="H1610"/>
          <cell r="I1610"/>
          <cell r="J1610"/>
          <cell r="K1610" t="str">
            <v>2014-2015  ÖĞRETİM YILI DERS DAĞITIM ÇİZELGESİ</v>
          </cell>
          <cell r="L1610" t="str">
            <v>2014-2015  ÖĞRETİM YILI DERS DAĞITIM ÇİZELGESİ</v>
          </cell>
          <cell r="M1610"/>
          <cell r="N1610"/>
          <cell r="O1610"/>
          <cell r="P1610"/>
          <cell r="Q1610"/>
          <cell r="R1610"/>
        </row>
        <row r="1611">
          <cell r="A1611"/>
          <cell r="B1611" t="str">
            <v>KİMYA TEKNOLOJİSİ(ikinci öğretim)</v>
          </cell>
          <cell r="C1611"/>
          <cell r="D1611"/>
          <cell r="E1611"/>
          <cell r="F1611"/>
          <cell r="G1611"/>
          <cell r="H1611"/>
          <cell r="I1611"/>
          <cell r="J1611"/>
          <cell r="K1611" t="str">
            <v>KİMYA TEKNOLOJİSİ(ikinci öğretim)</v>
          </cell>
          <cell r="L1611" t="str">
            <v>KİMYA TEKNOLOJİSİ(ikinci öğretim)</v>
          </cell>
          <cell r="M1611"/>
          <cell r="N1611"/>
          <cell r="O1611"/>
          <cell r="P1611"/>
          <cell r="Q1611"/>
          <cell r="R1611"/>
        </row>
        <row r="1612">
          <cell r="A1612" t="str">
            <v>Ders Kodu</v>
          </cell>
          <cell r="B1612" t="str">
            <v>DERS ADI</v>
          </cell>
          <cell r="C1612" t="str">
            <v>T</v>
          </cell>
          <cell r="D1612" t="str">
            <v>U</v>
          </cell>
          <cell r="E1612" t="str">
            <v>KRD</v>
          </cell>
          <cell r="F1612" t="str">
            <v>AKTS</v>
          </cell>
          <cell r="G1612" t="str">
            <v>DERS TİPİ</v>
          </cell>
          <cell r="H1612"/>
          <cell r="I1612"/>
          <cell r="J1612" t="str">
            <v>Ders Kodu</v>
          </cell>
          <cell r="K1612" t="str">
            <v>DERS ADI</v>
          </cell>
          <cell r="L1612" t="str">
            <v>LESSON NAME</v>
          </cell>
          <cell r="M1612" t="str">
            <v>T</v>
          </cell>
          <cell r="N1612" t="str">
            <v>U</v>
          </cell>
          <cell r="O1612" t="str">
            <v>KRD</v>
          </cell>
          <cell r="P1612" t="str">
            <v>AKTS</v>
          </cell>
          <cell r="Q1612" t="str">
            <v>DERS TİPİ</v>
          </cell>
          <cell r="R1612"/>
        </row>
        <row r="1613">
          <cell r="A1613" t="str">
            <v>5033101</v>
          </cell>
          <cell r="B1613" t="str">
            <v>Matematik 1</v>
          </cell>
          <cell r="C1613">
            <v>2</v>
          </cell>
          <cell r="D1613">
            <v>0</v>
          </cell>
          <cell r="E1613">
            <v>2</v>
          </cell>
          <cell r="F1613">
            <v>4</v>
          </cell>
          <cell r="G1613" t="str">
            <v>ZORUNLU</v>
          </cell>
          <cell r="H1613"/>
          <cell r="I1613"/>
          <cell r="J1613">
            <v>5033101</v>
          </cell>
          <cell r="K1613" t="str">
            <v xml:space="preserve">Matematik 1_x000D_
</v>
          </cell>
          <cell r="L1613" t="e">
            <v>#NAME?</v>
          </cell>
          <cell r="M1613">
            <v>2</v>
          </cell>
          <cell r="N1613">
            <v>0</v>
          </cell>
          <cell r="O1613">
            <v>2</v>
          </cell>
          <cell r="P1613">
            <v>4</v>
          </cell>
          <cell r="Q1613" t="str">
            <v>ZORUNLU DERS</v>
          </cell>
          <cell r="R1613" t="str">
            <v>AKTIF</v>
          </cell>
        </row>
        <row r="1614">
          <cell r="A1614" t="str">
            <v>5033104</v>
          </cell>
          <cell r="B1614" t="str">
            <v>Kimya Teknolojisine Giriş</v>
          </cell>
          <cell r="C1614">
            <v>4</v>
          </cell>
          <cell r="D1614">
            <v>0</v>
          </cell>
          <cell r="E1614">
            <v>4</v>
          </cell>
          <cell r="F1614">
            <v>7</v>
          </cell>
          <cell r="G1614" t="str">
            <v>ZORUNLU</v>
          </cell>
          <cell r="H1614"/>
          <cell r="I1614"/>
          <cell r="J1614">
            <v>5033104</v>
          </cell>
          <cell r="K1614" t="str">
            <v xml:space="preserve">Kimya Teknolojisine Giriş_x000D_
</v>
          </cell>
          <cell r="L1614" t="e">
            <v>#NAME?</v>
          </cell>
          <cell r="M1614">
            <v>4</v>
          </cell>
          <cell r="N1614">
            <v>0</v>
          </cell>
          <cell r="O1614">
            <v>4</v>
          </cell>
          <cell r="P1614">
            <v>7</v>
          </cell>
          <cell r="Q1614" t="str">
            <v>ZORUNLU DERS</v>
          </cell>
          <cell r="R1614" t="str">
            <v>AKTIF</v>
          </cell>
        </row>
        <row r="1615">
          <cell r="A1615" t="str">
            <v>5033105</v>
          </cell>
          <cell r="B1615" t="str">
            <v>Kimya Temelleri(Genel Kimya 1)</v>
          </cell>
          <cell r="C1615">
            <v>4</v>
          </cell>
          <cell r="D1615">
            <v>0</v>
          </cell>
          <cell r="E1615">
            <v>4</v>
          </cell>
          <cell r="F1615">
            <v>7</v>
          </cell>
          <cell r="G1615" t="str">
            <v>ZORUNLU</v>
          </cell>
          <cell r="H1615"/>
          <cell r="I1615"/>
          <cell r="J1615">
            <v>5033105</v>
          </cell>
          <cell r="K1615" t="str">
            <v xml:space="preserve">Kimya Temelleri(Genel Kimya 1)_x000D_
</v>
          </cell>
          <cell r="L1615" t="e">
            <v>#NAME?</v>
          </cell>
          <cell r="M1615">
            <v>4</v>
          </cell>
          <cell r="N1615">
            <v>0</v>
          </cell>
          <cell r="O1615">
            <v>4</v>
          </cell>
          <cell r="P1615">
            <v>7</v>
          </cell>
          <cell r="Q1615" t="str">
            <v>ZORUNLU DERS</v>
          </cell>
          <cell r="R1615" t="str">
            <v>AKTIF</v>
          </cell>
        </row>
        <row r="1616">
          <cell r="A1616" t="str">
            <v>5033106</v>
          </cell>
          <cell r="B1616" t="str">
            <v>İngilizce 1</v>
          </cell>
          <cell r="C1616">
            <v>2</v>
          </cell>
          <cell r="D1616">
            <v>0</v>
          </cell>
          <cell r="E1616">
            <v>2</v>
          </cell>
          <cell r="F1616">
            <v>2</v>
          </cell>
          <cell r="G1616" t="str">
            <v>ZORUNLU</v>
          </cell>
          <cell r="H1616"/>
          <cell r="I1616"/>
          <cell r="J1616">
            <v>5033106</v>
          </cell>
          <cell r="K1616" t="str">
            <v xml:space="preserve">İngilizce 1_x000D_
</v>
          </cell>
          <cell r="L1616" t="e">
            <v>#NAME?</v>
          </cell>
          <cell r="M1616">
            <v>2</v>
          </cell>
          <cell r="N1616">
            <v>0</v>
          </cell>
          <cell r="O1616">
            <v>2</v>
          </cell>
          <cell r="P1616">
            <v>2</v>
          </cell>
          <cell r="Q1616" t="str">
            <v>ZORUNLU DERS</v>
          </cell>
          <cell r="R1616" t="str">
            <v>AKTIF</v>
          </cell>
        </row>
        <row r="1617">
          <cell r="A1617" t="str">
            <v>5033107</v>
          </cell>
          <cell r="B1617" t="str">
            <v>Türk Dili ve Edebiyatı 1</v>
          </cell>
          <cell r="C1617">
            <v>2</v>
          </cell>
          <cell r="D1617">
            <v>0</v>
          </cell>
          <cell r="E1617">
            <v>2</v>
          </cell>
          <cell r="F1617">
            <v>2</v>
          </cell>
          <cell r="G1617" t="str">
            <v>ZORUNLU</v>
          </cell>
          <cell r="H1617"/>
          <cell r="I1617"/>
          <cell r="J1617">
            <v>5033107</v>
          </cell>
          <cell r="K1617" t="str">
            <v xml:space="preserve">Türk Dili ve Edebiyatı 1_x000D_
</v>
          </cell>
          <cell r="L1617" t="e">
            <v>#NAME?</v>
          </cell>
          <cell r="M1617">
            <v>2</v>
          </cell>
          <cell r="N1617">
            <v>0</v>
          </cell>
          <cell r="O1617">
            <v>2</v>
          </cell>
          <cell r="P1617">
            <v>2</v>
          </cell>
          <cell r="Q1617" t="str">
            <v>ZORUNLU DERS</v>
          </cell>
          <cell r="R1617" t="str">
            <v>AKTIF</v>
          </cell>
        </row>
        <row r="1618">
          <cell r="A1618" t="str">
            <v>5033108</v>
          </cell>
          <cell r="B1618" t="str">
            <v>Atatürk İlkeleri ve İnkılap Tarihi-1</v>
          </cell>
          <cell r="C1618">
            <v>2</v>
          </cell>
          <cell r="D1618">
            <v>0</v>
          </cell>
          <cell r="E1618">
            <v>2</v>
          </cell>
          <cell r="F1618">
            <v>2</v>
          </cell>
          <cell r="G1618" t="str">
            <v>ZORUNLU</v>
          </cell>
          <cell r="H1618"/>
          <cell r="I1618"/>
          <cell r="J1618">
            <v>5033108</v>
          </cell>
          <cell r="K1618" t="str">
            <v xml:space="preserve">Atatürk İlkeleri ve İnkılap Tarihi-1_x000D_
</v>
          </cell>
          <cell r="L1618" t="e">
            <v>#NAME?</v>
          </cell>
          <cell r="M1618">
            <v>2</v>
          </cell>
          <cell r="N1618">
            <v>0</v>
          </cell>
          <cell r="O1618">
            <v>2</v>
          </cell>
          <cell r="P1618">
            <v>2</v>
          </cell>
          <cell r="Q1618" t="str">
            <v>ZORUNLU DERS</v>
          </cell>
          <cell r="R1618" t="str">
            <v>AKTIF</v>
          </cell>
        </row>
        <row r="1619">
          <cell r="A1619" t="str">
            <v>5033109</v>
          </cell>
          <cell r="B1619" t="str">
            <v>Genel Kimya Laboratuarı</v>
          </cell>
          <cell r="C1619">
            <v>1</v>
          </cell>
          <cell r="D1619">
            <v>3</v>
          </cell>
          <cell r="E1619">
            <v>2.5</v>
          </cell>
          <cell r="F1619">
            <v>6</v>
          </cell>
          <cell r="G1619" t="str">
            <v>ZORUNLU</v>
          </cell>
          <cell r="H1619"/>
          <cell r="I1619"/>
          <cell r="J1619">
            <v>5033109</v>
          </cell>
          <cell r="K1619" t="str">
            <v xml:space="preserve">Genel Kimya Laboratuarı_x000D_
</v>
          </cell>
          <cell r="L1619" t="e">
            <v>#NAME?</v>
          </cell>
          <cell r="M1619">
            <v>1</v>
          </cell>
          <cell r="N1619">
            <v>3</v>
          </cell>
          <cell r="O1619">
            <v>2.5</v>
          </cell>
          <cell r="P1619">
            <v>6</v>
          </cell>
          <cell r="Q1619" t="str">
            <v>ZORUNLU DERS</v>
          </cell>
          <cell r="R1619" t="str">
            <v>AKTIF</v>
          </cell>
        </row>
        <row r="1620">
          <cell r="A1620"/>
          <cell r="B1620" t="str">
            <v>yarıyıl toplamı</v>
          </cell>
          <cell r="C1620">
            <v>17</v>
          </cell>
          <cell r="D1620">
            <v>3</v>
          </cell>
          <cell r="E1620">
            <v>18.5</v>
          </cell>
          <cell r="F1620">
            <v>30</v>
          </cell>
          <cell r="G1620"/>
          <cell r="H1620"/>
          <cell r="I1620"/>
          <cell r="J1620"/>
          <cell r="K1620" t="str">
            <v>yarıyıl toplamı</v>
          </cell>
          <cell r="L1620" t="str">
            <v/>
          </cell>
          <cell r="M1620">
            <v>17</v>
          </cell>
          <cell r="N1620">
            <v>3</v>
          </cell>
          <cell r="O1620">
            <v>18.5</v>
          </cell>
          <cell r="P1620">
            <v>30</v>
          </cell>
          <cell r="Q1620"/>
          <cell r="R1620"/>
        </row>
        <row r="1621">
          <cell r="A1621" t="str">
            <v>5033201</v>
          </cell>
          <cell r="B1621" t="str">
            <v>Matematik 2</v>
          </cell>
          <cell r="C1621">
            <v>2</v>
          </cell>
          <cell r="D1621">
            <v>0</v>
          </cell>
          <cell r="E1621">
            <v>2</v>
          </cell>
          <cell r="F1621">
            <v>4</v>
          </cell>
          <cell r="G1621" t="str">
            <v>ZORUNLU</v>
          </cell>
          <cell r="H1621"/>
          <cell r="I1621"/>
          <cell r="J1621">
            <v>5033201</v>
          </cell>
          <cell r="K1621" t="str">
            <v xml:space="preserve">Matematik 2_x000D_
</v>
          </cell>
          <cell r="L1621" t="e">
            <v>#NAME?</v>
          </cell>
          <cell r="M1621">
            <v>2</v>
          </cell>
          <cell r="N1621">
            <v>0</v>
          </cell>
          <cell r="O1621">
            <v>2</v>
          </cell>
          <cell r="P1621">
            <v>4</v>
          </cell>
          <cell r="Q1621" t="str">
            <v>ZORUNLU DERS</v>
          </cell>
          <cell r="R1621" t="str">
            <v>AKTIF</v>
          </cell>
        </row>
        <row r="1622">
          <cell r="A1622" t="str">
            <v>5033204</v>
          </cell>
          <cell r="B1622" t="str">
            <v>Anorganik Kimya(Genel Kimya 2)</v>
          </cell>
          <cell r="C1622">
            <v>4</v>
          </cell>
          <cell r="D1622">
            <v>0</v>
          </cell>
          <cell r="E1622">
            <v>4</v>
          </cell>
          <cell r="F1622">
            <v>7</v>
          </cell>
          <cell r="G1622" t="str">
            <v>ZORUNLU</v>
          </cell>
          <cell r="H1622"/>
          <cell r="I1622"/>
          <cell r="J1622">
            <v>5033204</v>
          </cell>
          <cell r="K1622" t="str">
            <v xml:space="preserve">Anorganik Kimya(Genel Kimya 2)_x000D_
</v>
          </cell>
          <cell r="L1622" t="e">
            <v>#NAME?</v>
          </cell>
          <cell r="M1622">
            <v>4</v>
          </cell>
          <cell r="N1622">
            <v>0</v>
          </cell>
          <cell r="O1622">
            <v>4</v>
          </cell>
          <cell r="P1622">
            <v>8</v>
          </cell>
          <cell r="Q1622" t="str">
            <v>ZORUNLU DERS</v>
          </cell>
          <cell r="R1622" t="str">
            <v>AKTIF</v>
          </cell>
        </row>
        <row r="1623">
          <cell r="A1623" t="str">
            <v>5033205</v>
          </cell>
          <cell r="B1623" t="str">
            <v>İngilizce 2</v>
          </cell>
          <cell r="C1623">
            <v>2</v>
          </cell>
          <cell r="D1623">
            <v>0</v>
          </cell>
          <cell r="E1623">
            <v>2</v>
          </cell>
          <cell r="F1623">
            <v>2</v>
          </cell>
          <cell r="G1623" t="str">
            <v>ZORUNLU</v>
          </cell>
          <cell r="H1623"/>
          <cell r="I1623"/>
          <cell r="J1623">
            <v>5033205</v>
          </cell>
          <cell r="K1623" t="str">
            <v xml:space="preserve">İngilizce 2_x000D_
</v>
          </cell>
          <cell r="L1623" t="e">
            <v>#NAME?</v>
          </cell>
          <cell r="M1623">
            <v>2</v>
          </cell>
          <cell r="N1623">
            <v>0</v>
          </cell>
          <cell r="O1623">
            <v>2</v>
          </cell>
          <cell r="P1623">
            <v>2</v>
          </cell>
          <cell r="Q1623" t="str">
            <v>ZORUNLU DERS</v>
          </cell>
          <cell r="R1623" t="str">
            <v>AKTIF</v>
          </cell>
        </row>
        <row r="1624">
          <cell r="A1624" t="str">
            <v>5033206</v>
          </cell>
          <cell r="B1624" t="str">
            <v>Türk Dili ve Edebiyatı 2</v>
          </cell>
          <cell r="C1624">
            <v>2</v>
          </cell>
          <cell r="D1624">
            <v>0</v>
          </cell>
          <cell r="E1624">
            <v>2</v>
          </cell>
          <cell r="F1624">
            <v>2</v>
          </cell>
          <cell r="G1624" t="str">
            <v>ZORUNLU</v>
          </cell>
          <cell r="H1624"/>
          <cell r="I1624"/>
          <cell r="J1624">
            <v>5033206</v>
          </cell>
          <cell r="K1624" t="str">
            <v xml:space="preserve">Türk Dili ve Edebiyatı 2_x000D_
</v>
          </cell>
          <cell r="L1624" t="e">
            <v>#NAME?</v>
          </cell>
          <cell r="M1624">
            <v>2</v>
          </cell>
          <cell r="N1624">
            <v>0</v>
          </cell>
          <cell r="O1624">
            <v>2</v>
          </cell>
          <cell r="P1624">
            <v>2</v>
          </cell>
          <cell r="Q1624" t="str">
            <v>ZORUNLU DERS</v>
          </cell>
          <cell r="R1624" t="str">
            <v>AKTIF</v>
          </cell>
        </row>
        <row r="1625">
          <cell r="A1625" t="str">
            <v>5033207</v>
          </cell>
          <cell r="B1625" t="str">
            <v>Atatürk İlkeleri ve İnkılap Tarihi-2</v>
          </cell>
          <cell r="C1625">
            <v>2</v>
          </cell>
          <cell r="D1625">
            <v>0</v>
          </cell>
          <cell r="E1625">
            <v>2</v>
          </cell>
          <cell r="F1625">
            <v>2</v>
          </cell>
          <cell r="G1625" t="str">
            <v>ZORUNLU</v>
          </cell>
          <cell r="H1625"/>
          <cell r="I1625"/>
          <cell r="J1625">
            <v>5033207</v>
          </cell>
          <cell r="K1625" t="str">
            <v xml:space="preserve">Atatürk İlkeleri ve İnkılap Tarihi-2_x000D_
</v>
          </cell>
          <cell r="L1625" t="e">
            <v>#NAME?</v>
          </cell>
          <cell r="M1625">
            <v>2</v>
          </cell>
          <cell r="N1625">
            <v>0</v>
          </cell>
          <cell r="O1625">
            <v>2</v>
          </cell>
          <cell r="P1625">
            <v>2</v>
          </cell>
          <cell r="Q1625" t="str">
            <v>ZORUNLU DERS</v>
          </cell>
          <cell r="R1625" t="str">
            <v>AKTIF</v>
          </cell>
        </row>
        <row r="1626">
          <cell r="A1626" t="str">
            <v>5033208</v>
          </cell>
          <cell r="B1626" t="str">
            <v>Staj-1 (30 İş Günü)</v>
          </cell>
          <cell r="C1626">
            <v>0</v>
          </cell>
          <cell r="D1626">
            <v>0</v>
          </cell>
          <cell r="E1626"/>
          <cell r="F1626">
            <v>8</v>
          </cell>
          <cell r="G1626" t="str">
            <v>STAJ</v>
          </cell>
          <cell r="H1626"/>
          <cell r="I1626"/>
          <cell r="J1626">
            <v>5033208</v>
          </cell>
          <cell r="K1626" t="str">
            <v xml:space="preserve">Staj-1 (30 İş Günü)_x000D_
</v>
          </cell>
          <cell r="L1626" t="e">
            <v>#NAME?</v>
          </cell>
          <cell r="M1626">
            <v>0</v>
          </cell>
          <cell r="N1626">
            <v>0</v>
          </cell>
          <cell r="O1626"/>
          <cell r="P1626">
            <v>4</v>
          </cell>
          <cell r="Q1626" t="str">
            <v>STAJ(HESAPLAMAYA KATILMAYAN)</v>
          </cell>
          <cell r="R1626" t="str">
            <v>AKTIF</v>
          </cell>
        </row>
        <row r="1627">
          <cell r="A1627" t="str">
            <v>5033210</v>
          </cell>
          <cell r="B1627" t="str">
            <v>Laboratuvar Güvenliği</v>
          </cell>
          <cell r="C1627">
            <v>3</v>
          </cell>
          <cell r="D1627">
            <v>0</v>
          </cell>
          <cell r="E1627">
            <v>3</v>
          </cell>
          <cell r="F1627">
            <v>5</v>
          </cell>
          <cell r="G1627" t="str">
            <v>SEÇMELİ</v>
          </cell>
          <cell r="H1627"/>
          <cell r="I1627"/>
          <cell r="J1627">
            <v>5033210</v>
          </cell>
          <cell r="K1627" t="str">
            <v xml:space="preserve">Laboratuvar Güvenliği_x000D_
</v>
          </cell>
          <cell r="L1627" t="e">
            <v>#NAME?</v>
          </cell>
          <cell r="M1627">
            <v>3</v>
          </cell>
          <cell r="N1627">
            <v>0</v>
          </cell>
          <cell r="O1627">
            <v>3</v>
          </cell>
          <cell r="P1627">
            <v>4</v>
          </cell>
          <cell r="Q1627" t="str">
            <v>SEÇMELİ DERS</v>
          </cell>
          <cell r="R1627" t="str">
            <v>AKTIF</v>
          </cell>
        </row>
        <row r="1628">
          <cell r="A1628"/>
          <cell r="B1628"/>
          <cell r="C1628"/>
          <cell r="D1628"/>
          <cell r="E1628"/>
          <cell r="F1628"/>
          <cell r="G1628"/>
          <cell r="H1628"/>
          <cell r="I1628" t="str">
            <v>yeni</v>
          </cell>
          <cell r="J1628">
            <v>5033211</v>
          </cell>
          <cell r="K1628" t="str">
            <v xml:space="preserve">İş sağlığı ve Güvenliği_x000D_
</v>
          </cell>
          <cell r="L1628" t="e">
            <v>#NAME?</v>
          </cell>
          <cell r="M1628">
            <v>3</v>
          </cell>
          <cell r="N1628">
            <v>0</v>
          </cell>
          <cell r="O1628">
            <v>3</v>
          </cell>
          <cell r="P1628">
            <v>4</v>
          </cell>
          <cell r="Q1628" t="str">
            <v>SEÇMELİ DERS</v>
          </cell>
          <cell r="R1628" t="str">
            <v>AKTIF</v>
          </cell>
        </row>
        <row r="1629">
          <cell r="A1629"/>
          <cell r="B1629"/>
          <cell r="C1629"/>
          <cell r="D1629"/>
          <cell r="E1629"/>
          <cell r="F1629"/>
          <cell r="G1629"/>
          <cell r="H1629"/>
          <cell r="I1629" t="str">
            <v>yeni</v>
          </cell>
          <cell r="J1629">
            <v>5033212</v>
          </cell>
          <cell r="K1629" t="str">
            <v xml:space="preserve">Laboratuar Teknikleri_x000D_
</v>
          </cell>
          <cell r="L1629" t="e">
            <v>#NAME?</v>
          </cell>
          <cell r="M1629">
            <v>3</v>
          </cell>
          <cell r="N1629">
            <v>0</v>
          </cell>
          <cell r="O1629">
            <v>3</v>
          </cell>
          <cell r="P1629">
            <v>4</v>
          </cell>
          <cell r="Q1629" t="str">
            <v>SEÇMELİ DERS</v>
          </cell>
          <cell r="R1629" t="str">
            <v>PASIF</v>
          </cell>
        </row>
        <row r="1630">
          <cell r="A1630"/>
          <cell r="B1630" t="str">
            <v>yarıyıl toplamı</v>
          </cell>
          <cell r="C1630">
            <v>15</v>
          </cell>
          <cell r="D1630">
            <v>0</v>
          </cell>
          <cell r="E1630">
            <v>15</v>
          </cell>
          <cell r="F1630">
            <v>30</v>
          </cell>
          <cell r="G1630"/>
          <cell r="H1630"/>
          <cell r="I1630"/>
          <cell r="J1630"/>
          <cell r="K1630" t="str">
            <v>yarıyıl toplamı</v>
          </cell>
          <cell r="L1630" t="str">
            <v/>
          </cell>
          <cell r="M1630">
            <v>18</v>
          </cell>
          <cell r="N1630">
            <v>0</v>
          </cell>
          <cell r="O1630">
            <v>18</v>
          </cell>
          <cell r="P1630">
            <v>30</v>
          </cell>
          <cell r="Q1630"/>
          <cell r="R1630"/>
        </row>
        <row r="1631">
          <cell r="A1631" t="str">
            <v>5033301</v>
          </cell>
          <cell r="B1631" t="str">
            <v>Organik Kimya</v>
          </cell>
          <cell r="C1631">
            <v>4</v>
          </cell>
          <cell r="D1631">
            <v>0</v>
          </cell>
          <cell r="E1631">
            <v>4</v>
          </cell>
          <cell r="F1631">
            <v>5</v>
          </cell>
          <cell r="G1631" t="str">
            <v>ZORUNLU</v>
          </cell>
          <cell r="H1631"/>
          <cell r="I1631"/>
          <cell r="J1631">
            <v>5033301</v>
          </cell>
          <cell r="K1631" t="str">
            <v xml:space="preserve">Organik Kimya_x000D_
</v>
          </cell>
          <cell r="L1631" t="e">
            <v>#NAME?</v>
          </cell>
          <cell r="M1631">
            <v>4</v>
          </cell>
          <cell r="N1631">
            <v>0</v>
          </cell>
          <cell r="O1631">
            <v>4</v>
          </cell>
          <cell r="P1631">
            <v>5</v>
          </cell>
          <cell r="Q1631" t="str">
            <v>ZORUNLU DERS</v>
          </cell>
          <cell r="R1631" t="str">
            <v>AKTIF</v>
          </cell>
        </row>
        <row r="1632">
          <cell r="A1632" t="str">
            <v>5033302</v>
          </cell>
          <cell r="B1632" t="str">
            <v>Analitik Kimya</v>
          </cell>
          <cell r="C1632">
            <v>3</v>
          </cell>
          <cell r="D1632">
            <v>1</v>
          </cell>
          <cell r="E1632">
            <v>3.5</v>
          </cell>
          <cell r="F1632">
            <v>4</v>
          </cell>
          <cell r="G1632" t="str">
            <v>ZORUNLU</v>
          </cell>
          <cell r="H1632"/>
          <cell r="I1632"/>
          <cell r="J1632">
            <v>5033302</v>
          </cell>
          <cell r="K1632" t="str">
            <v xml:space="preserve">Analitik Kimya_x000D_
</v>
          </cell>
          <cell r="L1632" t="e">
            <v>#NAME?</v>
          </cell>
          <cell r="M1632">
            <v>3</v>
          </cell>
          <cell r="N1632">
            <v>1</v>
          </cell>
          <cell r="O1632">
            <v>3.5</v>
          </cell>
          <cell r="P1632">
            <v>5</v>
          </cell>
          <cell r="Q1632" t="str">
            <v>ZORUNLU DERS</v>
          </cell>
          <cell r="R1632" t="str">
            <v>AKTIF</v>
          </cell>
        </row>
        <row r="1633">
          <cell r="A1633" t="str">
            <v>5033310</v>
          </cell>
          <cell r="B1633" t="str">
            <v>Polimer Teknolojisi</v>
          </cell>
          <cell r="C1633">
            <v>2</v>
          </cell>
          <cell r="D1633">
            <v>0</v>
          </cell>
          <cell r="E1633">
            <v>2</v>
          </cell>
          <cell r="F1633">
            <v>3</v>
          </cell>
          <cell r="G1633" t="str">
            <v>ZORUNLU</v>
          </cell>
          <cell r="H1633"/>
          <cell r="I1633"/>
          <cell r="J1633">
            <v>5033310</v>
          </cell>
          <cell r="K1633" t="str">
            <v xml:space="preserve">Polimer Teknolojisi_x000D_
</v>
          </cell>
          <cell r="L1633" t="e">
            <v>#NAME?</v>
          </cell>
          <cell r="M1633">
            <v>2</v>
          </cell>
          <cell r="N1633">
            <v>0</v>
          </cell>
          <cell r="O1633">
            <v>2</v>
          </cell>
          <cell r="P1633">
            <v>3</v>
          </cell>
          <cell r="Q1633" t="str">
            <v>ZORUNLU DERS</v>
          </cell>
          <cell r="R1633" t="str">
            <v>AKTIF</v>
          </cell>
        </row>
        <row r="1634">
          <cell r="A1634" t="str">
            <v>5033311</v>
          </cell>
          <cell r="B1634" t="str">
            <v>Laboratuvar Kalite Kontrol</v>
          </cell>
          <cell r="C1634">
            <v>3</v>
          </cell>
          <cell r="D1634">
            <v>0</v>
          </cell>
          <cell r="E1634">
            <v>3</v>
          </cell>
          <cell r="F1634">
            <v>5</v>
          </cell>
          <cell r="G1634" t="str">
            <v>SEÇMELİ</v>
          </cell>
          <cell r="H1634"/>
          <cell r="I1634"/>
          <cell r="J1634">
            <v>5033311</v>
          </cell>
          <cell r="K1634" t="str">
            <v xml:space="preserve">Laboratuvar Kalite Kontrol_x000D_
</v>
          </cell>
          <cell r="L1634" t="e">
            <v>#NAME?</v>
          </cell>
          <cell r="M1634">
            <v>3</v>
          </cell>
          <cell r="N1634">
            <v>0</v>
          </cell>
          <cell r="O1634">
            <v>3</v>
          </cell>
          <cell r="P1634">
            <v>4</v>
          </cell>
          <cell r="Q1634" t="str">
            <v>SEÇMELİ DERS</v>
          </cell>
          <cell r="R1634" t="str">
            <v>AKTIF</v>
          </cell>
        </row>
        <row r="1635">
          <cell r="A1635" t="str">
            <v>5033312</v>
          </cell>
          <cell r="B1635" t="str">
            <v>Enstrümantal Analiz</v>
          </cell>
          <cell r="C1635">
            <v>2</v>
          </cell>
          <cell r="D1635">
            <v>2</v>
          </cell>
          <cell r="E1635">
            <v>3</v>
          </cell>
          <cell r="F1635">
            <v>4</v>
          </cell>
          <cell r="G1635" t="str">
            <v>ZORUNLU</v>
          </cell>
          <cell r="H1635"/>
          <cell r="I1635"/>
          <cell r="J1635">
            <v>5033312</v>
          </cell>
          <cell r="K1635" t="str">
            <v xml:space="preserve">Enstrümantal Analiz_x000D_
</v>
          </cell>
          <cell r="L1635" t="e">
            <v>#NAME?</v>
          </cell>
          <cell r="M1635">
            <v>2</v>
          </cell>
          <cell r="N1635">
            <v>2</v>
          </cell>
          <cell r="O1635">
            <v>3</v>
          </cell>
          <cell r="P1635">
            <v>4</v>
          </cell>
          <cell r="Q1635" t="str">
            <v>ZORUNLU DERS</v>
          </cell>
          <cell r="R1635" t="str">
            <v>AKTIF</v>
          </cell>
        </row>
        <row r="1636">
          <cell r="A1636" t="str">
            <v>5033313</v>
          </cell>
          <cell r="B1636" t="str">
            <v>Temel İşlemler</v>
          </cell>
          <cell r="C1636">
            <v>3</v>
          </cell>
          <cell r="D1636">
            <v>0</v>
          </cell>
          <cell r="E1636">
            <v>3</v>
          </cell>
          <cell r="F1636">
            <v>5</v>
          </cell>
          <cell r="G1636" t="str">
            <v>SEÇMELİ</v>
          </cell>
          <cell r="H1636"/>
          <cell r="I1636"/>
          <cell r="J1636">
            <v>5033313</v>
          </cell>
          <cell r="K1636" t="str">
            <v xml:space="preserve">Temel İşlemler_x000D_
</v>
          </cell>
          <cell r="L1636" t="e">
            <v>#NAME?</v>
          </cell>
          <cell r="M1636">
            <v>3</v>
          </cell>
          <cell r="N1636">
            <v>0</v>
          </cell>
          <cell r="O1636">
            <v>3</v>
          </cell>
          <cell r="P1636">
            <v>4</v>
          </cell>
          <cell r="Q1636" t="str">
            <v>SEÇMELİ DERS</v>
          </cell>
          <cell r="R1636" t="str">
            <v>AKTIF</v>
          </cell>
        </row>
        <row r="1637">
          <cell r="A1637" t="str">
            <v>5033314</v>
          </cell>
          <cell r="B1637" t="str">
            <v>Organik Kimya Laboratuarı</v>
          </cell>
          <cell r="C1637">
            <v>2</v>
          </cell>
          <cell r="D1637">
            <v>1</v>
          </cell>
          <cell r="E1637">
            <v>2.5</v>
          </cell>
          <cell r="F1637">
            <v>4</v>
          </cell>
          <cell r="G1637" t="str">
            <v>ZORUNLU</v>
          </cell>
          <cell r="H1637"/>
          <cell r="I1637"/>
          <cell r="J1637">
            <v>5033314</v>
          </cell>
          <cell r="K1637" t="str">
            <v xml:space="preserve">Organik Kimya Laboratuarı_x000D_
</v>
          </cell>
          <cell r="L1637" t="e">
            <v>#NAME?</v>
          </cell>
          <cell r="M1637">
            <v>2</v>
          </cell>
          <cell r="N1637">
            <v>1</v>
          </cell>
          <cell r="O1637">
            <v>2.5</v>
          </cell>
          <cell r="P1637">
            <v>5</v>
          </cell>
          <cell r="Q1637" t="str">
            <v>ZORUNLU DERS</v>
          </cell>
          <cell r="R1637" t="str">
            <v>AKTIF</v>
          </cell>
        </row>
        <row r="1638">
          <cell r="A1638"/>
          <cell r="B1638"/>
          <cell r="C1638"/>
          <cell r="D1638"/>
          <cell r="E1638"/>
          <cell r="F1638"/>
          <cell r="G1638"/>
          <cell r="H1638"/>
          <cell r="I1638" t="str">
            <v>yeni</v>
          </cell>
          <cell r="J1638">
            <v>5033315</v>
          </cell>
          <cell r="K1638" t="str">
            <v xml:space="preserve">Su Kimyası_x000D_
</v>
          </cell>
          <cell r="L1638" t="e">
            <v>#NAME?</v>
          </cell>
          <cell r="M1638">
            <v>3</v>
          </cell>
          <cell r="N1638">
            <v>0</v>
          </cell>
          <cell r="O1638">
            <v>3</v>
          </cell>
          <cell r="P1638">
            <v>4</v>
          </cell>
          <cell r="Q1638" t="str">
            <v>SEÇMELİ DERS</v>
          </cell>
          <cell r="R1638" t="str">
            <v>PASIF</v>
          </cell>
        </row>
        <row r="1639">
          <cell r="A1639"/>
          <cell r="B1639" t="str">
            <v>yarıyıl toplamı</v>
          </cell>
          <cell r="C1639">
            <v>19</v>
          </cell>
          <cell r="D1639">
            <v>4</v>
          </cell>
          <cell r="E1639">
            <v>21</v>
          </cell>
          <cell r="F1639">
            <v>30</v>
          </cell>
          <cell r="G1639"/>
          <cell r="H1639"/>
          <cell r="I1639"/>
          <cell r="J1639"/>
          <cell r="K1639" t="str">
            <v>yarıyıl toplamı</v>
          </cell>
          <cell r="L1639" t="str">
            <v/>
          </cell>
          <cell r="M1639">
            <v>19</v>
          </cell>
          <cell r="N1639">
            <v>4</v>
          </cell>
          <cell r="O1639">
            <v>21</v>
          </cell>
          <cell r="P1639">
            <v>30</v>
          </cell>
          <cell r="Q1639"/>
          <cell r="R1639"/>
        </row>
        <row r="1640">
          <cell r="A1640" t="str">
            <v>5033407</v>
          </cell>
          <cell r="B1640" t="str">
            <v>Staj-2 (30 İş Günü)</v>
          </cell>
          <cell r="C1640">
            <v>0</v>
          </cell>
          <cell r="D1640">
            <v>0</v>
          </cell>
          <cell r="E1640"/>
          <cell r="F1640">
            <v>8</v>
          </cell>
          <cell r="G1640" t="str">
            <v>STAJ</v>
          </cell>
          <cell r="H1640"/>
          <cell r="I1640"/>
          <cell r="J1640">
            <v>5033407</v>
          </cell>
          <cell r="K1640" t="str">
            <v xml:space="preserve">Staj-2 (30 İş Günü)_x000D_
</v>
          </cell>
          <cell r="L1640" t="e">
            <v>#NAME?</v>
          </cell>
          <cell r="M1640">
            <v>0</v>
          </cell>
          <cell r="N1640">
            <v>0</v>
          </cell>
          <cell r="O1640"/>
          <cell r="P1640">
            <v>4</v>
          </cell>
          <cell r="Q1640" t="str">
            <v>STAJ(HESAPLAMAYA KATILMAYAN)</v>
          </cell>
          <cell r="R1640" t="str">
            <v>AKTIF</v>
          </cell>
        </row>
        <row r="1641">
          <cell r="A1641" t="str">
            <v>5033411</v>
          </cell>
          <cell r="B1641" t="str">
            <v>Teknik Proje</v>
          </cell>
          <cell r="C1641">
            <v>2</v>
          </cell>
          <cell r="D1641">
            <v>0</v>
          </cell>
          <cell r="E1641">
            <v>2</v>
          </cell>
          <cell r="F1641">
            <v>2</v>
          </cell>
          <cell r="G1641" t="str">
            <v>ZORUNLU</v>
          </cell>
          <cell r="H1641"/>
          <cell r="I1641"/>
          <cell r="J1641">
            <v>5033411</v>
          </cell>
          <cell r="K1641" t="str">
            <v xml:space="preserve">Teknik Proje_x000D_
</v>
          </cell>
          <cell r="L1641" t="e">
            <v>#NAME?</v>
          </cell>
          <cell r="M1641">
            <v>2</v>
          </cell>
          <cell r="N1641">
            <v>0</v>
          </cell>
          <cell r="O1641">
            <v>2</v>
          </cell>
          <cell r="P1641">
            <v>3</v>
          </cell>
          <cell r="Q1641" t="str">
            <v>ZORUNLU DERS</v>
          </cell>
          <cell r="R1641" t="str">
            <v>AKTIF</v>
          </cell>
        </row>
        <row r="1642">
          <cell r="A1642" t="str">
            <v>5033412</v>
          </cell>
          <cell r="B1642" t="str">
            <v>Polimer Analiz Metodları</v>
          </cell>
          <cell r="C1642">
            <v>3</v>
          </cell>
          <cell r="D1642">
            <v>0</v>
          </cell>
          <cell r="E1642">
            <v>3</v>
          </cell>
          <cell r="F1642">
            <v>5</v>
          </cell>
          <cell r="G1642" t="str">
            <v>SEÇMELİ</v>
          </cell>
          <cell r="H1642"/>
          <cell r="I1642"/>
          <cell r="J1642">
            <v>5033412</v>
          </cell>
          <cell r="K1642" t="str">
            <v xml:space="preserve">Polimer Analiz Metodları_x000D_
</v>
          </cell>
          <cell r="L1642" t="e">
            <v>#NAME?</v>
          </cell>
          <cell r="M1642">
            <v>3</v>
          </cell>
          <cell r="N1642">
            <v>0</v>
          </cell>
          <cell r="O1642">
            <v>3</v>
          </cell>
          <cell r="P1642">
            <v>4</v>
          </cell>
          <cell r="Q1642" t="str">
            <v>SEÇMELİ DERS</v>
          </cell>
          <cell r="R1642" t="str">
            <v>AKTIF</v>
          </cell>
        </row>
        <row r="1643">
          <cell r="A1643" t="str">
            <v>5033413</v>
          </cell>
          <cell r="B1643" t="str">
            <v>Korozyon Kimyası</v>
          </cell>
          <cell r="C1643">
            <v>3</v>
          </cell>
          <cell r="D1643">
            <v>0</v>
          </cell>
          <cell r="E1643">
            <v>3</v>
          </cell>
          <cell r="F1643">
            <v>5</v>
          </cell>
          <cell r="G1643" t="str">
            <v>SEÇMELİ</v>
          </cell>
          <cell r="H1643"/>
          <cell r="I1643"/>
          <cell r="J1643">
            <v>5033413</v>
          </cell>
          <cell r="K1643" t="str">
            <v xml:space="preserve">Korozyon Kimyası_x000D_
</v>
          </cell>
          <cell r="L1643" t="e">
            <v>#NAME?</v>
          </cell>
          <cell r="M1643">
            <v>3</v>
          </cell>
          <cell r="N1643">
            <v>0</v>
          </cell>
          <cell r="O1643">
            <v>3</v>
          </cell>
          <cell r="P1643">
            <v>4</v>
          </cell>
          <cell r="Q1643" t="str">
            <v>SEÇMELİ DERS</v>
          </cell>
          <cell r="R1643" t="str">
            <v>AKTIF</v>
          </cell>
        </row>
        <row r="1644">
          <cell r="A1644" t="str">
            <v>5033414</v>
          </cell>
          <cell r="B1644" t="str">
            <v>Endüstriyel Kimya</v>
          </cell>
          <cell r="C1644">
            <v>2</v>
          </cell>
          <cell r="D1644">
            <v>0</v>
          </cell>
          <cell r="E1644">
            <v>2</v>
          </cell>
          <cell r="F1644">
            <v>2</v>
          </cell>
          <cell r="G1644" t="str">
            <v>ZORUNLU</v>
          </cell>
          <cell r="H1644"/>
          <cell r="I1644"/>
          <cell r="J1644">
            <v>5033414</v>
          </cell>
          <cell r="K1644" t="str">
            <v xml:space="preserve">Endüstriyel Kimya_x000D_
</v>
          </cell>
          <cell r="L1644" t="e">
            <v>#NAME?</v>
          </cell>
          <cell r="M1644">
            <v>2</v>
          </cell>
          <cell r="N1644">
            <v>0</v>
          </cell>
          <cell r="O1644">
            <v>2</v>
          </cell>
          <cell r="P1644">
            <v>3</v>
          </cell>
          <cell r="Q1644" t="str">
            <v>ZORUNLU DERS</v>
          </cell>
          <cell r="R1644" t="str">
            <v>AKTIF</v>
          </cell>
        </row>
        <row r="1645">
          <cell r="A1645" t="str">
            <v>5033415</v>
          </cell>
          <cell r="B1645" t="str">
            <v>Endüstriyel Kimya Laboratuarı</v>
          </cell>
          <cell r="C1645">
            <v>1</v>
          </cell>
          <cell r="D1645">
            <v>3</v>
          </cell>
          <cell r="E1645">
            <v>2.5</v>
          </cell>
          <cell r="F1645">
            <v>3</v>
          </cell>
          <cell r="G1645" t="str">
            <v>ZORUNLU</v>
          </cell>
          <cell r="H1645"/>
          <cell r="I1645"/>
          <cell r="J1645">
            <v>5033415</v>
          </cell>
          <cell r="K1645" t="str">
            <v xml:space="preserve">Endüstriyel Kimya Laboratuarı_x000D_
</v>
          </cell>
          <cell r="L1645" t="e">
            <v>#NAME?</v>
          </cell>
          <cell r="M1645">
            <v>1</v>
          </cell>
          <cell r="N1645">
            <v>3</v>
          </cell>
          <cell r="O1645">
            <v>2.5</v>
          </cell>
          <cell r="P1645">
            <v>4</v>
          </cell>
          <cell r="Q1645" t="str">
            <v>ZORUNLU DERS</v>
          </cell>
          <cell r="R1645" t="str">
            <v>AKTIF</v>
          </cell>
        </row>
        <row r="1646">
          <cell r="A1646" t="str">
            <v>5033416</v>
          </cell>
          <cell r="B1646" t="str">
            <v>Çevre Kimyası</v>
          </cell>
          <cell r="C1646">
            <v>3</v>
          </cell>
          <cell r="D1646">
            <v>0</v>
          </cell>
          <cell r="E1646">
            <v>3</v>
          </cell>
          <cell r="F1646">
            <v>5</v>
          </cell>
          <cell r="G1646" t="str">
            <v>SEÇMELİ</v>
          </cell>
          <cell r="H1646"/>
          <cell r="I1646"/>
          <cell r="J1646">
            <v>5033416</v>
          </cell>
          <cell r="K1646" t="str">
            <v xml:space="preserve">Çevre Kimyası_x000D_
</v>
          </cell>
          <cell r="L1646" t="e">
            <v>#NAME?</v>
          </cell>
          <cell r="M1646">
            <v>3</v>
          </cell>
          <cell r="N1646">
            <v>0</v>
          </cell>
          <cell r="O1646">
            <v>3</v>
          </cell>
          <cell r="P1646">
            <v>4</v>
          </cell>
          <cell r="Q1646" t="str">
            <v>SEÇMELİ DERS</v>
          </cell>
          <cell r="R1646" t="str">
            <v>AKTIF</v>
          </cell>
        </row>
        <row r="1647">
          <cell r="A1647"/>
          <cell r="B1647"/>
          <cell r="C1647"/>
          <cell r="D1647"/>
          <cell r="E1647"/>
          <cell r="F1647"/>
          <cell r="G1647"/>
          <cell r="H1647"/>
          <cell r="I1647" t="str">
            <v>yeni</v>
          </cell>
          <cell r="J1647">
            <v>5033417</v>
          </cell>
          <cell r="K1647" t="str">
            <v xml:space="preserve">Besin Kimyası_x000D_
</v>
          </cell>
          <cell r="L1647" t="e">
            <v>#NAME?</v>
          </cell>
          <cell r="M1647">
            <v>3</v>
          </cell>
          <cell r="N1647">
            <v>0</v>
          </cell>
          <cell r="O1647">
            <v>3</v>
          </cell>
          <cell r="P1647">
            <v>4</v>
          </cell>
          <cell r="Q1647" t="str">
            <v>SEÇMELİ DERS</v>
          </cell>
          <cell r="R1647" t="str">
            <v>AKTIF</v>
          </cell>
        </row>
        <row r="1648">
          <cell r="A1648"/>
          <cell r="B1648"/>
          <cell r="C1648"/>
          <cell r="D1648"/>
          <cell r="E1648"/>
          <cell r="F1648"/>
          <cell r="G1648"/>
          <cell r="H1648"/>
          <cell r="I1648" t="str">
            <v>yeni</v>
          </cell>
          <cell r="J1648">
            <v>5033418</v>
          </cell>
          <cell r="K1648" t="str">
            <v xml:space="preserve">Yağ RafınasyonTeknikleri_x000D_
</v>
          </cell>
          <cell r="L1648" t="e">
            <v>#NAME?</v>
          </cell>
          <cell r="M1648">
            <v>3</v>
          </cell>
          <cell r="N1648">
            <v>0</v>
          </cell>
          <cell r="O1648">
            <v>3</v>
          </cell>
          <cell r="P1648">
            <v>4</v>
          </cell>
          <cell r="Q1648" t="str">
            <v>SEÇMELİ DERS</v>
          </cell>
          <cell r="R1648" t="str">
            <v>PASIF</v>
          </cell>
        </row>
        <row r="1649">
          <cell r="A1649"/>
          <cell r="B1649"/>
          <cell r="C1649"/>
          <cell r="D1649"/>
          <cell r="E1649"/>
          <cell r="F1649"/>
          <cell r="G1649"/>
          <cell r="H1649"/>
          <cell r="I1649" t="str">
            <v>yeni</v>
          </cell>
          <cell r="J1649">
            <v>5033419</v>
          </cell>
          <cell r="K1649" t="str">
            <v>Ayırma Teknikleri</v>
          </cell>
          <cell r="L1649" t="e">
            <v>#NAME?</v>
          </cell>
          <cell r="M1649">
            <v>3</v>
          </cell>
          <cell r="N1649">
            <v>0</v>
          </cell>
          <cell r="O1649">
            <v>3</v>
          </cell>
          <cell r="P1649">
            <v>4</v>
          </cell>
          <cell r="Q1649" t="str">
            <v>SEÇMELİ DERS</v>
          </cell>
          <cell r="R1649" t="str">
            <v>PASIF</v>
          </cell>
        </row>
        <row r="1650">
          <cell r="A1650"/>
          <cell r="B1650" t="str">
            <v>yarıyıl toplamı</v>
          </cell>
          <cell r="C1650">
            <v>14</v>
          </cell>
          <cell r="D1650">
            <v>3</v>
          </cell>
          <cell r="E1650">
            <v>15.5</v>
          </cell>
          <cell r="F1650">
            <v>30</v>
          </cell>
          <cell r="G1650"/>
          <cell r="H1650"/>
          <cell r="I1650"/>
          <cell r="J1650"/>
          <cell r="K1650" t="str">
            <v>yarıyıl toplamı</v>
          </cell>
          <cell r="L1650"/>
          <cell r="M1650">
            <v>17</v>
          </cell>
          <cell r="N1650">
            <v>3</v>
          </cell>
          <cell r="O1650">
            <v>18.5</v>
          </cell>
          <cell r="P1650">
            <v>30</v>
          </cell>
          <cell r="Q1650"/>
          <cell r="R1650"/>
        </row>
        <row r="1651">
          <cell r="A1651"/>
          <cell r="B1651" t="str">
            <v>Genel Kredi Toplam</v>
          </cell>
          <cell r="C1651">
            <v>65</v>
          </cell>
          <cell r="D1651">
            <v>10</v>
          </cell>
          <cell r="E1651">
            <v>70</v>
          </cell>
          <cell r="F1651">
            <v>120</v>
          </cell>
          <cell r="G1651"/>
          <cell r="H1651"/>
          <cell r="I1651"/>
          <cell r="J1651"/>
          <cell r="K1651" t="str">
            <v>Genel Kredi Toplam</v>
          </cell>
          <cell r="L1651"/>
          <cell r="M1651">
            <v>71</v>
          </cell>
          <cell r="N1651">
            <v>10</v>
          </cell>
          <cell r="O1651">
            <v>76</v>
          </cell>
          <cell r="P1651">
            <v>120</v>
          </cell>
          <cell r="Q1651"/>
          <cell r="R1651"/>
        </row>
        <row r="1652">
          <cell r="A1652"/>
          <cell r="B1652" t="str">
            <v>S.Ü. TEKNİK BİLİMLER MESLEK YÜKSEKOKULU</v>
          </cell>
          <cell r="C1652"/>
          <cell r="D1652"/>
          <cell r="E1652"/>
          <cell r="F1652"/>
          <cell r="G1652"/>
          <cell r="H1652"/>
          <cell r="I1652"/>
          <cell r="J1652"/>
          <cell r="K1652" t="str">
            <v>S.Ü. TEKNİK BİLİMLER MESLEK YÜKSEKOKULU</v>
          </cell>
          <cell r="L1652" t="str">
            <v>S.Ü. TEKNİK BİLİMLER MESLEK YÜKSEKOKULU</v>
          </cell>
          <cell r="M1652"/>
          <cell r="N1652"/>
          <cell r="O1652"/>
          <cell r="P1652"/>
          <cell r="Q1652"/>
          <cell r="R1652"/>
        </row>
        <row r="1653">
          <cell r="A1653"/>
          <cell r="B1653" t="str">
            <v>2013-2014  ÖĞRETİM YILI DERS DAĞITIM ÇİZELGESİ</v>
          </cell>
          <cell r="C1653"/>
          <cell r="D1653"/>
          <cell r="E1653"/>
          <cell r="F1653"/>
          <cell r="G1653"/>
          <cell r="H1653"/>
          <cell r="I1653"/>
          <cell r="J1653"/>
          <cell r="K1653" t="str">
            <v>2014-2015  ÖĞRETİM YILI DERS DAĞITIM ÇİZELGESİ</v>
          </cell>
          <cell r="L1653" t="str">
            <v>2014-2015  ÖĞRETİM YILI DERS DAĞITIM ÇİZELGESİ</v>
          </cell>
          <cell r="M1653"/>
          <cell r="N1653"/>
          <cell r="O1653"/>
          <cell r="P1653"/>
          <cell r="Q1653"/>
          <cell r="R1653"/>
        </row>
        <row r="1654">
          <cell r="A1654"/>
          <cell r="B1654" t="str">
            <v>ELEKTRONİK HABERLEŞME TEKNOLOJİSİ</v>
          </cell>
          <cell r="C1654"/>
          <cell r="D1654"/>
          <cell r="E1654"/>
          <cell r="F1654"/>
          <cell r="G1654"/>
          <cell r="H1654"/>
          <cell r="I1654"/>
          <cell r="J1654"/>
          <cell r="K1654" t="str">
            <v>ELEKTRONİK HABERLEŞME TEKNOLOJİSİ</v>
          </cell>
          <cell r="L1654" t="str">
            <v>ELEKTRONİK HABERLEŞME TEKNOLOJİSİ</v>
          </cell>
          <cell r="M1654"/>
          <cell r="N1654"/>
          <cell r="O1654"/>
          <cell r="P1654"/>
          <cell r="Q1654"/>
          <cell r="R1654"/>
        </row>
        <row r="1655">
          <cell r="A1655" t="str">
            <v>Ders Kodu</v>
          </cell>
          <cell r="B1655" t="str">
            <v>DERS ADI</v>
          </cell>
          <cell r="C1655" t="str">
            <v>T</v>
          </cell>
          <cell r="D1655" t="str">
            <v>U</v>
          </cell>
          <cell r="E1655" t="str">
            <v>KRD</v>
          </cell>
          <cell r="F1655" t="str">
            <v>AKTS</v>
          </cell>
          <cell r="G1655" t="str">
            <v>DERS TİPİ</v>
          </cell>
          <cell r="H1655"/>
          <cell r="I1655"/>
          <cell r="J1655" t="str">
            <v>Ders Kodu</v>
          </cell>
          <cell r="K1655" t="str">
            <v>DERS ADI</v>
          </cell>
          <cell r="L1655" t="str">
            <v>LESSON NAME</v>
          </cell>
          <cell r="M1655" t="str">
            <v>T</v>
          </cell>
          <cell r="N1655" t="str">
            <v>U</v>
          </cell>
          <cell r="O1655" t="str">
            <v>KRD</v>
          </cell>
          <cell r="P1655" t="str">
            <v>AKTS</v>
          </cell>
          <cell r="Q1655" t="str">
            <v>DERS TİPİ</v>
          </cell>
          <cell r="R1655"/>
        </row>
        <row r="1656">
          <cell r="A1656" t="str">
            <v>5037101</v>
          </cell>
          <cell r="B1656" t="str">
            <v>Matematik 1</v>
          </cell>
          <cell r="C1656">
            <v>2</v>
          </cell>
          <cell r="D1656">
            <v>0</v>
          </cell>
          <cell r="E1656">
            <v>2</v>
          </cell>
          <cell r="F1656">
            <v>3</v>
          </cell>
          <cell r="G1656" t="str">
            <v>ZORUNLU</v>
          </cell>
          <cell r="H1656"/>
          <cell r="I1656"/>
          <cell r="J1656" t="str">
            <v>5037101</v>
          </cell>
          <cell r="K1656" t="str">
            <v>Matematik 1</v>
          </cell>
          <cell r="L1656" t="e">
            <v>#NAME?</v>
          </cell>
          <cell r="M1656">
            <v>2</v>
          </cell>
          <cell r="N1656">
            <v>0</v>
          </cell>
          <cell r="O1656">
            <v>2</v>
          </cell>
          <cell r="P1656">
            <v>3</v>
          </cell>
          <cell r="Q1656" t="str">
            <v>ZORUNLU DERS</v>
          </cell>
          <cell r="R1656" t="str">
            <v>AKTIF</v>
          </cell>
        </row>
        <row r="1657">
          <cell r="A1657" t="str">
            <v>5037104</v>
          </cell>
          <cell r="B1657" t="str">
            <v>Elektronik Ölçme Tekniği ve İş Güvenliği</v>
          </cell>
          <cell r="C1657">
            <v>2</v>
          </cell>
          <cell r="D1657">
            <v>0</v>
          </cell>
          <cell r="E1657">
            <v>2</v>
          </cell>
          <cell r="F1657">
            <v>3</v>
          </cell>
          <cell r="G1657" t="str">
            <v>ZORUNLU</v>
          </cell>
          <cell r="H1657"/>
          <cell r="I1657"/>
          <cell r="J1657" t="str">
            <v>5037104</v>
          </cell>
          <cell r="K1657" t="str">
            <v>Elektronik Ölçme Tekniği ve El Becerileri</v>
          </cell>
          <cell r="L1657" t="e">
            <v>#NAME?</v>
          </cell>
          <cell r="M1657">
            <v>3</v>
          </cell>
          <cell r="N1657">
            <v>1</v>
          </cell>
          <cell r="O1657">
            <v>3.5</v>
          </cell>
          <cell r="P1657">
            <v>6</v>
          </cell>
          <cell r="Q1657" t="str">
            <v>ZORUNLU DERS</v>
          </cell>
          <cell r="R1657" t="str">
            <v>AKTIF</v>
          </cell>
        </row>
        <row r="1658">
          <cell r="A1658" t="str">
            <v>5037105</v>
          </cell>
          <cell r="B1658" t="str">
            <v>Doğru Akım Devre Analizi</v>
          </cell>
          <cell r="C1658">
            <v>3</v>
          </cell>
          <cell r="D1658">
            <v>1</v>
          </cell>
          <cell r="E1658">
            <v>3.5</v>
          </cell>
          <cell r="F1658">
            <v>5</v>
          </cell>
          <cell r="G1658" t="str">
            <v>ZORUNLU</v>
          </cell>
          <cell r="H1658"/>
          <cell r="I1658"/>
          <cell r="J1658" t="str">
            <v>5037105</v>
          </cell>
          <cell r="K1658" t="str">
            <v>Doğru Akım Devre Analizi</v>
          </cell>
          <cell r="L1658" t="e">
            <v>#NAME?</v>
          </cell>
          <cell r="M1658">
            <v>3</v>
          </cell>
          <cell r="N1658">
            <v>1</v>
          </cell>
          <cell r="O1658">
            <v>3.5</v>
          </cell>
          <cell r="P1658">
            <v>5</v>
          </cell>
          <cell r="Q1658" t="str">
            <v>ZORUNLU DERS</v>
          </cell>
          <cell r="R1658" t="str">
            <v>AKTIF</v>
          </cell>
        </row>
        <row r="1659">
          <cell r="A1659" t="str">
            <v>5037106</v>
          </cell>
          <cell r="B1659" t="str">
            <v>Sayısal Elektronik</v>
          </cell>
          <cell r="C1659">
            <v>3</v>
          </cell>
          <cell r="D1659">
            <v>1</v>
          </cell>
          <cell r="E1659">
            <v>3.5</v>
          </cell>
          <cell r="F1659">
            <v>5</v>
          </cell>
          <cell r="G1659" t="str">
            <v>ZORUNLU</v>
          </cell>
          <cell r="H1659"/>
          <cell r="I1659"/>
          <cell r="J1659" t="str">
            <v>5037106</v>
          </cell>
          <cell r="K1659" t="str">
            <v>Sayısal Elektronik</v>
          </cell>
          <cell r="L1659" t="e">
            <v>#NAME?</v>
          </cell>
          <cell r="M1659">
            <v>3</v>
          </cell>
          <cell r="N1659">
            <v>1</v>
          </cell>
          <cell r="O1659">
            <v>3.5</v>
          </cell>
          <cell r="P1659">
            <v>5</v>
          </cell>
          <cell r="Q1659" t="str">
            <v>ZORUNLU DERS</v>
          </cell>
          <cell r="R1659" t="str">
            <v>AKTIF</v>
          </cell>
        </row>
        <row r="1660">
          <cell r="A1660" t="str">
            <v>5037107</v>
          </cell>
          <cell r="B1660" t="str">
            <v>İngilizce 1</v>
          </cell>
          <cell r="C1660">
            <v>2</v>
          </cell>
          <cell r="D1660">
            <v>0</v>
          </cell>
          <cell r="E1660">
            <v>2</v>
          </cell>
          <cell r="F1660">
            <v>2</v>
          </cell>
          <cell r="G1660" t="str">
            <v>ZORUNLU</v>
          </cell>
          <cell r="H1660"/>
          <cell r="I1660"/>
          <cell r="J1660" t="str">
            <v>5037107</v>
          </cell>
          <cell r="K1660" t="str">
            <v>İngilizce 1</v>
          </cell>
          <cell r="L1660" t="e">
            <v>#NAME?</v>
          </cell>
          <cell r="M1660">
            <v>2</v>
          </cell>
          <cell r="N1660">
            <v>0</v>
          </cell>
          <cell r="O1660">
            <v>2</v>
          </cell>
          <cell r="P1660">
            <v>2</v>
          </cell>
          <cell r="Q1660" t="str">
            <v>ZORUNLU DERS</v>
          </cell>
          <cell r="R1660" t="str">
            <v>AKTIF</v>
          </cell>
        </row>
        <row r="1661">
          <cell r="A1661" t="str">
            <v>5037108</v>
          </cell>
          <cell r="B1661" t="str">
            <v>Türk Dili ve Edebiyatı 1</v>
          </cell>
          <cell r="C1661">
            <v>2</v>
          </cell>
          <cell r="D1661">
            <v>0</v>
          </cell>
          <cell r="E1661">
            <v>2</v>
          </cell>
          <cell r="F1661">
            <v>2</v>
          </cell>
          <cell r="G1661" t="str">
            <v>ZORUNLU</v>
          </cell>
          <cell r="H1661"/>
          <cell r="I1661"/>
          <cell r="J1661" t="str">
            <v>5037108</v>
          </cell>
          <cell r="K1661" t="str">
            <v>Türk Dili ve Edebiyatı 1</v>
          </cell>
          <cell r="L1661" t="e">
            <v>#NAME?</v>
          </cell>
          <cell r="M1661">
            <v>2</v>
          </cell>
          <cell r="N1661">
            <v>0</v>
          </cell>
          <cell r="O1661">
            <v>2</v>
          </cell>
          <cell r="P1661">
            <v>2</v>
          </cell>
          <cell r="Q1661" t="str">
            <v>ZORUNLU DERS</v>
          </cell>
          <cell r="R1661" t="str">
            <v>AKTIF</v>
          </cell>
        </row>
        <row r="1662">
          <cell r="A1662" t="str">
            <v>5037109</v>
          </cell>
          <cell r="B1662" t="str">
            <v>Atatürk İlkeleri ve İnkılap Tarihi-1</v>
          </cell>
          <cell r="C1662">
            <v>2</v>
          </cell>
          <cell r="D1662">
            <v>0</v>
          </cell>
          <cell r="E1662">
            <v>2</v>
          </cell>
          <cell r="F1662">
            <v>2</v>
          </cell>
          <cell r="G1662" t="str">
            <v>ZORUNLU</v>
          </cell>
          <cell r="H1662"/>
          <cell r="I1662"/>
          <cell r="J1662" t="str">
            <v>5037109</v>
          </cell>
          <cell r="K1662" t="str">
            <v>Atatürk İlkeleri ve İnkılap Tarihi-1</v>
          </cell>
          <cell r="L1662" t="e">
            <v>#NAME?</v>
          </cell>
          <cell r="M1662">
            <v>2</v>
          </cell>
          <cell r="N1662">
            <v>0</v>
          </cell>
          <cell r="O1662">
            <v>2</v>
          </cell>
          <cell r="P1662">
            <v>2</v>
          </cell>
          <cell r="Q1662" t="str">
            <v>ZORUNLU DERS</v>
          </cell>
          <cell r="R1662" t="str">
            <v>AKTIF</v>
          </cell>
        </row>
        <row r="1663">
          <cell r="A1663" t="str">
            <v>5037110</v>
          </cell>
          <cell r="B1663" t="str">
            <v>Analog Elektronik 1</v>
          </cell>
          <cell r="C1663">
            <v>3</v>
          </cell>
          <cell r="D1663">
            <v>1</v>
          </cell>
          <cell r="E1663">
            <v>3.5</v>
          </cell>
          <cell r="F1663">
            <v>5</v>
          </cell>
          <cell r="G1663" t="str">
            <v>ZORUNLU</v>
          </cell>
          <cell r="H1663"/>
          <cell r="I1663"/>
          <cell r="J1663" t="str">
            <v>5037110</v>
          </cell>
          <cell r="K1663" t="str">
            <v>Analog Elektronik 1</v>
          </cell>
          <cell r="L1663" t="e">
            <v>#NAME?</v>
          </cell>
          <cell r="M1663">
            <v>3</v>
          </cell>
          <cell r="N1663">
            <v>1</v>
          </cell>
          <cell r="O1663">
            <v>3.5</v>
          </cell>
          <cell r="P1663">
            <v>5</v>
          </cell>
          <cell r="Q1663" t="str">
            <v>ZORUNLU DERS</v>
          </cell>
          <cell r="R1663" t="str">
            <v>AKTIF</v>
          </cell>
        </row>
        <row r="1664">
          <cell r="A1664"/>
          <cell r="B1664" t="str">
            <v>yarıyıl toplamı</v>
          </cell>
          <cell r="C1664">
            <v>19</v>
          </cell>
          <cell r="D1664">
            <v>3</v>
          </cell>
          <cell r="E1664">
            <v>20.5</v>
          </cell>
          <cell r="F1664">
            <v>27</v>
          </cell>
          <cell r="G1664"/>
          <cell r="H1664"/>
          <cell r="I1664"/>
          <cell r="J1664"/>
          <cell r="K1664" t="str">
            <v>yarıyıl toplamı</v>
          </cell>
          <cell r="L1664" t="str">
            <v/>
          </cell>
          <cell r="M1664">
            <v>20</v>
          </cell>
          <cell r="N1664">
            <v>4</v>
          </cell>
          <cell r="O1664">
            <v>22</v>
          </cell>
          <cell r="P1664">
            <v>30</v>
          </cell>
          <cell r="Q1664"/>
          <cell r="R1664"/>
        </row>
        <row r="1665">
          <cell r="A1665" t="str">
            <v>5037201</v>
          </cell>
          <cell r="B1665" t="str">
            <v>Matematik 2</v>
          </cell>
          <cell r="C1665">
            <v>2</v>
          </cell>
          <cell r="D1665">
            <v>0</v>
          </cell>
          <cell r="E1665">
            <v>2</v>
          </cell>
          <cell r="F1665">
            <v>2</v>
          </cell>
          <cell r="G1665" t="str">
            <v>ZORUNLU</v>
          </cell>
          <cell r="H1665"/>
          <cell r="I1665"/>
          <cell r="J1665" t="str">
            <v>5037201</v>
          </cell>
          <cell r="K1665" t="str">
            <v>Matematik 2</v>
          </cell>
          <cell r="L1665" t="e">
            <v>#NAME?</v>
          </cell>
          <cell r="M1665">
            <v>2</v>
          </cell>
          <cell r="N1665">
            <v>0</v>
          </cell>
          <cell r="O1665">
            <v>2</v>
          </cell>
          <cell r="P1665">
            <v>2</v>
          </cell>
          <cell r="Q1665" t="str">
            <v>ZORUNLU DERS</v>
          </cell>
          <cell r="R1665" t="str">
            <v>AKTIF</v>
          </cell>
        </row>
        <row r="1666">
          <cell r="A1666" t="str">
            <v>5037203</v>
          </cell>
          <cell r="B1666" t="str">
            <v>Sayısal Tasarım</v>
          </cell>
          <cell r="C1666">
            <v>3</v>
          </cell>
          <cell r="D1666">
            <v>1</v>
          </cell>
          <cell r="E1666">
            <v>3.5</v>
          </cell>
          <cell r="F1666">
            <v>5</v>
          </cell>
          <cell r="G1666" t="str">
            <v>ZORUNLU</v>
          </cell>
          <cell r="H1666"/>
          <cell r="I1666"/>
          <cell r="J1666" t="str">
            <v>5037203</v>
          </cell>
          <cell r="K1666" t="str">
            <v>Sayısal Tasarım</v>
          </cell>
          <cell r="L1666" t="e">
            <v>#NAME?</v>
          </cell>
          <cell r="M1666">
            <v>3</v>
          </cell>
          <cell r="N1666">
            <v>1</v>
          </cell>
          <cell r="O1666">
            <v>3.5</v>
          </cell>
          <cell r="P1666">
            <v>5</v>
          </cell>
          <cell r="Q1666" t="str">
            <v>ZORUNLU DERS</v>
          </cell>
          <cell r="R1666" t="str">
            <v>AKTIF</v>
          </cell>
        </row>
        <row r="1667">
          <cell r="A1667" t="str">
            <v>5037204</v>
          </cell>
          <cell r="B1667" t="str">
            <v>Alternatif Akım Devre Analizi</v>
          </cell>
          <cell r="C1667">
            <v>3</v>
          </cell>
          <cell r="D1667">
            <v>1</v>
          </cell>
          <cell r="E1667">
            <v>3.5</v>
          </cell>
          <cell r="F1667">
            <v>4</v>
          </cell>
          <cell r="G1667" t="str">
            <v>ZORUNLU</v>
          </cell>
          <cell r="H1667"/>
          <cell r="I1667"/>
          <cell r="J1667" t="str">
            <v>5037204</v>
          </cell>
          <cell r="K1667" t="str">
            <v>Alternatif Akım Devre Analizi</v>
          </cell>
          <cell r="L1667" t="e">
            <v>#NAME?</v>
          </cell>
          <cell r="M1667">
            <v>3</v>
          </cell>
          <cell r="N1667">
            <v>1</v>
          </cell>
          <cell r="O1667">
            <v>3.5</v>
          </cell>
          <cell r="P1667">
            <v>5</v>
          </cell>
          <cell r="Q1667" t="str">
            <v>ZORUNLU DERS</v>
          </cell>
          <cell r="R1667" t="str">
            <v>AKTIF</v>
          </cell>
        </row>
        <row r="1668">
          <cell r="A1668" t="str">
            <v>5037207</v>
          </cell>
          <cell r="B1668" t="str">
            <v>İngilizce 2</v>
          </cell>
          <cell r="C1668">
            <v>2</v>
          </cell>
          <cell r="D1668">
            <v>0</v>
          </cell>
          <cell r="E1668">
            <v>2</v>
          </cell>
          <cell r="F1668">
            <v>2</v>
          </cell>
          <cell r="G1668" t="str">
            <v>ZORUNLU</v>
          </cell>
          <cell r="H1668"/>
          <cell r="I1668"/>
          <cell r="J1668" t="str">
            <v>5037207</v>
          </cell>
          <cell r="K1668" t="str">
            <v>İngilizce 2</v>
          </cell>
          <cell r="L1668" t="e">
            <v>#NAME?</v>
          </cell>
          <cell r="M1668">
            <v>2</v>
          </cell>
          <cell r="N1668">
            <v>0</v>
          </cell>
          <cell r="O1668">
            <v>2</v>
          </cell>
          <cell r="P1668">
            <v>2</v>
          </cell>
          <cell r="Q1668" t="str">
            <v>ZORUNLU DERS</v>
          </cell>
          <cell r="R1668" t="str">
            <v>AKTIF</v>
          </cell>
        </row>
        <row r="1669">
          <cell r="A1669" t="str">
            <v>5037208</v>
          </cell>
          <cell r="B1669" t="str">
            <v>Türk Dili ve Edebiyatı 2</v>
          </cell>
          <cell r="C1669">
            <v>2</v>
          </cell>
          <cell r="D1669">
            <v>0</v>
          </cell>
          <cell r="E1669">
            <v>2</v>
          </cell>
          <cell r="F1669">
            <v>2</v>
          </cell>
          <cell r="G1669" t="str">
            <v>ZORUNLU</v>
          </cell>
          <cell r="H1669"/>
          <cell r="I1669"/>
          <cell r="J1669" t="str">
            <v>5037208</v>
          </cell>
          <cell r="K1669" t="str">
            <v>Türk Dili ve Edebiyatı 2</v>
          </cell>
          <cell r="L1669" t="e">
            <v>#NAME?</v>
          </cell>
          <cell r="M1669">
            <v>2</v>
          </cell>
          <cell r="N1669">
            <v>0</v>
          </cell>
          <cell r="O1669">
            <v>2</v>
          </cell>
          <cell r="P1669">
            <v>2</v>
          </cell>
          <cell r="Q1669" t="str">
            <v>ZORUNLU DERS</v>
          </cell>
          <cell r="R1669" t="str">
            <v>AKTIF</v>
          </cell>
        </row>
        <row r="1670">
          <cell r="A1670" t="str">
            <v>5037209</v>
          </cell>
          <cell r="B1670" t="str">
            <v>Atatürk İlkeleri ve İnkılap Tarihi-2</v>
          </cell>
          <cell r="C1670">
            <v>2</v>
          </cell>
          <cell r="D1670">
            <v>0</v>
          </cell>
          <cell r="E1670">
            <v>2</v>
          </cell>
          <cell r="F1670">
            <v>2</v>
          </cell>
          <cell r="G1670" t="str">
            <v>ZORUNLU</v>
          </cell>
          <cell r="H1670"/>
          <cell r="I1670"/>
          <cell r="J1670" t="str">
            <v>5037209</v>
          </cell>
          <cell r="K1670" t="str">
            <v>Atatürk İlkeleri ve İnkılap Tarihi-2</v>
          </cell>
          <cell r="L1670" t="e">
            <v>#NAME?</v>
          </cell>
          <cell r="M1670">
            <v>2</v>
          </cell>
          <cell r="N1670">
            <v>0</v>
          </cell>
          <cell r="O1670">
            <v>2</v>
          </cell>
          <cell r="P1670">
            <v>2</v>
          </cell>
          <cell r="Q1670" t="str">
            <v>ZORUNLU DERS</v>
          </cell>
          <cell r="R1670" t="str">
            <v>AKTIF</v>
          </cell>
        </row>
        <row r="1671">
          <cell r="A1671" t="str">
            <v>5037212</v>
          </cell>
          <cell r="B1671" t="str">
            <v>Staj-1 (30 İş Günü)</v>
          </cell>
          <cell r="C1671">
            <v>0</v>
          </cell>
          <cell r="D1671">
            <v>0</v>
          </cell>
          <cell r="E1671"/>
          <cell r="F1671">
            <v>8</v>
          </cell>
          <cell r="G1671" t="str">
            <v>STAJ</v>
          </cell>
          <cell r="H1671"/>
          <cell r="I1671"/>
          <cell r="J1671" t="str">
            <v>5037212</v>
          </cell>
          <cell r="K1671" t="str">
            <v>Staj-1 (30 İş Günü)</v>
          </cell>
          <cell r="L1671" t="e">
            <v>#NAME?</v>
          </cell>
          <cell r="M1671">
            <v>0</v>
          </cell>
          <cell r="N1671">
            <v>0</v>
          </cell>
          <cell r="O1671"/>
          <cell r="P1671">
            <v>4</v>
          </cell>
          <cell r="Q1671" t="str">
            <v>STAJ(HESAPLAMAYA KATILMAYAN)</v>
          </cell>
          <cell r="R1671" t="str">
            <v>AKTIF</v>
          </cell>
        </row>
        <row r="1672">
          <cell r="A1672" t="str">
            <v>5037213</v>
          </cell>
          <cell r="B1672" t="str">
            <v>Analog Elektronik 2</v>
          </cell>
          <cell r="C1672">
            <v>3</v>
          </cell>
          <cell r="D1672">
            <v>1</v>
          </cell>
          <cell r="E1672">
            <v>3.5</v>
          </cell>
          <cell r="F1672">
            <v>5</v>
          </cell>
          <cell r="G1672" t="str">
            <v>ZORUNLU</v>
          </cell>
          <cell r="H1672"/>
          <cell r="I1672"/>
          <cell r="J1672" t="str">
            <v>5037213</v>
          </cell>
          <cell r="K1672" t="str">
            <v>Analog Elektronik 2</v>
          </cell>
          <cell r="L1672" t="e">
            <v>#NAME?</v>
          </cell>
          <cell r="M1672">
            <v>3</v>
          </cell>
          <cell r="N1672">
            <v>1</v>
          </cell>
          <cell r="O1672">
            <v>3.5</v>
          </cell>
          <cell r="P1672">
            <v>5</v>
          </cell>
          <cell r="Q1672" t="str">
            <v>ZORUNLU DERS</v>
          </cell>
          <cell r="R1672" t="str">
            <v>AKTIF</v>
          </cell>
        </row>
        <row r="1673">
          <cell r="A1673" t="str">
            <v>5037111</v>
          </cell>
          <cell r="B1673" t="str">
            <v>Kalite Güvence ve Standartları</v>
          </cell>
          <cell r="C1673">
            <v>2</v>
          </cell>
          <cell r="D1673">
            <v>0</v>
          </cell>
          <cell r="E1673">
            <v>2</v>
          </cell>
          <cell r="F1673">
            <v>3</v>
          </cell>
          <cell r="G1673" t="str">
            <v>SEÇMELİ</v>
          </cell>
          <cell r="H1673"/>
          <cell r="I1673" t="str">
            <v>yy</v>
          </cell>
          <cell r="J1673" t="str">
            <v>5037214</v>
          </cell>
          <cell r="K1673" t="str">
            <v>Kalite Güvence ve Standartları</v>
          </cell>
          <cell r="L1673" t="e">
            <v>#NAME?</v>
          </cell>
          <cell r="M1673">
            <v>2</v>
          </cell>
          <cell r="N1673">
            <v>0</v>
          </cell>
          <cell r="O1673">
            <v>2</v>
          </cell>
          <cell r="P1673">
            <v>3</v>
          </cell>
          <cell r="Q1673" t="str">
            <v>SEÇMELİ DERS</v>
          </cell>
          <cell r="R1673" t="str">
            <v>AKTIF</v>
          </cell>
        </row>
        <row r="1674">
          <cell r="A1674" t="str">
            <v>5037112</v>
          </cell>
          <cell r="B1674" t="str">
            <v>İşletme Yönetimi</v>
          </cell>
          <cell r="C1674">
            <v>2</v>
          </cell>
          <cell r="D1674">
            <v>0</v>
          </cell>
          <cell r="E1674">
            <v>2</v>
          </cell>
          <cell r="F1674">
            <v>3</v>
          </cell>
          <cell r="G1674" t="str">
            <v>SEÇMELİ</v>
          </cell>
          <cell r="H1674" t="str">
            <v>pasif</v>
          </cell>
          <cell r="I1674" t="str">
            <v>yy</v>
          </cell>
          <cell r="J1674" t="str">
            <v>5037215</v>
          </cell>
          <cell r="K1674" t="str">
            <v>İşletme Yönetimi</v>
          </cell>
          <cell r="L1674" t="e">
            <v>#NAME?</v>
          </cell>
          <cell r="M1674">
            <v>2</v>
          </cell>
          <cell r="N1674">
            <v>0</v>
          </cell>
          <cell r="O1674">
            <v>2</v>
          </cell>
          <cell r="P1674">
            <v>3</v>
          </cell>
          <cell r="Q1674" t="str">
            <v>SEÇMELİ DERS</v>
          </cell>
          <cell r="R1674" t="str">
            <v>PASIF</v>
          </cell>
        </row>
        <row r="1675">
          <cell r="A1675"/>
          <cell r="B1675"/>
          <cell r="C1675"/>
          <cell r="D1675"/>
          <cell r="E1675"/>
          <cell r="F1675"/>
          <cell r="G1675"/>
          <cell r="H1675"/>
          <cell r="I1675" t="str">
            <v xml:space="preserve">yeni </v>
          </cell>
          <cell r="J1675" t="str">
            <v>5037216</v>
          </cell>
          <cell r="K1675" t="str">
            <v>İş Sağlığı ve Güvenliği</v>
          </cell>
          <cell r="L1675" t="e">
            <v>#NAME?</v>
          </cell>
          <cell r="M1675">
            <v>2</v>
          </cell>
          <cell r="N1675">
            <v>0</v>
          </cell>
          <cell r="O1675">
            <v>2</v>
          </cell>
          <cell r="P1675">
            <v>3</v>
          </cell>
          <cell r="Q1675" t="str">
            <v>SEÇMELİ DERS</v>
          </cell>
          <cell r="R1675" t="str">
            <v>PASIF</v>
          </cell>
        </row>
        <row r="1676">
          <cell r="A1676"/>
          <cell r="B1676" t="str">
            <v>yarıyıl toplamı</v>
          </cell>
          <cell r="C1676">
            <v>17</v>
          </cell>
          <cell r="D1676">
            <v>3</v>
          </cell>
          <cell r="E1676">
            <v>18.5</v>
          </cell>
          <cell r="F1676">
            <v>30</v>
          </cell>
          <cell r="G1676"/>
          <cell r="H1676"/>
          <cell r="I1676"/>
          <cell r="J1676"/>
          <cell r="K1676" t="str">
            <v>yarıyıl toplamı</v>
          </cell>
          <cell r="L1676" t="str">
            <v/>
          </cell>
          <cell r="M1676">
            <v>19</v>
          </cell>
          <cell r="N1676">
            <v>3</v>
          </cell>
          <cell r="O1676">
            <v>20.5</v>
          </cell>
          <cell r="P1676">
            <v>30</v>
          </cell>
          <cell r="Q1676"/>
          <cell r="R1676"/>
        </row>
        <row r="1677">
          <cell r="A1677" t="str">
            <v>5037303</v>
          </cell>
          <cell r="B1677" t="str">
            <v>Mikroişlemciler/Mikrodenetleyiciler 1</v>
          </cell>
          <cell r="C1677">
            <v>3</v>
          </cell>
          <cell r="D1677">
            <v>1</v>
          </cell>
          <cell r="E1677">
            <v>3.5</v>
          </cell>
          <cell r="F1677">
            <v>5</v>
          </cell>
          <cell r="G1677" t="str">
            <v>ZORUNLU</v>
          </cell>
          <cell r="H1677"/>
          <cell r="I1677"/>
          <cell r="J1677" t="str">
            <v>5037303</v>
          </cell>
          <cell r="K1677" t="str">
            <v>Mikroişlemciler/Mikrodenetleyiciler 1</v>
          </cell>
          <cell r="L1677" t="e">
            <v>#NAME?</v>
          </cell>
          <cell r="M1677">
            <v>3</v>
          </cell>
          <cell r="N1677">
            <v>1</v>
          </cell>
          <cell r="O1677">
            <v>3.5</v>
          </cell>
          <cell r="P1677">
            <v>5</v>
          </cell>
          <cell r="Q1677" t="str">
            <v>ZORUNLU DERS</v>
          </cell>
          <cell r="R1677" t="str">
            <v>AKTIF</v>
          </cell>
        </row>
        <row r="1678">
          <cell r="A1678" t="str">
            <v>5037306</v>
          </cell>
          <cell r="B1678" t="str">
            <v>Analog Haberleşme</v>
          </cell>
          <cell r="C1678">
            <v>3</v>
          </cell>
          <cell r="D1678">
            <v>1</v>
          </cell>
          <cell r="E1678">
            <v>3.5</v>
          </cell>
          <cell r="F1678">
            <v>5</v>
          </cell>
          <cell r="G1678" t="str">
            <v>ZORUNLU</v>
          </cell>
          <cell r="H1678"/>
          <cell r="I1678"/>
          <cell r="J1678" t="str">
            <v>5037306</v>
          </cell>
          <cell r="K1678" t="str">
            <v>Analog Haberleşme</v>
          </cell>
          <cell r="L1678" t="e">
            <v>#NAME?</v>
          </cell>
          <cell r="M1678">
            <v>3</v>
          </cell>
          <cell r="N1678">
            <v>1</v>
          </cell>
          <cell r="O1678">
            <v>3.5</v>
          </cell>
          <cell r="P1678">
            <v>5</v>
          </cell>
          <cell r="Q1678" t="str">
            <v>ZORUNLU DERS</v>
          </cell>
          <cell r="R1678" t="str">
            <v>AKTIF</v>
          </cell>
        </row>
        <row r="1679">
          <cell r="A1679" t="str">
            <v>5037307</v>
          </cell>
          <cell r="B1679" t="str">
            <v>Sistem Analizi ve Tasarımı 1</v>
          </cell>
          <cell r="C1679">
            <v>2</v>
          </cell>
          <cell r="D1679">
            <v>0</v>
          </cell>
          <cell r="E1679">
            <v>2</v>
          </cell>
          <cell r="F1679">
            <v>2</v>
          </cell>
          <cell r="G1679" t="str">
            <v>ZORUNLU</v>
          </cell>
          <cell r="H1679"/>
          <cell r="I1679"/>
          <cell r="J1679" t="str">
            <v>5037307</v>
          </cell>
          <cell r="K1679" t="str">
            <v>Sistem Analizi ve Tasarımı 1</v>
          </cell>
          <cell r="L1679" t="e">
            <v>#NAME?</v>
          </cell>
          <cell r="M1679">
            <v>2</v>
          </cell>
          <cell r="N1679">
            <v>0</v>
          </cell>
          <cell r="O1679">
            <v>2</v>
          </cell>
          <cell r="P1679">
            <v>2</v>
          </cell>
          <cell r="Q1679" t="str">
            <v>ZORUNLU DERS</v>
          </cell>
          <cell r="R1679" t="str">
            <v>AKTIF</v>
          </cell>
        </row>
        <row r="1680">
          <cell r="A1680" t="str">
            <v>5037308</v>
          </cell>
          <cell r="B1680" t="str">
            <v>Endüstriyel Elektronik Uygulamaları</v>
          </cell>
          <cell r="C1680">
            <v>3</v>
          </cell>
          <cell r="D1680">
            <v>1</v>
          </cell>
          <cell r="E1680">
            <v>3.5</v>
          </cell>
          <cell r="F1680">
            <v>4</v>
          </cell>
          <cell r="G1680" t="str">
            <v>SEÇMELİ</v>
          </cell>
          <cell r="H1680"/>
          <cell r="I1680"/>
          <cell r="J1680" t="str">
            <v>5037308</v>
          </cell>
          <cell r="K1680" t="str">
            <v>Endüstriyel Elektronik Uygulamaları</v>
          </cell>
          <cell r="L1680" t="e">
            <v>#NAME?</v>
          </cell>
          <cell r="M1680">
            <v>3</v>
          </cell>
          <cell r="N1680">
            <v>1</v>
          </cell>
          <cell r="O1680">
            <v>3.5</v>
          </cell>
          <cell r="P1680">
            <v>5</v>
          </cell>
          <cell r="Q1680" t="str">
            <v>SEÇMELİ DERS</v>
          </cell>
          <cell r="R1680" t="str">
            <v>AKTIF</v>
          </cell>
        </row>
        <row r="1681">
          <cell r="A1681" t="str">
            <v>5037310</v>
          </cell>
          <cell r="B1681" t="str">
            <v>Bilgisayar Destekli Tasarım (CAD)</v>
          </cell>
          <cell r="C1681">
            <v>3</v>
          </cell>
          <cell r="D1681">
            <v>1</v>
          </cell>
          <cell r="E1681">
            <v>3.5</v>
          </cell>
          <cell r="F1681">
            <v>4</v>
          </cell>
          <cell r="G1681" t="str">
            <v>SEÇMELİ</v>
          </cell>
          <cell r="H1681"/>
          <cell r="I1681"/>
          <cell r="J1681" t="str">
            <v>5037310</v>
          </cell>
          <cell r="K1681" t="str">
            <v>Bilgisayar Destekli Tasarım (CAD)</v>
          </cell>
          <cell r="L1681" t="e">
            <v>#NAME?</v>
          </cell>
          <cell r="M1681">
            <v>3</v>
          </cell>
          <cell r="N1681">
            <v>1</v>
          </cell>
          <cell r="O1681">
            <v>3.5</v>
          </cell>
          <cell r="P1681">
            <v>5</v>
          </cell>
          <cell r="Q1681" t="str">
            <v>SEÇMELİ DERS</v>
          </cell>
          <cell r="R1681" t="str">
            <v>AKTIF</v>
          </cell>
        </row>
        <row r="1682">
          <cell r="A1682" t="str">
            <v>5037311</v>
          </cell>
          <cell r="B1682" t="str">
            <v>Antenler ve Mikrodalga Haberleşmesi</v>
          </cell>
          <cell r="C1682">
            <v>3</v>
          </cell>
          <cell r="D1682">
            <v>1</v>
          </cell>
          <cell r="E1682">
            <v>3.5</v>
          </cell>
          <cell r="F1682">
            <v>5</v>
          </cell>
          <cell r="G1682" t="str">
            <v>ZORUNLU</v>
          </cell>
          <cell r="H1682"/>
          <cell r="I1682"/>
          <cell r="J1682" t="str">
            <v>5037311</v>
          </cell>
          <cell r="K1682" t="str">
            <v>Antenler ve Mikrodalga Haberleşmesi</v>
          </cell>
          <cell r="L1682" t="e">
            <v>#NAME?</v>
          </cell>
          <cell r="M1682">
            <v>3</v>
          </cell>
          <cell r="N1682">
            <v>1</v>
          </cell>
          <cell r="O1682">
            <v>3.5</v>
          </cell>
          <cell r="P1682">
            <v>5</v>
          </cell>
          <cell r="Q1682" t="str">
            <v>ZORUNLU DERS</v>
          </cell>
          <cell r="R1682" t="str">
            <v>AKTIF</v>
          </cell>
        </row>
        <row r="1683">
          <cell r="A1683" t="str">
            <v>5037312</v>
          </cell>
          <cell r="B1683" t="str">
            <v>Fiber Optik Haberleşmesi</v>
          </cell>
          <cell r="C1683">
            <v>2</v>
          </cell>
          <cell r="D1683">
            <v>0</v>
          </cell>
          <cell r="E1683">
            <v>2</v>
          </cell>
          <cell r="F1683">
            <v>2</v>
          </cell>
          <cell r="G1683" t="str">
            <v>ZORUNLU</v>
          </cell>
          <cell r="H1683"/>
          <cell r="I1683"/>
          <cell r="J1683" t="str">
            <v>5037312</v>
          </cell>
          <cell r="K1683" t="str">
            <v>Fiber Optik Haberleşmesi</v>
          </cell>
          <cell r="L1683" t="e">
            <v>#NAME?</v>
          </cell>
          <cell r="M1683">
            <v>2</v>
          </cell>
          <cell r="N1683">
            <v>0</v>
          </cell>
          <cell r="O1683">
            <v>2</v>
          </cell>
          <cell r="P1683">
            <v>3</v>
          </cell>
          <cell r="Q1683" t="str">
            <v>ZORUNLU DERS</v>
          </cell>
          <cell r="R1683" t="str">
            <v>AKTIF</v>
          </cell>
        </row>
        <row r="1684">
          <cell r="A1684" t="str">
            <v>5037314</v>
          </cell>
          <cell r="B1684" t="str">
            <v>Bilgisayar Donanımı ve Programlama</v>
          </cell>
          <cell r="C1684">
            <v>3</v>
          </cell>
          <cell r="D1684">
            <v>1</v>
          </cell>
          <cell r="E1684">
            <v>3.5</v>
          </cell>
          <cell r="F1684">
            <v>4</v>
          </cell>
          <cell r="G1684" t="str">
            <v>SEÇMELİ</v>
          </cell>
          <cell r="H1684" t="str">
            <v>pasif</v>
          </cell>
          <cell r="I1684"/>
          <cell r="J1684" t="str">
            <v>5037314</v>
          </cell>
          <cell r="K1684" t="str">
            <v>Bilgisayar Donanımı ve Programlama</v>
          </cell>
          <cell r="L1684" t="e">
            <v>#NAME?</v>
          </cell>
          <cell r="M1684">
            <v>3</v>
          </cell>
          <cell r="N1684">
            <v>1</v>
          </cell>
          <cell r="O1684">
            <v>3.5</v>
          </cell>
          <cell r="P1684">
            <v>5</v>
          </cell>
          <cell r="Q1684" t="str">
            <v>SEÇMELİ DERS</v>
          </cell>
          <cell r="R1684" t="str">
            <v>PASIF</v>
          </cell>
        </row>
        <row r="1685">
          <cell r="A1685"/>
          <cell r="B1685"/>
          <cell r="C1685"/>
          <cell r="D1685"/>
          <cell r="E1685"/>
          <cell r="F1685"/>
          <cell r="G1685"/>
          <cell r="H1685"/>
          <cell r="I1685" t="str">
            <v>yeni</v>
          </cell>
          <cell r="J1685" t="str">
            <v>5037315</v>
          </cell>
          <cell r="K1685" t="str">
            <v>Elektromanyetik Dalgaların Biyolojik Etkileri</v>
          </cell>
          <cell r="L1685" t="e">
            <v>#NAME?</v>
          </cell>
          <cell r="M1685">
            <v>3</v>
          </cell>
          <cell r="N1685">
            <v>1</v>
          </cell>
          <cell r="O1685">
            <v>3.5</v>
          </cell>
          <cell r="P1685">
            <v>5</v>
          </cell>
          <cell r="Q1685" t="str">
            <v>SEÇMELİ DERS</v>
          </cell>
          <cell r="R1685" t="str">
            <v>PASIF</v>
          </cell>
        </row>
        <row r="1686">
          <cell r="A1686"/>
          <cell r="B1686" t="str">
            <v>yarıyıl toplamı</v>
          </cell>
          <cell r="C1686" t="e">
            <v>#REF!</v>
          </cell>
          <cell r="D1686" t="e">
            <v>#REF!</v>
          </cell>
          <cell r="E1686" t="e">
            <v>#REF!</v>
          </cell>
          <cell r="F1686" t="e">
            <v>#REF!</v>
          </cell>
          <cell r="G1686"/>
          <cell r="H1686"/>
          <cell r="I1686"/>
          <cell r="J1686"/>
          <cell r="K1686" t="str">
            <v>yarıyıl toplamı</v>
          </cell>
          <cell r="L1686" t="str">
            <v/>
          </cell>
          <cell r="M1686">
            <v>19</v>
          </cell>
          <cell r="N1686">
            <v>5</v>
          </cell>
          <cell r="O1686">
            <v>21.5</v>
          </cell>
          <cell r="P1686">
            <v>30</v>
          </cell>
          <cell r="Q1686"/>
          <cell r="R1686"/>
        </row>
        <row r="1687">
          <cell r="A1687" t="str">
            <v>5037402</v>
          </cell>
          <cell r="B1687" t="str">
            <v>Mikroişlemciler/Mikrodenetleyiciler 2</v>
          </cell>
          <cell r="C1687" t="str">
            <v>3</v>
          </cell>
          <cell r="D1687" t="str">
            <v>1</v>
          </cell>
          <cell r="E1687">
            <v>3.5</v>
          </cell>
          <cell r="F1687">
            <v>4</v>
          </cell>
          <cell r="G1687" t="str">
            <v>ZORUNLU</v>
          </cell>
          <cell r="H1687"/>
          <cell r="I1687"/>
          <cell r="J1687" t="str">
            <v>5037402</v>
          </cell>
          <cell r="K1687" t="str">
            <v>Mikroişlemciler/Mikrodenetleyiciler 2</v>
          </cell>
          <cell r="L1687" t="e">
            <v>#NAME?</v>
          </cell>
          <cell r="M1687">
            <v>3</v>
          </cell>
          <cell r="N1687">
            <v>1</v>
          </cell>
          <cell r="O1687">
            <v>3.5</v>
          </cell>
          <cell r="P1687">
            <v>4</v>
          </cell>
          <cell r="Q1687" t="str">
            <v>ZORUNLU DERS</v>
          </cell>
          <cell r="R1687" t="str">
            <v>AKTIF</v>
          </cell>
        </row>
        <row r="1688">
          <cell r="A1688" t="str">
            <v>5037405</v>
          </cell>
          <cell r="B1688" t="str">
            <v>Telefon İletişim ve Anahtarlama Sist.</v>
          </cell>
          <cell r="C1688" t="str">
            <v>3</v>
          </cell>
          <cell r="D1688">
            <v>1</v>
          </cell>
          <cell r="E1688">
            <v>3.5</v>
          </cell>
          <cell r="F1688">
            <v>4</v>
          </cell>
          <cell r="G1688" t="str">
            <v>ZORUNLU</v>
          </cell>
          <cell r="H1688"/>
          <cell r="I1688"/>
          <cell r="J1688" t="str">
            <v>5037405</v>
          </cell>
          <cell r="K1688" t="str">
            <v>Telefon İletişim ve Anahtarlama Sist.</v>
          </cell>
          <cell r="L1688" t="e">
            <v>#NAME?</v>
          </cell>
          <cell r="M1688">
            <v>3</v>
          </cell>
          <cell r="N1688">
            <v>1</v>
          </cell>
          <cell r="O1688">
            <v>3.5</v>
          </cell>
          <cell r="P1688">
            <v>4</v>
          </cell>
          <cell r="Q1688" t="str">
            <v>ZORUNLU DERS</v>
          </cell>
          <cell r="R1688" t="str">
            <v>AKTIF</v>
          </cell>
        </row>
        <row r="1689">
          <cell r="A1689" t="str">
            <v>5037406</v>
          </cell>
          <cell r="B1689" t="str">
            <v>R/F Tekniği</v>
          </cell>
          <cell r="C1689" t="str">
            <v>3</v>
          </cell>
          <cell r="D1689">
            <v>1</v>
          </cell>
          <cell r="E1689">
            <v>3.5</v>
          </cell>
          <cell r="F1689">
            <v>4</v>
          </cell>
          <cell r="G1689" t="str">
            <v>SEÇMELİ</v>
          </cell>
          <cell r="H1689"/>
          <cell r="I1689"/>
          <cell r="J1689" t="str">
            <v>5037406</v>
          </cell>
          <cell r="K1689" t="str">
            <v>R/F Tekniği</v>
          </cell>
          <cell r="L1689" t="e">
            <v>#NAME?</v>
          </cell>
          <cell r="M1689">
            <v>3</v>
          </cell>
          <cell r="N1689">
            <v>1</v>
          </cell>
          <cell r="O1689">
            <v>3.5</v>
          </cell>
          <cell r="P1689">
            <v>5</v>
          </cell>
          <cell r="Q1689" t="str">
            <v>SEÇMELİ DERS</v>
          </cell>
          <cell r="R1689" t="str">
            <v>AKTIF</v>
          </cell>
        </row>
        <row r="1690">
          <cell r="A1690" t="str">
            <v>5037407</v>
          </cell>
          <cell r="B1690" t="str">
            <v>Sistem Analizi ve Tasarımı 2</v>
          </cell>
          <cell r="C1690">
            <v>2</v>
          </cell>
          <cell r="D1690">
            <v>0</v>
          </cell>
          <cell r="E1690">
            <v>2</v>
          </cell>
          <cell r="F1690">
            <v>2</v>
          </cell>
          <cell r="G1690" t="str">
            <v>ZORUNLU</v>
          </cell>
          <cell r="H1690"/>
          <cell r="I1690"/>
          <cell r="J1690" t="str">
            <v>5037407</v>
          </cell>
          <cell r="K1690" t="str">
            <v>Sistem Analizi ve Tasarımı 2</v>
          </cell>
          <cell r="L1690" t="e">
            <v>#NAME?</v>
          </cell>
          <cell r="M1690">
            <v>2</v>
          </cell>
          <cell r="N1690">
            <v>0</v>
          </cell>
          <cell r="O1690">
            <v>2</v>
          </cell>
          <cell r="P1690">
            <v>2</v>
          </cell>
          <cell r="Q1690" t="str">
            <v>ZORUNLU DERS</v>
          </cell>
          <cell r="R1690" t="str">
            <v>AKTIF</v>
          </cell>
        </row>
        <row r="1691">
          <cell r="A1691" t="str">
            <v>5037409</v>
          </cell>
          <cell r="B1691" t="str">
            <v>Bilişim Ağları ve Veri Haberleşmesi</v>
          </cell>
          <cell r="C1691">
            <v>3</v>
          </cell>
          <cell r="D1691">
            <v>1</v>
          </cell>
          <cell r="E1691">
            <v>3.5</v>
          </cell>
          <cell r="F1691">
            <v>4</v>
          </cell>
          <cell r="G1691" t="str">
            <v>SEÇMELİ</v>
          </cell>
          <cell r="H1691"/>
          <cell r="I1691"/>
          <cell r="J1691" t="str">
            <v>5037409</v>
          </cell>
          <cell r="K1691" t="str">
            <v>Bilişim Ağları ve Veri Haberleşmesi</v>
          </cell>
          <cell r="L1691" t="e">
            <v>#NAME?</v>
          </cell>
          <cell r="M1691">
            <v>3</v>
          </cell>
          <cell r="N1691">
            <v>1</v>
          </cell>
          <cell r="O1691">
            <v>3.5</v>
          </cell>
          <cell r="P1691">
            <v>5</v>
          </cell>
          <cell r="Q1691" t="str">
            <v>SEÇMELİ DERS</v>
          </cell>
          <cell r="R1691" t="str">
            <v>AKTIF</v>
          </cell>
        </row>
        <row r="1692">
          <cell r="A1692" t="str">
            <v>5037410</v>
          </cell>
          <cell r="B1692" t="str">
            <v>Staj-2 (30 İş Günü)</v>
          </cell>
          <cell r="C1692">
            <v>0</v>
          </cell>
          <cell r="D1692">
            <v>0</v>
          </cell>
          <cell r="E1692"/>
          <cell r="F1692">
            <v>8</v>
          </cell>
          <cell r="G1692" t="str">
            <v>STAJ</v>
          </cell>
          <cell r="H1692"/>
          <cell r="I1692"/>
          <cell r="J1692" t="str">
            <v>5037410</v>
          </cell>
          <cell r="K1692" t="str">
            <v>Staj-2 (30 İş Günü)</v>
          </cell>
          <cell r="L1692" t="e">
            <v>#NAME?</v>
          </cell>
          <cell r="M1692">
            <v>0</v>
          </cell>
          <cell r="N1692">
            <v>0</v>
          </cell>
          <cell r="O1692"/>
          <cell r="P1692">
            <v>4</v>
          </cell>
          <cell r="Q1692" t="str">
            <v>STAJ(HESAPLAMAYA KATILMAYAN)</v>
          </cell>
          <cell r="R1692" t="str">
            <v>AKTIF</v>
          </cell>
        </row>
        <row r="1693">
          <cell r="A1693" t="str">
            <v>5037411</v>
          </cell>
          <cell r="B1693" t="str">
            <v>Radyo ve TV Tekniği</v>
          </cell>
          <cell r="C1693">
            <v>3</v>
          </cell>
          <cell r="D1693">
            <v>1</v>
          </cell>
          <cell r="E1693">
            <v>3.5</v>
          </cell>
          <cell r="F1693">
            <v>4</v>
          </cell>
          <cell r="G1693" t="str">
            <v>SEÇMELİ</v>
          </cell>
          <cell r="H1693" t="str">
            <v>pasif</v>
          </cell>
          <cell r="I1693"/>
          <cell r="J1693" t="str">
            <v>5037411</v>
          </cell>
          <cell r="K1693" t="str">
            <v>Radyo ve TV Tekniği</v>
          </cell>
          <cell r="L1693" t="e">
            <v>#NAME?</v>
          </cell>
          <cell r="M1693">
            <v>3</v>
          </cell>
          <cell r="N1693">
            <v>1</v>
          </cell>
          <cell r="O1693">
            <v>3.5</v>
          </cell>
          <cell r="P1693">
            <v>5</v>
          </cell>
          <cell r="Q1693" t="str">
            <v>SEÇMELİ DERS</v>
          </cell>
          <cell r="R1693" t="str">
            <v>PASIF</v>
          </cell>
        </row>
        <row r="1694">
          <cell r="A1694" t="str">
            <v>5037412</v>
          </cell>
          <cell r="B1694" t="str">
            <v>Uydu Haberleşmesi ve Hücresel Haberleşme</v>
          </cell>
          <cell r="C1694">
            <v>3</v>
          </cell>
          <cell r="D1694">
            <v>1</v>
          </cell>
          <cell r="E1694">
            <v>3.5</v>
          </cell>
          <cell r="F1694">
            <v>4</v>
          </cell>
          <cell r="G1694" t="str">
            <v>SEÇMELİ</v>
          </cell>
          <cell r="H1694" t="str">
            <v>pasif</v>
          </cell>
          <cell r="I1694"/>
          <cell r="J1694" t="str">
            <v>5037412</v>
          </cell>
          <cell r="K1694" t="str">
            <v>Uydu Haberleşmesi ve Hücresel Haberleşme</v>
          </cell>
          <cell r="L1694" t="e">
            <v>#NAME?</v>
          </cell>
          <cell r="M1694">
            <v>3</v>
          </cell>
          <cell r="N1694">
            <v>1</v>
          </cell>
          <cell r="O1694">
            <v>3.5</v>
          </cell>
          <cell r="P1694">
            <v>5</v>
          </cell>
          <cell r="Q1694" t="str">
            <v>SEÇMELİ DERS</v>
          </cell>
          <cell r="R1694" t="str">
            <v>PASIF</v>
          </cell>
        </row>
        <row r="1695">
          <cell r="A1695" t="str">
            <v>5037413</v>
          </cell>
          <cell r="B1695" t="str">
            <v>Sayısal Haberleşme</v>
          </cell>
          <cell r="C1695" t="str">
            <v>3</v>
          </cell>
          <cell r="D1695" t="str">
            <v>1</v>
          </cell>
          <cell r="E1695">
            <v>3.5</v>
          </cell>
          <cell r="F1695">
            <v>4</v>
          </cell>
          <cell r="G1695" t="str">
            <v>ZORUNLU</v>
          </cell>
          <cell r="H1695"/>
          <cell r="I1695"/>
          <cell r="J1695" t="str">
            <v>5037413</v>
          </cell>
          <cell r="K1695" t="str">
            <v>Sayısal Haberleşme</v>
          </cell>
          <cell r="L1695" t="e">
            <v>#NAME?</v>
          </cell>
          <cell r="M1695">
            <v>3</v>
          </cell>
          <cell r="N1695">
            <v>1</v>
          </cell>
          <cell r="O1695">
            <v>3.5</v>
          </cell>
          <cell r="P1695">
            <v>4</v>
          </cell>
          <cell r="Q1695" t="str">
            <v>ZORUNLU DERS</v>
          </cell>
          <cell r="R1695" t="str">
            <v>AKTIF</v>
          </cell>
        </row>
        <row r="1696">
          <cell r="A1696" t="str">
            <v>5037313</v>
          </cell>
          <cell r="B1696" t="str">
            <v>Gelişen Haberleşme Teknolojileri</v>
          </cell>
          <cell r="C1696">
            <v>2</v>
          </cell>
          <cell r="D1696">
            <v>0</v>
          </cell>
          <cell r="E1696">
            <v>2</v>
          </cell>
          <cell r="F1696">
            <v>3</v>
          </cell>
          <cell r="G1696"/>
          <cell r="H1696"/>
          <cell r="I1696" t="str">
            <v>yy</v>
          </cell>
          <cell r="J1696" t="str">
            <v>5037414</v>
          </cell>
          <cell r="K1696" t="str">
            <v>Gelişen Haberleşme Teknolojileri</v>
          </cell>
          <cell r="L1696" t="e">
            <v>#NAME?</v>
          </cell>
          <cell r="M1696">
            <v>2</v>
          </cell>
          <cell r="N1696">
            <v>0</v>
          </cell>
          <cell r="O1696">
            <v>2</v>
          </cell>
          <cell r="P1696">
            <v>2</v>
          </cell>
          <cell r="Q1696" t="str">
            <v>ZORUNLU DERS</v>
          </cell>
          <cell r="R1696" t="str">
            <v>AKTIF</v>
          </cell>
        </row>
        <row r="1697">
          <cell r="A1697"/>
          <cell r="B1697" t="str">
            <v>yarıyıl toplamı</v>
          </cell>
          <cell r="C1697">
            <v>8</v>
          </cell>
          <cell r="D1697">
            <v>4</v>
          </cell>
          <cell r="E1697">
            <v>19.5</v>
          </cell>
          <cell r="F1697">
            <v>30</v>
          </cell>
          <cell r="G1697"/>
          <cell r="H1697"/>
          <cell r="I1697"/>
          <cell r="J1697"/>
          <cell r="K1697" t="str">
            <v>yarıyıl toplamı</v>
          </cell>
          <cell r="L1697"/>
          <cell r="M1697">
            <v>19</v>
          </cell>
          <cell r="N1697">
            <v>5</v>
          </cell>
          <cell r="O1697">
            <v>21.5</v>
          </cell>
          <cell r="P1697">
            <v>30</v>
          </cell>
          <cell r="Q1697"/>
          <cell r="R1697"/>
        </row>
        <row r="1698">
          <cell r="A1698"/>
          <cell r="B1698" t="str">
            <v>Genel Kredi Toplam</v>
          </cell>
          <cell r="C1698" t="e">
            <v>#REF!</v>
          </cell>
          <cell r="D1698" t="e">
            <v>#REF!</v>
          </cell>
          <cell r="E1698" t="e">
            <v>#REF!</v>
          </cell>
          <cell r="F1698" t="e">
            <v>#REF!</v>
          </cell>
          <cell r="G1698"/>
          <cell r="H1698"/>
          <cell r="I1698"/>
          <cell r="J1698"/>
          <cell r="K1698" t="str">
            <v>Genel Kredi Toplam</v>
          </cell>
          <cell r="L1698"/>
          <cell r="M1698">
            <v>77</v>
          </cell>
          <cell r="N1698">
            <v>17</v>
          </cell>
          <cell r="O1698">
            <v>85.5</v>
          </cell>
          <cell r="P1698">
            <v>120</v>
          </cell>
          <cell r="Q1698"/>
          <cell r="R1698"/>
        </row>
        <row r="1699">
          <cell r="A1699"/>
          <cell r="B1699" t="str">
            <v>S.Ü. TEKNİK BİLİMLER MESLEK YÜKSEKOKULU</v>
          </cell>
          <cell r="C1699"/>
          <cell r="D1699"/>
          <cell r="E1699"/>
          <cell r="F1699"/>
          <cell r="G1699"/>
          <cell r="H1699"/>
          <cell r="I1699"/>
          <cell r="J1699"/>
          <cell r="K1699" t="str">
            <v>S.Ü. TEKNİK BİLİMLER MESLEK YÜKSEKOKULU</v>
          </cell>
          <cell r="L1699" t="str">
            <v>S.Ü. TEKNİK BİLİMLER MESLEK YÜKSEKOKULU</v>
          </cell>
          <cell r="M1699"/>
          <cell r="N1699"/>
          <cell r="O1699"/>
          <cell r="P1699"/>
          <cell r="Q1699"/>
          <cell r="R1699"/>
        </row>
        <row r="1700">
          <cell r="A1700"/>
          <cell r="B1700" t="str">
            <v>2013-2014  ÖĞRETİM YILI DERS DAĞITIM ÇİZELGESİ</v>
          </cell>
          <cell r="C1700"/>
          <cell r="D1700"/>
          <cell r="E1700"/>
          <cell r="F1700"/>
          <cell r="G1700"/>
          <cell r="H1700"/>
          <cell r="I1700"/>
          <cell r="J1700"/>
          <cell r="K1700" t="str">
            <v>2014-2015  ÖĞRETİM YILI DERS DAĞITIM ÇİZELGESİ</v>
          </cell>
          <cell r="L1700" t="str">
            <v>2014-2015  ÖĞRETİM YILI DERS DAĞITIM ÇİZELGESİ</v>
          </cell>
          <cell r="M1700"/>
          <cell r="N1700"/>
          <cell r="O1700"/>
          <cell r="P1700"/>
          <cell r="Q1700"/>
          <cell r="R1700"/>
        </row>
        <row r="1701">
          <cell r="A1701"/>
          <cell r="B1701" t="str">
            <v>ELEKTRONİK HABERLEŞME TEKNOLOJİSİ(ikinci öğretim)</v>
          </cell>
          <cell r="C1701"/>
          <cell r="D1701"/>
          <cell r="E1701"/>
          <cell r="F1701"/>
          <cell r="G1701"/>
          <cell r="H1701"/>
          <cell r="I1701"/>
          <cell r="J1701"/>
          <cell r="K1701" t="str">
            <v>ELEKTRONİK HABERLEŞME TEKNOLOJİSİ(ikinci öğretim)</v>
          </cell>
          <cell r="L1701" t="str">
            <v>ELEKTRONİK HABERLEŞME TEKNOLOJİSİ(ikinci öğretim)</v>
          </cell>
          <cell r="M1701"/>
          <cell r="N1701"/>
          <cell r="O1701"/>
          <cell r="P1701"/>
          <cell r="Q1701"/>
          <cell r="R1701"/>
        </row>
        <row r="1702">
          <cell r="A1702" t="str">
            <v>Ders Kodu</v>
          </cell>
          <cell r="B1702" t="str">
            <v>DERS ADI</v>
          </cell>
          <cell r="C1702" t="str">
            <v>T</v>
          </cell>
          <cell r="D1702" t="str">
            <v>U</v>
          </cell>
          <cell r="E1702" t="str">
            <v>KRD</v>
          </cell>
          <cell r="F1702" t="str">
            <v>AKTS</v>
          </cell>
          <cell r="G1702" t="str">
            <v>DERS TİPİ</v>
          </cell>
          <cell r="H1702"/>
          <cell r="I1702"/>
          <cell r="J1702" t="str">
            <v>Ders Kodu</v>
          </cell>
          <cell r="K1702" t="str">
            <v>DERS ADI</v>
          </cell>
          <cell r="L1702" t="str">
            <v>LESSON NAME</v>
          </cell>
          <cell r="M1702" t="str">
            <v>T</v>
          </cell>
          <cell r="N1702" t="str">
            <v>U</v>
          </cell>
          <cell r="O1702" t="str">
            <v>KRD</v>
          </cell>
          <cell r="P1702" t="str">
            <v>AKTS</v>
          </cell>
          <cell r="Q1702" t="str">
            <v>DERS TİPİ</v>
          </cell>
          <cell r="R1702"/>
        </row>
        <row r="1703">
          <cell r="A1703" t="str">
            <v>5038101</v>
          </cell>
          <cell r="B1703" t="str">
            <v>Matematik 1</v>
          </cell>
          <cell r="C1703">
            <v>2</v>
          </cell>
          <cell r="D1703">
            <v>0</v>
          </cell>
          <cell r="E1703">
            <v>2</v>
          </cell>
          <cell r="F1703">
            <v>3</v>
          </cell>
          <cell r="G1703" t="str">
            <v>ZORUNLU</v>
          </cell>
          <cell r="H1703"/>
          <cell r="I1703"/>
          <cell r="J1703">
            <v>5038101</v>
          </cell>
          <cell r="K1703" t="str">
            <v>Matematik 1</v>
          </cell>
          <cell r="L1703" t="e">
            <v>#NAME?</v>
          </cell>
          <cell r="M1703">
            <v>2</v>
          </cell>
          <cell r="N1703">
            <v>0</v>
          </cell>
          <cell r="O1703">
            <v>2</v>
          </cell>
          <cell r="P1703">
            <v>3</v>
          </cell>
          <cell r="Q1703" t="str">
            <v>ZORUNLU DERS</v>
          </cell>
          <cell r="R1703" t="str">
            <v>AKTIF</v>
          </cell>
        </row>
        <row r="1704">
          <cell r="A1704" t="str">
            <v>5038104</v>
          </cell>
          <cell r="B1704" t="str">
            <v>Elektronik Ölçme Tekniği ve İş Güvenliği</v>
          </cell>
          <cell r="C1704">
            <v>2</v>
          </cell>
          <cell r="D1704">
            <v>0</v>
          </cell>
          <cell r="E1704">
            <v>2</v>
          </cell>
          <cell r="F1704">
            <v>3</v>
          </cell>
          <cell r="G1704" t="str">
            <v>ZORUNLU</v>
          </cell>
          <cell r="H1704"/>
          <cell r="I1704"/>
          <cell r="J1704">
            <v>5038104</v>
          </cell>
          <cell r="K1704" t="str">
            <v>Elektronik Ölçme Tekniği ve El Becerileri</v>
          </cell>
          <cell r="L1704" t="e">
            <v>#NAME?</v>
          </cell>
          <cell r="M1704">
            <v>3</v>
          </cell>
          <cell r="N1704">
            <v>1</v>
          </cell>
          <cell r="O1704">
            <v>3.5</v>
          </cell>
          <cell r="P1704">
            <v>6</v>
          </cell>
          <cell r="Q1704" t="str">
            <v>ZORUNLU DERS</v>
          </cell>
          <cell r="R1704" t="str">
            <v>AKTIF</v>
          </cell>
        </row>
        <row r="1705">
          <cell r="A1705" t="str">
            <v>5038105</v>
          </cell>
          <cell r="B1705" t="str">
            <v>Doğru Akım Devre Analizi</v>
          </cell>
          <cell r="C1705">
            <v>3</v>
          </cell>
          <cell r="D1705">
            <v>1</v>
          </cell>
          <cell r="E1705">
            <v>3.5</v>
          </cell>
          <cell r="F1705">
            <v>5</v>
          </cell>
          <cell r="G1705" t="str">
            <v>ZORUNLU</v>
          </cell>
          <cell r="H1705"/>
          <cell r="I1705"/>
          <cell r="J1705">
            <v>5038105</v>
          </cell>
          <cell r="K1705" t="str">
            <v>Doğru Akım Devre Analizi</v>
          </cell>
          <cell r="L1705" t="e">
            <v>#NAME?</v>
          </cell>
          <cell r="M1705">
            <v>3</v>
          </cell>
          <cell r="N1705">
            <v>1</v>
          </cell>
          <cell r="O1705">
            <v>3.5</v>
          </cell>
          <cell r="P1705">
            <v>5</v>
          </cell>
          <cell r="Q1705" t="str">
            <v>ZORUNLU DERS</v>
          </cell>
          <cell r="R1705" t="str">
            <v>AKTIF</v>
          </cell>
        </row>
        <row r="1706">
          <cell r="A1706" t="str">
            <v>5038106</v>
          </cell>
          <cell r="B1706" t="str">
            <v>Sayısal Elektronik</v>
          </cell>
          <cell r="C1706">
            <v>3</v>
          </cell>
          <cell r="D1706">
            <v>1</v>
          </cell>
          <cell r="E1706">
            <v>3.5</v>
          </cell>
          <cell r="F1706">
            <v>5</v>
          </cell>
          <cell r="G1706" t="str">
            <v>ZORUNLU</v>
          </cell>
          <cell r="H1706"/>
          <cell r="I1706"/>
          <cell r="J1706">
            <v>5038106</v>
          </cell>
          <cell r="K1706" t="str">
            <v>Sayısal Elektronik</v>
          </cell>
          <cell r="L1706" t="e">
            <v>#NAME?</v>
          </cell>
          <cell r="M1706">
            <v>3</v>
          </cell>
          <cell r="N1706">
            <v>1</v>
          </cell>
          <cell r="O1706">
            <v>3.5</v>
          </cell>
          <cell r="P1706">
            <v>5</v>
          </cell>
          <cell r="Q1706" t="str">
            <v>ZORUNLU DERS</v>
          </cell>
          <cell r="R1706" t="str">
            <v>AKTIF</v>
          </cell>
        </row>
        <row r="1707">
          <cell r="A1707" t="str">
            <v>5038107</v>
          </cell>
          <cell r="B1707" t="str">
            <v>İngilizce 1</v>
          </cell>
          <cell r="C1707">
            <v>2</v>
          </cell>
          <cell r="D1707">
            <v>0</v>
          </cell>
          <cell r="E1707">
            <v>2</v>
          </cell>
          <cell r="F1707">
            <v>2</v>
          </cell>
          <cell r="G1707" t="str">
            <v>ZORUNLU</v>
          </cell>
          <cell r="H1707"/>
          <cell r="I1707"/>
          <cell r="J1707">
            <v>5038107</v>
          </cell>
          <cell r="K1707" t="str">
            <v>İngilizce 1</v>
          </cell>
          <cell r="L1707" t="e">
            <v>#NAME?</v>
          </cell>
          <cell r="M1707">
            <v>2</v>
          </cell>
          <cell r="N1707">
            <v>0</v>
          </cell>
          <cell r="O1707">
            <v>2</v>
          </cell>
          <cell r="P1707">
            <v>2</v>
          </cell>
          <cell r="Q1707" t="str">
            <v>ZORUNLU DERS</v>
          </cell>
          <cell r="R1707" t="str">
            <v>AKTIF</v>
          </cell>
        </row>
        <row r="1708">
          <cell r="A1708" t="str">
            <v>5038108</v>
          </cell>
          <cell r="B1708" t="str">
            <v>Türk Dili ve Edebiyatı 1</v>
          </cell>
          <cell r="C1708">
            <v>2</v>
          </cell>
          <cell r="D1708">
            <v>0</v>
          </cell>
          <cell r="E1708">
            <v>2</v>
          </cell>
          <cell r="F1708">
            <v>2</v>
          </cell>
          <cell r="G1708" t="str">
            <v>ZORUNLU</v>
          </cell>
          <cell r="H1708"/>
          <cell r="I1708"/>
          <cell r="J1708">
            <v>5038108</v>
          </cell>
          <cell r="K1708" t="str">
            <v>Türk Dili ve Edebiyatı 1</v>
          </cell>
          <cell r="L1708" t="e">
            <v>#NAME?</v>
          </cell>
          <cell r="M1708">
            <v>2</v>
          </cell>
          <cell r="N1708">
            <v>0</v>
          </cell>
          <cell r="O1708">
            <v>2</v>
          </cell>
          <cell r="P1708">
            <v>2</v>
          </cell>
          <cell r="Q1708" t="str">
            <v>ZORUNLU DERS</v>
          </cell>
          <cell r="R1708" t="str">
            <v>AKTIF</v>
          </cell>
        </row>
        <row r="1709">
          <cell r="A1709" t="str">
            <v>5038109</v>
          </cell>
          <cell r="B1709" t="str">
            <v>Atatürk İlkeleri ve İnkılap Tarihi-1</v>
          </cell>
          <cell r="C1709">
            <v>2</v>
          </cell>
          <cell r="D1709">
            <v>0</v>
          </cell>
          <cell r="E1709">
            <v>2</v>
          </cell>
          <cell r="F1709">
            <v>2</v>
          </cell>
          <cell r="G1709" t="str">
            <v>ZORUNLU</v>
          </cell>
          <cell r="H1709"/>
          <cell r="I1709"/>
          <cell r="J1709">
            <v>5038109</v>
          </cell>
          <cell r="K1709" t="str">
            <v>Atatürk İlkeleri ve İnkılap Tarihi-1</v>
          </cell>
          <cell r="L1709" t="e">
            <v>#NAME?</v>
          </cell>
          <cell r="M1709">
            <v>2</v>
          </cell>
          <cell r="N1709">
            <v>0</v>
          </cell>
          <cell r="O1709">
            <v>2</v>
          </cell>
          <cell r="P1709">
            <v>2</v>
          </cell>
          <cell r="Q1709" t="str">
            <v>ZORUNLU DERS</v>
          </cell>
          <cell r="R1709" t="str">
            <v>AKTIF</v>
          </cell>
        </row>
        <row r="1710">
          <cell r="A1710" t="str">
            <v>5038110</v>
          </cell>
          <cell r="B1710" t="str">
            <v>Analog Elektronik 1</v>
          </cell>
          <cell r="C1710">
            <v>3</v>
          </cell>
          <cell r="D1710">
            <v>1</v>
          </cell>
          <cell r="E1710">
            <v>3.5</v>
          </cell>
          <cell r="F1710">
            <v>5</v>
          </cell>
          <cell r="G1710" t="str">
            <v>ZORUNLU</v>
          </cell>
          <cell r="H1710"/>
          <cell r="I1710"/>
          <cell r="J1710">
            <v>5038110</v>
          </cell>
          <cell r="K1710" t="str">
            <v>Analog Elektronik 1</v>
          </cell>
          <cell r="L1710" t="e">
            <v>#NAME?</v>
          </cell>
          <cell r="M1710">
            <v>3</v>
          </cell>
          <cell r="N1710">
            <v>1</v>
          </cell>
          <cell r="O1710">
            <v>3.5</v>
          </cell>
          <cell r="P1710">
            <v>5</v>
          </cell>
          <cell r="Q1710" t="str">
            <v>ZORUNLU DERS</v>
          </cell>
          <cell r="R1710" t="str">
            <v>AKTIF</v>
          </cell>
        </row>
        <row r="1711">
          <cell r="A1711"/>
          <cell r="B1711" t="str">
            <v>yarıyıl toplamı</v>
          </cell>
          <cell r="C1711">
            <v>19</v>
          </cell>
          <cell r="D1711">
            <v>3</v>
          </cell>
          <cell r="E1711">
            <v>20.5</v>
          </cell>
          <cell r="F1711">
            <v>27</v>
          </cell>
          <cell r="G1711"/>
          <cell r="H1711"/>
          <cell r="I1711"/>
          <cell r="J1711"/>
          <cell r="K1711" t="str">
            <v>yarıyıl toplamı</v>
          </cell>
          <cell r="L1711" t="str">
            <v/>
          </cell>
          <cell r="M1711">
            <v>20</v>
          </cell>
          <cell r="N1711">
            <v>4</v>
          </cell>
          <cell r="O1711">
            <v>22</v>
          </cell>
          <cell r="P1711">
            <v>30</v>
          </cell>
          <cell r="Q1711"/>
          <cell r="R1711"/>
        </row>
        <row r="1712">
          <cell r="A1712" t="str">
            <v>5038201</v>
          </cell>
          <cell r="B1712" t="str">
            <v>Matematik 2</v>
          </cell>
          <cell r="C1712">
            <v>2</v>
          </cell>
          <cell r="D1712">
            <v>0</v>
          </cell>
          <cell r="E1712">
            <v>2</v>
          </cell>
          <cell r="F1712">
            <v>2</v>
          </cell>
          <cell r="G1712" t="str">
            <v>ZORUNLU</v>
          </cell>
          <cell r="H1712"/>
          <cell r="I1712"/>
          <cell r="J1712">
            <v>5038201</v>
          </cell>
          <cell r="K1712" t="str">
            <v>Matematik 2</v>
          </cell>
          <cell r="L1712" t="e">
            <v>#NAME?</v>
          </cell>
          <cell r="M1712">
            <v>2</v>
          </cell>
          <cell r="N1712">
            <v>0</v>
          </cell>
          <cell r="O1712">
            <v>2</v>
          </cell>
          <cell r="P1712">
            <v>2</v>
          </cell>
          <cell r="Q1712" t="str">
            <v>ZORUNLU DERS</v>
          </cell>
          <cell r="R1712" t="str">
            <v>AKTIF</v>
          </cell>
        </row>
        <row r="1713">
          <cell r="A1713" t="str">
            <v>5038203</v>
          </cell>
          <cell r="B1713" t="str">
            <v>Sayısal Tasarım</v>
          </cell>
          <cell r="C1713">
            <v>3</v>
          </cell>
          <cell r="D1713">
            <v>1</v>
          </cell>
          <cell r="E1713">
            <v>3.5</v>
          </cell>
          <cell r="F1713">
            <v>5</v>
          </cell>
          <cell r="G1713" t="str">
            <v>ZORUNLU</v>
          </cell>
          <cell r="H1713"/>
          <cell r="I1713"/>
          <cell r="J1713">
            <v>5038203</v>
          </cell>
          <cell r="K1713" t="str">
            <v>Sayısal Tasarım</v>
          </cell>
          <cell r="L1713" t="e">
            <v>#NAME?</v>
          </cell>
          <cell r="M1713">
            <v>3</v>
          </cell>
          <cell r="N1713">
            <v>1</v>
          </cell>
          <cell r="O1713">
            <v>3.5</v>
          </cell>
          <cell r="P1713">
            <v>5</v>
          </cell>
          <cell r="Q1713" t="str">
            <v>ZORUNLU DERS</v>
          </cell>
          <cell r="R1713" t="str">
            <v>AKTIF</v>
          </cell>
        </row>
        <row r="1714">
          <cell r="A1714" t="str">
            <v>5038204</v>
          </cell>
          <cell r="B1714" t="str">
            <v>Alternatif Akım Devre Analizi</v>
          </cell>
          <cell r="C1714">
            <v>3</v>
          </cell>
          <cell r="D1714">
            <v>1</v>
          </cell>
          <cell r="E1714">
            <v>3.5</v>
          </cell>
          <cell r="F1714">
            <v>4</v>
          </cell>
          <cell r="G1714" t="str">
            <v>ZORUNLU</v>
          </cell>
          <cell r="H1714"/>
          <cell r="I1714"/>
          <cell r="J1714">
            <v>5038204</v>
          </cell>
          <cell r="K1714" t="str">
            <v>Alternatif Akım Devre Analizi</v>
          </cell>
          <cell r="L1714" t="e">
            <v>#NAME?</v>
          </cell>
          <cell r="M1714">
            <v>3</v>
          </cell>
          <cell r="N1714">
            <v>1</v>
          </cell>
          <cell r="O1714">
            <v>3.5</v>
          </cell>
          <cell r="P1714">
            <v>5</v>
          </cell>
          <cell r="Q1714" t="str">
            <v>ZORUNLU DERS</v>
          </cell>
          <cell r="R1714" t="str">
            <v>AKTIF</v>
          </cell>
        </row>
        <row r="1715">
          <cell r="A1715" t="str">
            <v>5038207</v>
          </cell>
          <cell r="B1715" t="str">
            <v>İngilizce 2</v>
          </cell>
          <cell r="C1715">
            <v>2</v>
          </cell>
          <cell r="D1715">
            <v>0</v>
          </cell>
          <cell r="E1715">
            <v>2</v>
          </cell>
          <cell r="F1715">
            <v>2</v>
          </cell>
          <cell r="G1715" t="str">
            <v>ZORUNLU</v>
          </cell>
          <cell r="H1715"/>
          <cell r="I1715"/>
          <cell r="J1715">
            <v>5038207</v>
          </cell>
          <cell r="K1715" t="str">
            <v>İngilizce 2</v>
          </cell>
          <cell r="L1715" t="e">
            <v>#NAME?</v>
          </cell>
          <cell r="M1715">
            <v>2</v>
          </cell>
          <cell r="N1715">
            <v>0</v>
          </cell>
          <cell r="O1715">
            <v>2</v>
          </cell>
          <cell r="P1715">
            <v>2</v>
          </cell>
          <cell r="Q1715" t="str">
            <v>ZORUNLU DERS</v>
          </cell>
          <cell r="R1715" t="str">
            <v>AKTIF</v>
          </cell>
        </row>
        <row r="1716">
          <cell r="A1716" t="str">
            <v>5038208</v>
          </cell>
          <cell r="B1716" t="str">
            <v>Türk Dili ve Edebiyatı 2</v>
          </cell>
          <cell r="C1716">
            <v>2</v>
          </cell>
          <cell r="D1716">
            <v>0</v>
          </cell>
          <cell r="E1716">
            <v>2</v>
          </cell>
          <cell r="F1716">
            <v>2</v>
          </cell>
          <cell r="G1716" t="str">
            <v>ZORUNLU</v>
          </cell>
          <cell r="H1716"/>
          <cell r="I1716"/>
          <cell r="J1716">
            <v>5038208</v>
          </cell>
          <cell r="K1716" t="str">
            <v>Türk Dili ve Edebiyatı 2</v>
          </cell>
          <cell r="L1716" t="e">
            <v>#NAME?</v>
          </cell>
          <cell r="M1716">
            <v>2</v>
          </cell>
          <cell r="N1716">
            <v>0</v>
          </cell>
          <cell r="O1716">
            <v>2</v>
          </cell>
          <cell r="P1716">
            <v>2</v>
          </cell>
          <cell r="Q1716" t="str">
            <v>ZORUNLU DERS</v>
          </cell>
          <cell r="R1716" t="str">
            <v>AKTIF</v>
          </cell>
        </row>
        <row r="1717">
          <cell r="A1717" t="str">
            <v>5038209</v>
          </cell>
          <cell r="B1717" t="str">
            <v>Atatürk İlkeleri ve İnkılap Tarihi-2</v>
          </cell>
          <cell r="C1717">
            <v>2</v>
          </cell>
          <cell r="D1717">
            <v>0</v>
          </cell>
          <cell r="E1717">
            <v>2</v>
          </cell>
          <cell r="F1717">
            <v>2</v>
          </cell>
          <cell r="G1717" t="str">
            <v>ZORUNLU</v>
          </cell>
          <cell r="H1717"/>
          <cell r="I1717"/>
          <cell r="J1717">
            <v>5038209</v>
          </cell>
          <cell r="K1717" t="str">
            <v>Atatürk İlkeleri ve İnkılap Tarihi-2</v>
          </cell>
          <cell r="L1717" t="e">
            <v>#NAME?</v>
          </cell>
          <cell r="M1717">
            <v>2</v>
          </cell>
          <cell r="N1717">
            <v>0</v>
          </cell>
          <cell r="O1717">
            <v>2</v>
          </cell>
          <cell r="P1717">
            <v>2</v>
          </cell>
          <cell r="Q1717" t="str">
            <v>ZORUNLU DERS</v>
          </cell>
          <cell r="R1717" t="str">
            <v>AKTIF</v>
          </cell>
        </row>
        <row r="1718">
          <cell r="A1718" t="str">
            <v>5038212</v>
          </cell>
          <cell r="B1718" t="str">
            <v>Staj-1 (30 İş Günü)</v>
          </cell>
          <cell r="C1718">
            <v>0</v>
          </cell>
          <cell r="D1718">
            <v>0</v>
          </cell>
          <cell r="E1718"/>
          <cell r="F1718">
            <v>8</v>
          </cell>
          <cell r="G1718" t="str">
            <v>STAJ</v>
          </cell>
          <cell r="H1718"/>
          <cell r="I1718"/>
          <cell r="J1718">
            <v>5038212</v>
          </cell>
          <cell r="K1718" t="str">
            <v>Staj-1 (30 İş Günü)</v>
          </cell>
          <cell r="L1718" t="e">
            <v>#NAME?</v>
          </cell>
          <cell r="M1718">
            <v>0</v>
          </cell>
          <cell r="N1718">
            <v>0</v>
          </cell>
          <cell r="O1718"/>
          <cell r="P1718">
            <v>4</v>
          </cell>
          <cell r="Q1718" t="str">
            <v>STAJ(HESAPLAMAYA KATILMAYAN)</v>
          </cell>
          <cell r="R1718" t="str">
            <v>AKTIF</v>
          </cell>
        </row>
        <row r="1719">
          <cell r="A1719" t="str">
            <v>5038213</v>
          </cell>
          <cell r="B1719" t="str">
            <v>Analog Elektronik 2</v>
          </cell>
          <cell r="C1719">
            <v>3</v>
          </cell>
          <cell r="D1719">
            <v>1</v>
          </cell>
          <cell r="E1719">
            <v>3.5</v>
          </cell>
          <cell r="F1719">
            <v>5</v>
          </cell>
          <cell r="G1719" t="str">
            <v>ZORUNLU</v>
          </cell>
          <cell r="H1719"/>
          <cell r="I1719"/>
          <cell r="J1719">
            <v>5038213</v>
          </cell>
          <cell r="K1719" t="str">
            <v>Analog Elektronik 2</v>
          </cell>
          <cell r="L1719" t="e">
            <v>#NAME?</v>
          </cell>
          <cell r="M1719">
            <v>3</v>
          </cell>
          <cell r="N1719">
            <v>1</v>
          </cell>
          <cell r="O1719">
            <v>3.5</v>
          </cell>
          <cell r="P1719">
            <v>5</v>
          </cell>
          <cell r="Q1719" t="str">
            <v>ZORUNLU DERS</v>
          </cell>
          <cell r="R1719" t="str">
            <v>AKTIF</v>
          </cell>
        </row>
        <row r="1720">
          <cell r="A1720" t="str">
            <v>5038111</v>
          </cell>
          <cell r="B1720" t="str">
            <v>Kalite Güvence ve Standartları</v>
          </cell>
          <cell r="C1720">
            <v>2</v>
          </cell>
          <cell r="D1720">
            <v>0</v>
          </cell>
          <cell r="E1720">
            <v>2</v>
          </cell>
          <cell r="F1720">
            <v>3</v>
          </cell>
          <cell r="G1720" t="str">
            <v>SEÇMELİ</v>
          </cell>
          <cell r="H1720"/>
          <cell r="I1720" t="str">
            <v>yy</v>
          </cell>
          <cell r="J1720">
            <v>5038214</v>
          </cell>
          <cell r="K1720" t="str">
            <v>Kalite Güvence ve Standartları</v>
          </cell>
          <cell r="L1720" t="e">
            <v>#NAME?</v>
          </cell>
          <cell r="M1720">
            <v>2</v>
          </cell>
          <cell r="N1720">
            <v>0</v>
          </cell>
          <cell r="O1720">
            <v>2</v>
          </cell>
          <cell r="P1720">
            <v>3</v>
          </cell>
          <cell r="Q1720" t="str">
            <v>SEÇMELİ DERS</v>
          </cell>
          <cell r="R1720" t="str">
            <v>AKTIF</v>
          </cell>
        </row>
        <row r="1721">
          <cell r="A1721" t="str">
            <v>5038112</v>
          </cell>
          <cell r="B1721" t="str">
            <v>İşletme Yönetimi</v>
          </cell>
          <cell r="C1721">
            <v>2</v>
          </cell>
          <cell r="D1721">
            <v>0</v>
          </cell>
          <cell r="E1721">
            <v>2</v>
          </cell>
          <cell r="F1721">
            <v>3</v>
          </cell>
          <cell r="G1721" t="str">
            <v>SEÇMELİ</v>
          </cell>
          <cell r="H1721" t="str">
            <v>pasif</v>
          </cell>
          <cell r="I1721" t="str">
            <v>yy</v>
          </cell>
          <cell r="J1721">
            <v>5038215</v>
          </cell>
          <cell r="K1721" t="str">
            <v>İşletme Yönetimi</v>
          </cell>
          <cell r="L1721" t="e">
            <v>#NAME?</v>
          </cell>
          <cell r="M1721">
            <v>2</v>
          </cell>
          <cell r="N1721">
            <v>0</v>
          </cell>
          <cell r="O1721">
            <v>2</v>
          </cell>
          <cell r="P1721">
            <v>3</v>
          </cell>
          <cell r="Q1721" t="str">
            <v>SEÇMELİ DERS</v>
          </cell>
          <cell r="R1721" t="str">
            <v>PASIF</v>
          </cell>
        </row>
        <row r="1722">
          <cell r="A1722"/>
          <cell r="B1722"/>
          <cell r="C1722"/>
          <cell r="D1722"/>
          <cell r="E1722"/>
          <cell r="F1722"/>
          <cell r="G1722"/>
          <cell r="H1722"/>
          <cell r="I1722" t="str">
            <v xml:space="preserve">yeni </v>
          </cell>
          <cell r="J1722">
            <v>5038216</v>
          </cell>
          <cell r="K1722" t="str">
            <v>İş Sağlığı ve Güvenliği</v>
          </cell>
          <cell r="L1722" t="e">
            <v>#NAME?</v>
          </cell>
          <cell r="M1722">
            <v>2</v>
          </cell>
          <cell r="N1722">
            <v>0</v>
          </cell>
          <cell r="O1722">
            <v>2</v>
          </cell>
          <cell r="P1722">
            <v>3</v>
          </cell>
          <cell r="Q1722" t="str">
            <v>SEÇMELİ DERS</v>
          </cell>
          <cell r="R1722" t="str">
            <v>PASIF</v>
          </cell>
        </row>
        <row r="1723">
          <cell r="A1723"/>
          <cell r="B1723" t="str">
            <v>yarıyıl toplamı</v>
          </cell>
          <cell r="C1723">
            <v>17</v>
          </cell>
          <cell r="D1723">
            <v>3</v>
          </cell>
          <cell r="E1723">
            <v>18.5</v>
          </cell>
          <cell r="F1723">
            <v>30</v>
          </cell>
          <cell r="G1723"/>
          <cell r="H1723"/>
          <cell r="I1723"/>
          <cell r="J1723"/>
          <cell r="K1723" t="str">
            <v>yarıyıl toplamı</v>
          </cell>
          <cell r="L1723" t="str">
            <v/>
          </cell>
          <cell r="M1723">
            <v>19</v>
          </cell>
          <cell r="N1723">
            <v>3</v>
          </cell>
          <cell r="O1723">
            <v>20.5</v>
          </cell>
          <cell r="P1723">
            <v>30</v>
          </cell>
          <cell r="Q1723"/>
          <cell r="R1723"/>
        </row>
        <row r="1724">
          <cell r="A1724" t="str">
            <v>5038303</v>
          </cell>
          <cell r="B1724" t="str">
            <v>Mikroişlemciler/Mikrodenetleyiciler 1</v>
          </cell>
          <cell r="C1724">
            <v>3</v>
          </cell>
          <cell r="D1724">
            <v>1</v>
          </cell>
          <cell r="E1724">
            <v>3.5</v>
          </cell>
          <cell r="F1724">
            <v>5</v>
          </cell>
          <cell r="G1724" t="str">
            <v>ZORUNLU</v>
          </cell>
          <cell r="H1724"/>
          <cell r="I1724"/>
          <cell r="J1724">
            <v>5038303</v>
          </cell>
          <cell r="K1724" t="str">
            <v>Mikroişlemciler/Mikrodenetleyiciler 1</v>
          </cell>
          <cell r="L1724" t="e">
            <v>#NAME?</v>
          </cell>
          <cell r="M1724">
            <v>3</v>
          </cell>
          <cell r="N1724">
            <v>1</v>
          </cell>
          <cell r="O1724">
            <v>3.5</v>
          </cell>
          <cell r="P1724">
            <v>5</v>
          </cell>
          <cell r="Q1724" t="str">
            <v>ZORUNLU DERS</v>
          </cell>
          <cell r="R1724" t="str">
            <v>AKTIF</v>
          </cell>
        </row>
        <row r="1725">
          <cell r="A1725" t="str">
            <v>5038306</v>
          </cell>
          <cell r="B1725" t="str">
            <v>Analog Haberleşme</v>
          </cell>
          <cell r="C1725">
            <v>3</v>
          </cell>
          <cell r="D1725">
            <v>1</v>
          </cell>
          <cell r="E1725">
            <v>3.5</v>
          </cell>
          <cell r="F1725">
            <v>5</v>
          </cell>
          <cell r="G1725" t="str">
            <v>ZORUNLU</v>
          </cell>
          <cell r="H1725"/>
          <cell r="I1725"/>
          <cell r="J1725">
            <v>5038306</v>
          </cell>
          <cell r="K1725" t="str">
            <v>Analog Haberleşme</v>
          </cell>
          <cell r="L1725" t="e">
            <v>#NAME?</v>
          </cell>
          <cell r="M1725">
            <v>3</v>
          </cell>
          <cell r="N1725">
            <v>1</v>
          </cell>
          <cell r="O1725">
            <v>3.5</v>
          </cell>
          <cell r="P1725">
            <v>5</v>
          </cell>
          <cell r="Q1725" t="str">
            <v>ZORUNLU DERS</v>
          </cell>
          <cell r="R1725" t="str">
            <v>AKTIF</v>
          </cell>
        </row>
        <row r="1726">
          <cell r="A1726" t="str">
            <v>5038307</v>
          </cell>
          <cell r="B1726" t="str">
            <v>Sistem Analizi ve Tasarımı 1</v>
          </cell>
          <cell r="C1726">
            <v>2</v>
          </cell>
          <cell r="D1726">
            <v>0</v>
          </cell>
          <cell r="E1726">
            <v>2</v>
          </cell>
          <cell r="F1726">
            <v>2</v>
          </cell>
          <cell r="G1726" t="str">
            <v>ZORUNLU</v>
          </cell>
          <cell r="H1726"/>
          <cell r="I1726"/>
          <cell r="J1726">
            <v>5038307</v>
          </cell>
          <cell r="K1726" t="str">
            <v>Sistem Analizi ve Tasarımı 1</v>
          </cell>
          <cell r="L1726" t="e">
            <v>#NAME?</v>
          </cell>
          <cell r="M1726">
            <v>2</v>
          </cell>
          <cell r="N1726">
            <v>0</v>
          </cell>
          <cell r="O1726">
            <v>2</v>
          </cell>
          <cell r="P1726">
            <v>2</v>
          </cell>
          <cell r="Q1726" t="str">
            <v>ZORUNLU DERS</v>
          </cell>
          <cell r="R1726" t="str">
            <v>AKTIF</v>
          </cell>
        </row>
        <row r="1727">
          <cell r="A1727" t="str">
            <v>5038308</v>
          </cell>
          <cell r="B1727" t="str">
            <v>Endüstriyel Elektronik Uygulamaları</v>
          </cell>
          <cell r="C1727">
            <v>3</v>
          </cell>
          <cell r="D1727">
            <v>1</v>
          </cell>
          <cell r="E1727">
            <v>3.5</v>
          </cell>
          <cell r="F1727">
            <v>4</v>
          </cell>
          <cell r="G1727" t="str">
            <v>SEÇMELİ</v>
          </cell>
          <cell r="H1727"/>
          <cell r="I1727"/>
          <cell r="J1727">
            <v>5038308</v>
          </cell>
          <cell r="K1727" t="str">
            <v>Endüstriyel Elektronik Uygulamaları</v>
          </cell>
          <cell r="L1727" t="e">
            <v>#NAME?</v>
          </cell>
          <cell r="M1727">
            <v>3</v>
          </cell>
          <cell r="N1727">
            <v>1</v>
          </cell>
          <cell r="O1727">
            <v>3.5</v>
          </cell>
          <cell r="P1727">
            <v>5</v>
          </cell>
          <cell r="Q1727" t="str">
            <v>SEÇMELİ DERS</v>
          </cell>
          <cell r="R1727" t="str">
            <v>AKTIF</v>
          </cell>
        </row>
        <row r="1728">
          <cell r="A1728" t="str">
            <v>5038310</v>
          </cell>
          <cell r="B1728" t="str">
            <v>Bilgisayar Destekli Tasarım (CAD)</v>
          </cell>
          <cell r="C1728">
            <v>3</v>
          </cell>
          <cell r="D1728">
            <v>1</v>
          </cell>
          <cell r="E1728">
            <v>3.5</v>
          </cell>
          <cell r="F1728">
            <v>4</v>
          </cell>
          <cell r="G1728" t="str">
            <v>SEÇMELİ</v>
          </cell>
          <cell r="H1728"/>
          <cell r="I1728"/>
          <cell r="J1728">
            <v>5038310</v>
          </cell>
          <cell r="K1728" t="str">
            <v>Bilgisayar Destekli Tasarım (CAD)</v>
          </cell>
          <cell r="L1728" t="e">
            <v>#NAME?</v>
          </cell>
          <cell r="M1728">
            <v>3</v>
          </cell>
          <cell r="N1728">
            <v>1</v>
          </cell>
          <cell r="O1728">
            <v>3.5</v>
          </cell>
          <cell r="P1728">
            <v>5</v>
          </cell>
          <cell r="Q1728" t="str">
            <v>SEÇMELİ DERS</v>
          </cell>
          <cell r="R1728" t="str">
            <v>AKTIF</v>
          </cell>
        </row>
        <row r="1729">
          <cell r="A1729" t="str">
            <v>5038311</v>
          </cell>
          <cell r="B1729" t="str">
            <v>Antenler ve Mikrodalga Haberleşmesi</v>
          </cell>
          <cell r="C1729">
            <v>3</v>
          </cell>
          <cell r="D1729">
            <v>1</v>
          </cell>
          <cell r="E1729">
            <v>3.5</v>
          </cell>
          <cell r="F1729">
            <v>5</v>
          </cell>
          <cell r="G1729" t="str">
            <v>ZORUNLU</v>
          </cell>
          <cell r="H1729"/>
          <cell r="I1729"/>
          <cell r="J1729">
            <v>5038311</v>
          </cell>
          <cell r="K1729" t="str">
            <v>Antenler ve Mikrodalga Haberleşmesi</v>
          </cell>
          <cell r="L1729" t="e">
            <v>#NAME?</v>
          </cell>
          <cell r="M1729">
            <v>3</v>
          </cell>
          <cell r="N1729">
            <v>1</v>
          </cell>
          <cell r="O1729">
            <v>3.5</v>
          </cell>
          <cell r="P1729">
            <v>5</v>
          </cell>
          <cell r="Q1729" t="str">
            <v>ZORUNLU DERS</v>
          </cell>
          <cell r="R1729" t="str">
            <v>AKTIF</v>
          </cell>
        </row>
        <row r="1730">
          <cell r="A1730" t="str">
            <v>5038312</v>
          </cell>
          <cell r="B1730" t="str">
            <v>Fiber Optik Haberleşmesi</v>
          </cell>
          <cell r="C1730">
            <v>2</v>
          </cell>
          <cell r="D1730">
            <v>0</v>
          </cell>
          <cell r="E1730">
            <v>2</v>
          </cell>
          <cell r="F1730">
            <v>2</v>
          </cell>
          <cell r="G1730" t="str">
            <v>ZORUNLU</v>
          </cell>
          <cell r="H1730"/>
          <cell r="I1730"/>
          <cell r="J1730">
            <v>5038312</v>
          </cell>
          <cell r="K1730" t="str">
            <v>Fiber Optik Haberleşmesi</v>
          </cell>
          <cell r="L1730" t="e">
            <v>#NAME?</v>
          </cell>
          <cell r="M1730">
            <v>2</v>
          </cell>
          <cell r="N1730">
            <v>0</v>
          </cell>
          <cell r="O1730">
            <v>2</v>
          </cell>
          <cell r="P1730">
            <v>3</v>
          </cell>
          <cell r="Q1730" t="str">
            <v>ZORUNLU DERS</v>
          </cell>
          <cell r="R1730" t="str">
            <v>AKTIF</v>
          </cell>
        </row>
        <row r="1731">
          <cell r="A1731" t="str">
            <v>5038314</v>
          </cell>
          <cell r="B1731" t="str">
            <v>Bilgisayar Donanımı ve Programlama</v>
          </cell>
          <cell r="C1731">
            <v>3</v>
          </cell>
          <cell r="D1731">
            <v>1</v>
          </cell>
          <cell r="E1731">
            <v>3.5</v>
          </cell>
          <cell r="F1731">
            <v>4</v>
          </cell>
          <cell r="G1731" t="str">
            <v>SEÇMELİ</v>
          </cell>
          <cell r="H1731" t="str">
            <v>pasif</v>
          </cell>
          <cell r="I1731"/>
          <cell r="J1731">
            <v>5038314</v>
          </cell>
          <cell r="K1731" t="str">
            <v>Bilgisayar Donanımı ve Programlama</v>
          </cell>
          <cell r="L1731" t="e">
            <v>#NAME?</v>
          </cell>
          <cell r="M1731">
            <v>3</v>
          </cell>
          <cell r="N1731">
            <v>1</v>
          </cell>
          <cell r="O1731">
            <v>3.5</v>
          </cell>
          <cell r="P1731">
            <v>5</v>
          </cell>
          <cell r="Q1731" t="str">
            <v>SEÇMELİ DERS</v>
          </cell>
          <cell r="R1731" t="str">
            <v>PASIF</v>
          </cell>
        </row>
        <row r="1732">
          <cell r="A1732"/>
          <cell r="B1732"/>
          <cell r="C1732"/>
          <cell r="D1732"/>
          <cell r="E1732"/>
          <cell r="F1732"/>
          <cell r="G1732"/>
          <cell r="H1732"/>
          <cell r="I1732" t="str">
            <v>yeni</v>
          </cell>
          <cell r="J1732">
            <v>5038315</v>
          </cell>
          <cell r="K1732" t="str">
            <v>Elektromanyetik Dalgaların Biyolojik Etkileri</v>
          </cell>
          <cell r="L1732" t="e">
            <v>#NAME?</v>
          </cell>
          <cell r="M1732">
            <v>3</v>
          </cell>
          <cell r="N1732">
            <v>1</v>
          </cell>
          <cell r="O1732">
            <v>3.5</v>
          </cell>
          <cell r="P1732">
            <v>5</v>
          </cell>
          <cell r="Q1732" t="str">
            <v>SEÇMELİ DERS</v>
          </cell>
          <cell r="R1732" t="str">
            <v>PASIF</v>
          </cell>
        </row>
        <row r="1733">
          <cell r="A1733"/>
          <cell r="B1733" t="str">
            <v>yarıyıl toplamı</v>
          </cell>
          <cell r="C1733" t="e">
            <v>#REF!</v>
          </cell>
          <cell r="D1733" t="e">
            <v>#REF!</v>
          </cell>
          <cell r="E1733" t="e">
            <v>#REF!</v>
          </cell>
          <cell r="F1733" t="e">
            <v>#REF!</v>
          </cell>
          <cell r="G1733"/>
          <cell r="H1733"/>
          <cell r="I1733"/>
          <cell r="J1733"/>
          <cell r="K1733" t="str">
            <v>yarıyıl toplamı</v>
          </cell>
          <cell r="L1733" t="str">
            <v/>
          </cell>
          <cell r="M1733">
            <v>19</v>
          </cell>
          <cell r="N1733">
            <v>5</v>
          </cell>
          <cell r="O1733">
            <v>21.5</v>
          </cell>
          <cell r="P1733">
            <v>30</v>
          </cell>
          <cell r="Q1733"/>
          <cell r="R1733"/>
        </row>
        <row r="1734">
          <cell r="A1734" t="str">
            <v>5038402</v>
          </cell>
          <cell r="B1734" t="str">
            <v>Mikroişlemciler/Mikrodenetleyiciler 2</v>
          </cell>
          <cell r="C1734" t="str">
            <v>3</v>
          </cell>
          <cell r="D1734" t="str">
            <v>1</v>
          </cell>
          <cell r="E1734">
            <v>3.5</v>
          </cell>
          <cell r="F1734">
            <v>4</v>
          </cell>
          <cell r="G1734" t="str">
            <v>ZORUNLU</v>
          </cell>
          <cell r="H1734"/>
          <cell r="I1734"/>
          <cell r="J1734">
            <v>5038402</v>
          </cell>
          <cell r="K1734" t="str">
            <v>Mikroişlemciler/Mikrodenetleyiciler 2</v>
          </cell>
          <cell r="L1734" t="e">
            <v>#NAME?</v>
          </cell>
          <cell r="M1734">
            <v>3</v>
          </cell>
          <cell r="N1734">
            <v>1</v>
          </cell>
          <cell r="O1734">
            <v>3.5</v>
          </cell>
          <cell r="P1734">
            <v>4</v>
          </cell>
          <cell r="Q1734" t="str">
            <v>ZORUNLU DERS</v>
          </cell>
          <cell r="R1734" t="str">
            <v>AKTIF</v>
          </cell>
        </row>
        <row r="1735">
          <cell r="A1735" t="str">
            <v>5038405</v>
          </cell>
          <cell r="B1735" t="str">
            <v>Telefon İletişim ve Anahtarlama Sist.</v>
          </cell>
          <cell r="C1735" t="str">
            <v>3</v>
          </cell>
          <cell r="D1735">
            <v>1</v>
          </cell>
          <cell r="E1735">
            <v>3.5</v>
          </cell>
          <cell r="F1735">
            <v>4</v>
          </cell>
          <cell r="G1735" t="str">
            <v>ZORUNLU</v>
          </cell>
          <cell r="H1735"/>
          <cell r="I1735"/>
          <cell r="J1735">
            <v>5038405</v>
          </cell>
          <cell r="K1735" t="str">
            <v>Telefon İletişim ve Anahtarlama Sist.</v>
          </cell>
          <cell r="L1735" t="e">
            <v>#NAME?</v>
          </cell>
          <cell r="M1735">
            <v>3</v>
          </cell>
          <cell r="N1735">
            <v>1</v>
          </cell>
          <cell r="O1735">
            <v>3.5</v>
          </cell>
          <cell r="P1735">
            <v>4</v>
          </cell>
          <cell r="Q1735" t="str">
            <v>ZORUNLU DERS</v>
          </cell>
          <cell r="R1735" t="str">
            <v>AKTIF</v>
          </cell>
        </row>
        <row r="1736">
          <cell r="A1736" t="str">
            <v>5038406</v>
          </cell>
          <cell r="B1736" t="str">
            <v>R/F Tekniği</v>
          </cell>
          <cell r="C1736" t="str">
            <v>3</v>
          </cell>
          <cell r="D1736">
            <v>1</v>
          </cell>
          <cell r="E1736">
            <v>3.5</v>
          </cell>
          <cell r="F1736">
            <v>4</v>
          </cell>
          <cell r="G1736" t="str">
            <v>SEÇMELİ</v>
          </cell>
          <cell r="H1736"/>
          <cell r="I1736"/>
          <cell r="J1736">
            <v>5038406</v>
          </cell>
          <cell r="K1736" t="str">
            <v>R/F Tekniği</v>
          </cell>
          <cell r="L1736" t="e">
            <v>#NAME?</v>
          </cell>
          <cell r="M1736">
            <v>3</v>
          </cell>
          <cell r="N1736">
            <v>1</v>
          </cell>
          <cell r="O1736">
            <v>3.5</v>
          </cell>
          <cell r="P1736">
            <v>5</v>
          </cell>
          <cell r="Q1736" t="str">
            <v>SEÇMELİ DERS</v>
          </cell>
          <cell r="R1736" t="str">
            <v>AKTIF</v>
          </cell>
        </row>
        <row r="1737">
          <cell r="A1737" t="str">
            <v>5038407</v>
          </cell>
          <cell r="B1737" t="str">
            <v>Sistem Analizi ve Tasarımı 2</v>
          </cell>
          <cell r="C1737">
            <v>2</v>
          </cell>
          <cell r="D1737">
            <v>0</v>
          </cell>
          <cell r="E1737">
            <v>2</v>
          </cell>
          <cell r="F1737">
            <v>2</v>
          </cell>
          <cell r="G1737" t="str">
            <v>ZORUNLU</v>
          </cell>
          <cell r="H1737"/>
          <cell r="I1737"/>
          <cell r="J1737">
            <v>5038407</v>
          </cell>
          <cell r="K1737" t="str">
            <v>Sistem Analizi ve Tasarımı 2</v>
          </cell>
          <cell r="L1737" t="e">
            <v>#NAME?</v>
          </cell>
          <cell r="M1737">
            <v>2</v>
          </cell>
          <cell r="N1737">
            <v>0</v>
          </cell>
          <cell r="O1737">
            <v>2</v>
          </cell>
          <cell r="P1737">
            <v>2</v>
          </cell>
          <cell r="Q1737" t="str">
            <v>ZORUNLU DERS</v>
          </cell>
          <cell r="R1737" t="str">
            <v>AKTIF</v>
          </cell>
        </row>
        <row r="1738">
          <cell r="A1738" t="str">
            <v>5038409</v>
          </cell>
          <cell r="B1738" t="str">
            <v>Bilişim Ağları ve Veri Haberleşmesi</v>
          </cell>
          <cell r="C1738">
            <v>3</v>
          </cell>
          <cell r="D1738">
            <v>1</v>
          </cell>
          <cell r="E1738">
            <v>3.5</v>
          </cell>
          <cell r="F1738">
            <v>4</v>
          </cell>
          <cell r="G1738" t="str">
            <v>SEÇMELİ</v>
          </cell>
          <cell r="H1738"/>
          <cell r="I1738"/>
          <cell r="J1738">
            <v>5038409</v>
          </cell>
          <cell r="K1738" t="str">
            <v>Bilişim Ağları ve Veri Haberleşmesi</v>
          </cell>
          <cell r="L1738" t="e">
            <v>#NAME?</v>
          </cell>
          <cell r="M1738">
            <v>3</v>
          </cell>
          <cell r="N1738">
            <v>1</v>
          </cell>
          <cell r="O1738">
            <v>3.5</v>
          </cell>
          <cell r="P1738">
            <v>5</v>
          </cell>
          <cell r="Q1738" t="str">
            <v>SEÇMELİ DERS</v>
          </cell>
          <cell r="R1738" t="str">
            <v>AKTIF</v>
          </cell>
        </row>
        <row r="1739">
          <cell r="A1739" t="str">
            <v>5038410</v>
          </cell>
          <cell r="B1739" t="str">
            <v>Staj-2 (30 İş Günü)</v>
          </cell>
          <cell r="C1739">
            <v>0</v>
          </cell>
          <cell r="D1739">
            <v>0</v>
          </cell>
          <cell r="E1739"/>
          <cell r="F1739">
            <v>8</v>
          </cell>
          <cell r="G1739" t="str">
            <v>STAJ</v>
          </cell>
          <cell r="H1739"/>
          <cell r="I1739"/>
          <cell r="J1739">
            <v>5038410</v>
          </cell>
          <cell r="K1739" t="str">
            <v>Staj-2 (30 İş Günü)</v>
          </cell>
          <cell r="L1739" t="e">
            <v>#NAME?</v>
          </cell>
          <cell r="M1739">
            <v>0</v>
          </cell>
          <cell r="N1739">
            <v>0</v>
          </cell>
          <cell r="O1739"/>
          <cell r="P1739">
            <v>4</v>
          </cell>
          <cell r="Q1739" t="str">
            <v>STAJ(HESAPLAMAYA KATILMAYAN)</v>
          </cell>
          <cell r="R1739" t="str">
            <v>AKTIF</v>
          </cell>
        </row>
        <row r="1740">
          <cell r="A1740" t="str">
            <v>5038411</v>
          </cell>
          <cell r="B1740" t="str">
            <v>Radyo ve TV Tekniği</v>
          </cell>
          <cell r="C1740">
            <v>3</v>
          </cell>
          <cell r="D1740">
            <v>1</v>
          </cell>
          <cell r="E1740">
            <v>3.5</v>
          </cell>
          <cell r="F1740">
            <v>4</v>
          </cell>
          <cell r="G1740" t="str">
            <v>SEÇMELİ</v>
          </cell>
          <cell r="H1740" t="str">
            <v>pasif</v>
          </cell>
          <cell r="I1740"/>
          <cell r="J1740">
            <v>5038411</v>
          </cell>
          <cell r="K1740" t="str">
            <v>Radyo ve TV Tekniği</v>
          </cell>
          <cell r="L1740" t="e">
            <v>#NAME?</v>
          </cell>
          <cell r="M1740">
            <v>3</v>
          </cell>
          <cell r="N1740">
            <v>1</v>
          </cell>
          <cell r="O1740">
            <v>3.5</v>
          </cell>
          <cell r="P1740">
            <v>5</v>
          </cell>
          <cell r="Q1740" t="str">
            <v>SEÇMELİ DERS</v>
          </cell>
          <cell r="R1740" t="str">
            <v>PASIF</v>
          </cell>
        </row>
        <row r="1741">
          <cell r="A1741" t="str">
            <v>5038412</v>
          </cell>
          <cell r="B1741" t="str">
            <v>Uydu Haberleşmesi ve Hücresel Haberleşme</v>
          </cell>
          <cell r="C1741">
            <v>3</v>
          </cell>
          <cell r="D1741">
            <v>1</v>
          </cell>
          <cell r="E1741">
            <v>3.5</v>
          </cell>
          <cell r="F1741">
            <v>4</v>
          </cell>
          <cell r="G1741" t="str">
            <v>SEÇMELİ</v>
          </cell>
          <cell r="H1741" t="str">
            <v>pasif</v>
          </cell>
          <cell r="I1741"/>
          <cell r="J1741">
            <v>5038412</v>
          </cell>
          <cell r="K1741" t="str">
            <v>Uydu Haberleşmesi ve Hücresel Haberleşme</v>
          </cell>
          <cell r="L1741" t="e">
            <v>#NAME?</v>
          </cell>
          <cell r="M1741">
            <v>3</v>
          </cell>
          <cell r="N1741">
            <v>1</v>
          </cell>
          <cell r="O1741">
            <v>3.5</v>
          </cell>
          <cell r="P1741">
            <v>5</v>
          </cell>
          <cell r="Q1741" t="str">
            <v>SEÇMELİ DERS</v>
          </cell>
          <cell r="R1741" t="str">
            <v>PASIF</v>
          </cell>
        </row>
        <row r="1742">
          <cell r="A1742" t="str">
            <v>5038413</v>
          </cell>
          <cell r="B1742" t="str">
            <v>Sayısal Haberleşme</v>
          </cell>
          <cell r="C1742" t="str">
            <v>3</v>
          </cell>
          <cell r="D1742" t="str">
            <v>1</v>
          </cell>
          <cell r="E1742">
            <v>3.5</v>
          </cell>
          <cell r="F1742">
            <v>4</v>
          </cell>
          <cell r="G1742" t="str">
            <v>ZORUNLU</v>
          </cell>
          <cell r="H1742"/>
          <cell r="I1742"/>
          <cell r="J1742">
            <v>5038413</v>
          </cell>
          <cell r="K1742" t="str">
            <v>Sayısal Haberleşme</v>
          </cell>
          <cell r="L1742" t="e">
            <v>#NAME?</v>
          </cell>
          <cell r="M1742">
            <v>3</v>
          </cell>
          <cell r="N1742">
            <v>1</v>
          </cell>
          <cell r="O1742">
            <v>3.5</v>
          </cell>
          <cell r="P1742">
            <v>4</v>
          </cell>
          <cell r="Q1742" t="str">
            <v>ZORUNLU DERS</v>
          </cell>
          <cell r="R1742" t="str">
            <v>AKTIF</v>
          </cell>
        </row>
        <row r="1743">
          <cell r="A1743" t="str">
            <v>5038313</v>
          </cell>
          <cell r="B1743" t="str">
            <v>Gelişen Haberleşme Teknolojileri</v>
          </cell>
          <cell r="C1743">
            <v>2</v>
          </cell>
          <cell r="D1743">
            <v>0</v>
          </cell>
          <cell r="E1743">
            <v>2</v>
          </cell>
          <cell r="F1743">
            <v>3</v>
          </cell>
          <cell r="G1743"/>
          <cell r="H1743"/>
          <cell r="I1743" t="str">
            <v>yy</v>
          </cell>
          <cell r="J1743">
            <v>5038414</v>
          </cell>
          <cell r="K1743" t="str">
            <v>Gelişen Haberleşme Teknolojileri</v>
          </cell>
          <cell r="L1743" t="e">
            <v>#NAME?</v>
          </cell>
          <cell r="M1743">
            <v>2</v>
          </cell>
          <cell r="N1743">
            <v>0</v>
          </cell>
          <cell r="O1743">
            <v>2</v>
          </cell>
          <cell r="P1743">
            <v>2</v>
          </cell>
          <cell r="Q1743" t="str">
            <v>ZORUNLU DERS</v>
          </cell>
          <cell r="R1743" t="str">
            <v>AKTIF</v>
          </cell>
        </row>
        <row r="1744">
          <cell r="A1744"/>
          <cell r="B1744" t="str">
            <v>yarıyıl toplamı</v>
          </cell>
          <cell r="C1744">
            <v>8</v>
          </cell>
          <cell r="D1744">
            <v>4</v>
          </cell>
          <cell r="E1744">
            <v>19.5</v>
          </cell>
          <cell r="F1744">
            <v>30</v>
          </cell>
          <cell r="G1744"/>
          <cell r="H1744"/>
          <cell r="I1744"/>
          <cell r="J1744"/>
          <cell r="K1744" t="str">
            <v>yarıyıl toplamı</v>
          </cell>
          <cell r="L1744"/>
          <cell r="M1744">
            <v>19</v>
          </cell>
          <cell r="N1744">
            <v>5</v>
          </cell>
          <cell r="O1744">
            <v>21.5</v>
          </cell>
          <cell r="P1744">
            <v>30</v>
          </cell>
          <cell r="Q1744"/>
          <cell r="R1744"/>
        </row>
        <row r="1745">
          <cell r="A1745"/>
          <cell r="B1745" t="str">
            <v>Genel Kredi Toplam</v>
          </cell>
          <cell r="C1745" t="e">
            <v>#REF!</v>
          </cell>
          <cell r="D1745" t="e">
            <v>#REF!</v>
          </cell>
          <cell r="E1745" t="e">
            <v>#REF!</v>
          </cell>
          <cell r="F1745" t="e">
            <v>#REF!</v>
          </cell>
          <cell r="G1745"/>
          <cell r="H1745"/>
          <cell r="I1745"/>
          <cell r="J1745"/>
          <cell r="K1745" t="str">
            <v>Genel Kredi Toplam</v>
          </cell>
          <cell r="L1745"/>
          <cell r="M1745">
            <v>77</v>
          </cell>
          <cell r="N1745">
            <v>17</v>
          </cell>
          <cell r="O1745">
            <v>85.5</v>
          </cell>
          <cell r="P1745">
            <v>120</v>
          </cell>
          <cell r="Q1745"/>
          <cell r="R1745"/>
        </row>
        <row r="1746">
          <cell r="A1746"/>
          <cell r="B1746" t="str">
            <v>S.Ü. TEKNİK BİLİMLER MESLEK YÜKSEKOKULU</v>
          </cell>
          <cell r="C1746"/>
          <cell r="D1746"/>
          <cell r="E1746"/>
          <cell r="F1746"/>
          <cell r="G1746"/>
          <cell r="H1746"/>
          <cell r="I1746"/>
          <cell r="J1746"/>
          <cell r="K1746" t="str">
            <v>S.Ü. TEKNİK BİLİMLER MESLEK YÜKSEKOKULU</v>
          </cell>
          <cell r="L1746" t="str">
            <v>S.Ü. TEKNİK BİLİMLER MESLEK YÜKSEKOKULU</v>
          </cell>
          <cell r="M1746"/>
          <cell r="N1746"/>
          <cell r="O1746"/>
          <cell r="P1746"/>
          <cell r="Q1746"/>
          <cell r="R1746"/>
        </row>
        <row r="1747">
          <cell r="A1747"/>
          <cell r="B1747" t="str">
            <v>2013-2014  ÖĞRETİM YILI DERS DAĞITIM ÇİZELGESİ</v>
          </cell>
          <cell r="C1747"/>
          <cell r="D1747"/>
          <cell r="E1747"/>
          <cell r="F1747"/>
          <cell r="G1747"/>
          <cell r="H1747"/>
          <cell r="I1747"/>
          <cell r="J1747"/>
          <cell r="K1747" t="str">
            <v>2014-2015  ÖĞRETİM YILI DERS DAĞITIM ÇİZELGESİ</v>
          </cell>
          <cell r="L1747" t="str">
            <v>2014-2015  ÖĞRETİM YILI DERS DAĞITIM ÇİZELGESİ</v>
          </cell>
          <cell r="M1747"/>
          <cell r="N1747"/>
          <cell r="O1747"/>
          <cell r="P1747"/>
          <cell r="Q1747"/>
          <cell r="R1747"/>
        </row>
        <row r="1748">
          <cell r="A1748"/>
          <cell r="B1748" t="str">
            <v>AYAKKABI TASARIM VE ÜRETİMİ</v>
          </cell>
          <cell r="C1748"/>
          <cell r="D1748"/>
          <cell r="E1748"/>
          <cell r="F1748"/>
          <cell r="G1748"/>
          <cell r="H1748"/>
          <cell r="I1748"/>
          <cell r="J1748"/>
          <cell r="K1748" t="str">
            <v>AYAKKABI TASARIM VE ÜRETİMİ</v>
          </cell>
          <cell r="L1748" t="str">
            <v>AYAKKABI TASARIM VE ÜRETİMİ</v>
          </cell>
          <cell r="M1748"/>
          <cell r="N1748"/>
          <cell r="O1748"/>
          <cell r="P1748"/>
          <cell r="Q1748"/>
          <cell r="R1748"/>
        </row>
        <row r="1749">
          <cell r="A1749" t="str">
            <v>Ders Kodu</v>
          </cell>
          <cell r="B1749" t="str">
            <v>DERS ADI</v>
          </cell>
          <cell r="C1749" t="str">
            <v>T</v>
          </cell>
          <cell r="D1749" t="str">
            <v>U</v>
          </cell>
          <cell r="E1749" t="str">
            <v>KRD</v>
          </cell>
          <cell r="F1749" t="str">
            <v>AKTS</v>
          </cell>
          <cell r="G1749" t="str">
            <v>DERS TİPİ</v>
          </cell>
          <cell r="H1749"/>
          <cell r="I1749"/>
          <cell r="J1749" t="str">
            <v>Ders Kodu</v>
          </cell>
          <cell r="K1749" t="str">
            <v>DERS ADI</v>
          </cell>
          <cell r="L1749" t="str">
            <v>LESSON NAME</v>
          </cell>
          <cell r="M1749" t="str">
            <v>T</v>
          </cell>
          <cell r="N1749" t="str">
            <v>U</v>
          </cell>
          <cell r="O1749" t="str">
            <v>KRD</v>
          </cell>
          <cell r="P1749" t="str">
            <v>AKTS</v>
          </cell>
          <cell r="Q1749" t="str">
            <v>DERS TİPİ</v>
          </cell>
          <cell r="R1749"/>
        </row>
        <row r="1750">
          <cell r="A1750" t="str">
            <v>5047101</v>
          </cell>
          <cell r="B1750" t="str">
            <v>Matematik 1</v>
          </cell>
          <cell r="C1750">
            <v>2</v>
          </cell>
          <cell r="D1750">
            <v>0</v>
          </cell>
          <cell r="E1750">
            <v>2</v>
          </cell>
          <cell r="F1750">
            <v>2</v>
          </cell>
          <cell r="G1750" t="str">
            <v>ZORUNLU</v>
          </cell>
          <cell r="H1750"/>
          <cell r="I1750"/>
          <cell r="J1750" t="str">
            <v>5047101</v>
          </cell>
          <cell r="K1750" t="str">
            <v xml:space="preserve">Matematik 1_x000D_
</v>
          </cell>
          <cell r="L1750" t="e">
            <v>#NAME?</v>
          </cell>
          <cell r="M1750">
            <v>2</v>
          </cell>
          <cell r="N1750">
            <v>0</v>
          </cell>
          <cell r="O1750">
            <v>2</v>
          </cell>
          <cell r="P1750">
            <v>2</v>
          </cell>
          <cell r="Q1750" t="str">
            <v>ZORUNLU DERS</v>
          </cell>
          <cell r="R1750" t="str">
            <v>AKTIF</v>
          </cell>
        </row>
        <row r="1751">
          <cell r="A1751" t="str">
            <v>5047102</v>
          </cell>
          <cell r="B1751" t="str">
            <v>Bilgisayar 1</v>
          </cell>
          <cell r="C1751">
            <v>2</v>
          </cell>
          <cell r="D1751">
            <v>0</v>
          </cell>
          <cell r="E1751">
            <v>2</v>
          </cell>
          <cell r="F1751">
            <v>2</v>
          </cell>
          <cell r="G1751" t="str">
            <v>ZORUNLU</v>
          </cell>
          <cell r="H1751"/>
          <cell r="I1751"/>
          <cell r="J1751" t="str">
            <v>5047102</v>
          </cell>
          <cell r="K1751" t="str">
            <v xml:space="preserve">Bilgisayar 1_x000D_
</v>
          </cell>
          <cell r="L1751" t="e">
            <v>#NAME?</v>
          </cell>
          <cell r="M1751">
            <v>2</v>
          </cell>
          <cell r="N1751">
            <v>0</v>
          </cell>
          <cell r="O1751">
            <v>2</v>
          </cell>
          <cell r="P1751">
            <v>2</v>
          </cell>
          <cell r="Q1751" t="str">
            <v>ZORUNLU DERS</v>
          </cell>
          <cell r="R1751" t="str">
            <v>AKTIF</v>
          </cell>
        </row>
        <row r="1752">
          <cell r="A1752" t="str">
            <v>5047103</v>
          </cell>
          <cell r="B1752" t="str">
            <v>Ayakkabı Makineleri Bilgisi</v>
          </cell>
          <cell r="C1752">
            <v>3</v>
          </cell>
          <cell r="D1752">
            <v>1</v>
          </cell>
          <cell r="E1752">
            <v>3.5</v>
          </cell>
          <cell r="F1752">
            <v>4</v>
          </cell>
          <cell r="G1752" t="str">
            <v>ZORUNLU</v>
          </cell>
          <cell r="H1752"/>
          <cell r="I1752"/>
          <cell r="J1752" t="str">
            <v>5047103</v>
          </cell>
          <cell r="K1752" t="str">
            <v xml:space="preserve">Ayakkabı Makineleri Bilgisi_x000D_
</v>
          </cell>
          <cell r="L1752" t="e">
            <v>#NAME?</v>
          </cell>
          <cell r="M1752">
            <v>3</v>
          </cell>
          <cell r="N1752">
            <v>1</v>
          </cell>
          <cell r="O1752">
            <v>3.5</v>
          </cell>
          <cell r="P1752">
            <v>4</v>
          </cell>
          <cell r="Q1752" t="str">
            <v>ZORUNLU DERS</v>
          </cell>
          <cell r="R1752" t="str">
            <v>AKTIF</v>
          </cell>
        </row>
        <row r="1753">
          <cell r="A1753" t="str">
            <v>5047106</v>
          </cell>
          <cell r="B1753" t="str">
            <v>İngilizce 1</v>
          </cell>
          <cell r="C1753">
            <v>2</v>
          </cell>
          <cell r="D1753">
            <v>0</v>
          </cell>
          <cell r="E1753">
            <v>2</v>
          </cell>
          <cell r="F1753">
            <v>2</v>
          </cell>
          <cell r="G1753" t="str">
            <v>ZORUNLU</v>
          </cell>
          <cell r="H1753"/>
          <cell r="I1753"/>
          <cell r="J1753" t="str">
            <v>5047106</v>
          </cell>
          <cell r="K1753" t="str">
            <v xml:space="preserve">İngilizce 1_x000D_
</v>
          </cell>
          <cell r="L1753" t="e">
            <v>#NAME?</v>
          </cell>
          <cell r="M1753">
            <v>2</v>
          </cell>
          <cell r="N1753">
            <v>0</v>
          </cell>
          <cell r="O1753">
            <v>2</v>
          </cell>
          <cell r="P1753">
            <v>2</v>
          </cell>
          <cell r="Q1753" t="str">
            <v>ZORUNLU DERS</v>
          </cell>
          <cell r="R1753" t="str">
            <v>AKTIF</v>
          </cell>
        </row>
        <row r="1754">
          <cell r="A1754" t="str">
            <v>5047107</v>
          </cell>
          <cell r="B1754" t="str">
            <v>Türk Dili ve Edebiyatı 1</v>
          </cell>
          <cell r="C1754">
            <v>2</v>
          </cell>
          <cell r="D1754">
            <v>0</v>
          </cell>
          <cell r="E1754">
            <v>2</v>
          </cell>
          <cell r="F1754">
            <v>2</v>
          </cell>
          <cell r="G1754" t="str">
            <v>ZORUNLU</v>
          </cell>
          <cell r="H1754"/>
          <cell r="I1754"/>
          <cell r="J1754" t="str">
            <v>5047107</v>
          </cell>
          <cell r="K1754" t="str">
            <v xml:space="preserve">Türk Dili ve Edebiyatı 1_x000D_
</v>
          </cell>
          <cell r="L1754" t="e">
            <v>#NAME?</v>
          </cell>
          <cell r="M1754">
            <v>2</v>
          </cell>
          <cell r="N1754">
            <v>0</v>
          </cell>
          <cell r="O1754">
            <v>2</v>
          </cell>
          <cell r="P1754">
            <v>2</v>
          </cell>
          <cell r="Q1754" t="str">
            <v>ZORUNLU DERS</v>
          </cell>
          <cell r="R1754" t="str">
            <v>AKTIF</v>
          </cell>
        </row>
        <row r="1755">
          <cell r="A1755" t="str">
            <v>5047108</v>
          </cell>
          <cell r="B1755" t="str">
            <v>Atatürk İlkeleri ve İnkılap Tarihi-1</v>
          </cell>
          <cell r="C1755">
            <v>2</v>
          </cell>
          <cell r="D1755">
            <v>0</v>
          </cell>
          <cell r="E1755">
            <v>2</v>
          </cell>
          <cell r="F1755">
            <v>2</v>
          </cell>
          <cell r="G1755" t="str">
            <v>ZORUNLU</v>
          </cell>
          <cell r="H1755"/>
          <cell r="I1755"/>
          <cell r="J1755" t="str">
            <v>5047108</v>
          </cell>
          <cell r="K1755" t="str">
            <v xml:space="preserve">Atatürk İlkeleri ve İnkılap Tarihi-1_x000D_
</v>
          </cell>
          <cell r="L1755" t="e">
            <v>#NAME?</v>
          </cell>
          <cell r="M1755">
            <v>2</v>
          </cell>
          <cell r="N1755">
            <v>0</v>
          </cell>
          <cell r="O1755">
            <v>2</v>
          </cell>
          <cell r="P1755">
            <v>2</v>
          </cell>
          <cell r="Q1755" t="str">
            <v>ZORUNLU DERS</v>
          </cell>
          <cell r="R1755" t="str">
            <v>AKTIF</v>
          </cell>
        </row>
        <row r="1756">
          <cell r="A1756" t="str">
            <v>5047109</v>
          </cell>
          <cell r="B1756" t="str">
            <v>Temel Tasarım ve Çizim</v>
          </cell>
          <cell r="C1756">
            <v>4</v>
          </cell>
          <cell r="D1756">
            <v>2</v>
          </cell>
          <cell r="E1756">
            <v>5</v>
          </cell>
          <cell r="F1756">
            <v>6</v>
          </cell>
          <cell r="G1756" t="str">
            <v>ZORUNLU</v>
          </cell>
          <cell r="H1756"/>
          <cell r="I1756"/>
          <cell r="J1756" t="str">
            <v>5047109</v>
          </cell>
          <cell r="K1756" t="str">
            <v xml:space="preserve">Temel Tasarım ve Çizim_x000D_
</v>
          </cell>
          <cell r="L1756" t="e">
            <v>#NAME?</v>
          </cell>
          <cell r="M1756">
            <v>4</v>
          </cell>
          <cell r="N1756">
            <v>2</v>
          </cell>
          <cell r="O1756">
            <v>5</v>
          </cell>
          <cell r="P1756">
            <v>6</v>
          </cell>
          <cell r="Q1756" t="str">
            <v>ZORUNLU DERS</v>
          </cell>
          <cell r="R1756" t="str">
            <v>AKTIF</v>
          </cell>
        </row>
        <row r="1757">
          <cell r="A1757" t="str">
            <v>5047110</v>
          </cell>
          <cell r="B1757" t="str">
            <v>Malzeme Bilgisi</v>
          </cell>
          <cell r="C1757">
            <v>3</v>
          </cell>
          <cell r="D1757">
            <v>1</v>
          </cell>
          <cell r="E1757">
            <v>3.5</v>
          </cell>
          <cell r="F1757">
            <v>4</v>
          </cell>
          <cell r="G1757" t="str">
            <v>ZORUNLU</v>
          </cell>
          <cell r="H1757"/>
          <cell r="I1757"/>
          <cell r="J1757" t="str">
            <v>5047110</v>
          </cell>
          <cell r="K1757" t="str">
            <v xml:space="preserve">Malzeme Bilgisi_x000D_
</v>
          </cell>
          <cell r="L1757" t="e">
            <v>#NAME?</v>
          </cell>
          <cell r="M1757">
            <v>3</v>
          </cell>
          <cell r="N1757">
            <v>1</v>
          </cell>
          <cell r="O1757">
            <v>3.5</v>
          </cell>
          <cell r="P1757">
            <v>4</v>
          </cell>
          <cell r="Q1757" t="str">
            <v>ZORUNLU DERS</v>
          </cell>
          <cell r="R1757" t="str">
            <v>AKTIF</v>
          </cell>
        </row>
        <row r="1758">
          <cell r="A1758" t="str">
            <v>5047111</v>
          </cell>
          <cell r="B1758" t="str">
            <v>Kesim Saya ve Dikim Teknolojisi</v>
          </cell>
          <cell r="C1758">
            <v>3</v>
          </cell>
          <cell r="D1758">
            <v>1</v>
          </cell>
          <cell r="E1758">
            <v>3.5</v>
          </cell>
          <cell r="F1758">
            <v>4</v>
          </cell>
          <cell r="G1758" t="str">
            <v>ZORUNLU</v>
          </cell>
          <cell r="H1758"/>
          <cell r="I1758"/>
          <cell r="J1758" t="str">
            <v>5047111</v>
          </cell>
          <cell r="K1758" t="str">
            <v xml:space="preserve">Kesim Saya ve Dikim Teknolojisi_x000D_
</v>
          </cell>
          <cell r="L1758" t="e">
            <v>#NAME?</v>
          </cell>
          <cell r="M1758">
            <v>3</v>
          </cell>
          <cell r="N1758">
            <v>1</v>
          </cell>
          <cell r="O1758">
            <v>3.5</v>
          </cell>
          <cell r="P1758">
            <v>4</v>
          </cell>
          <cell r="Q1758" t="str">
            <v>ZORUNLU DERS</v>
          </cell>
          <cell r="R1758" t="str">
            <v>AKTIF</v>
          </cell>
        </row>
        <row r="1759">
          <cell r="A1759" t="str">
            <v>5047112</v>
          </cell>
          <cell r="B1759" t="str">
            <v>Ayakkabı Modası</v>
          </cell>
          <cell r="C1759">
            <v>2</v>
          </cell>
          <cell r="D1759">
            <v>0</v>
          </cell>
          <cell r="E1759">
            <v>2</v>
          </cell>
          <cell r="F1759">
            <v>2</v>
          </cell>
          <cell r="G1759" t="str">
            <v>SEÇMELİ</v>
          </cell>
          <cell r="H1759"/>
          <cell r="I1759"/>
          <cell r="J1759" t="str">
            <v>5047112</v>
          </cell>
          <cell r="K1759" t="str">
            <v xml:space="preserve">Ayakkabı Modası_x000D_
</v>
          </cell>
          <cell r="L1759" t="e">
            <v>#NAME?</v>
          </cell>
          <cell r="M1759">
            <v>2</v>
          </cell>
          <cell r="N1759">
            <v>0</v>
          </cell>
          <cell r="O1759">
            <v>2</v>
          </cell>
          <cell r="P1759">
            <v>2</v>
          </cell>
          <cell r="Q1759" t="str">
            <v>SEÇMELİ DERS</v>
          </cell>
          <cell r="R1759" t="str">
            <v>AKTIF</v>
          </cell>
        </row>
        <row r="1760">
          <cell r="A1760" t="str">
            <v>5047113</v>
          </cell>
          <cell r="B1760" t="str">
            <v>Ayakkabı Aksesuarları</v>
          </cell>
          <cell r="C1760">
            <v>2</v>
          </cell>
          <cell r="D1760">
            <v>0</v>
          </cell>
          <cell r="E1760">
            <v>2</v>
          </cell>
          <cell r="F1760">
            <v>2</v>
          </cell>
          <cell r="G1760" t="str">
            <v>SEÇMELİ</v>
          </cell>
          <cell r="H1760" t="str">
            <v>pasif</v>
          </cell>
          <cell r="I1760"/>
          <cell r="J1760" t="str">
            <v>5047113</v>
          </cell>
          <cell r="K1760" t="str">
            <v xml:space="preserve">Ayakkabı Aksesuarları_x000D_
</v>
          </cell>
          <cell r="L1760" t="e">
            <v>#NAME?</v>
          </cell>
          <cell r="M1760">
            <v>2</v>
          </cell>
          <cell r="N1760">
            <v>0</v>
          </cell>
          <cell r="O1760">
            <v>2</v>
          </cell>
          <cell r="P1760">
            <v>2</v>
          </cell>
          <cell r="Q1760" t="str">
            <v>SEÇMELİ DERS</v>
          </cell>
          <cell r="R1760" t="str">
            <v>PASIF</v>
          </cell>
        </row>
        <row r="1761">
          <cell r="A1761"/>
          <cell r="B1761" t="str">
            <v>yarıyıl toplamı</v>
          </cell>
          <cell r="C1761">
            <v>25</v>
          </cell>
          <cell r="D1761">
            <v>5</v>
          </cell>
          <cell r="E1761">
            <v>27.5</v>
          </cell>
          <cell r="F1761">
            <v>30</v>
          </cell>
          <cell r="G1761"/>
          <cell r="H1761"/>
          <cell r="I1761"/>
          <cell r="J1761"/>
          <cell r="K1761" t="str">
            <v>yarıyıl toplamı</v>
          </cell>
          <cell r="L1761" t="str">
            <v/>
          </cell>
          <cell r="M1761">
            <v>25</v>
          </cell>
          <cell r="N1761">
            <v>5</v>
          </cell>
          <cell r="O1761">
            <v>27.5</v>
          </cell>
          <cell r="P1761">
            <v>30</v>
          </cell>
          <cell r="Q1761"/>
          <cell r="R1761"/>
        </row>
        <row r="1762">
          <cell r="A1762" t="str">
            <v>5047201</v>
          </cell>
          <cell r="B1762" t="str">
            <v>Matematik 2</v>
          </cell>
          <cell r="C1762">
            <v>2</v>
          </cell>
          <cell r="D1762">
            <v>0</v>
          </cell>
          <cell r="E1762">
            <v>2</v>
          </cell>
          <cell r="F1762">
            <v>2</v>
          </cell>
          <cell r="G1762" t="str">
            <v>ZORUNLU</v>
          </cell>
          <cell r="H1762"/>
          <cell r="I1762"/>
          <cell r="J1762" t="str">
            <v>5047201</v>
          </cell>
          <cell r="K1762" t="str">
            <v xml:space="preserve">Matematik 2_x000D_
</v>
          </cell>
          <cell r="L1762" t="e">
            <v>#NAME?</v>
          </cell>
          <cell r="M1762">
            <v>2</v>
          </cell>
          <cell r="N1762">
            <v>0</v>
          </cell>
          <cell r="O1762">
            <v>2</v>
          </cell>
          <cell r="P1762">
            <v>2</v>
          </cell>
          <cell r="Q1762" t="str">
            <v>ZORUNLU DERS</v>
          </cell>
          <cell r="R1762" t="str">
            <v>AKTIF</v>
          </cell>
        </row>
        <row r="1763">
          <cell r="A1763" t="str">
            <v>5047204</v>
          </cell>
          <cell r="B1763" t="str">
            <v>Ayakkabı Tasarımı 1</v>
          </cell>
          <cell r="C1763">
            <v>3</v>
          </cell>
          <cell r="D1763">
            <v>1</v>
          </cell>
          <cell r="E1763">
            <v>3.5</v>
          </cell>
          <cell r="F1763">
            <v>4</v>
          </cell>
          <cell r="G1763" t="str">
            <v>ZORUNLU</v>
          </cell>
          <cell r="H1763"/>
          <cell r="I1763"/>
          <cell r="J1763" t="str">
            <v>5047204</v>
          </cell>
          <cell r="K1763" t="str">
            <v xml:space="preserve">Ayakkabı Tasarımı 1_x000D_
</v>
          </cell>
          <cell r="L1763" t="e">
            <v>#NAME?</v>
          </cell>
          <cell r="M1763">
            <v>4</v>
          </cell>
          <cell r="N1763">
            <v>2</v>
          </cell>
          <cell r="O1763">
            <v>5</v>
          </cell>
          <cell r="P1763">
            <v>6</v>
          </cell>
          <cell r="Q1763" t="str">
            <v>ZORUNLU DERS</v>
          </cell>
          <cell r="R1763" t="str">
            <v>AKTIF</v>
          </cell>
        </row>
        <row r="1764">
          <cell r="A1764" t="str">
            <v>5047205</v>
          </cell>
          <cell r="B1764" t="str">
            <v>Saya Dikim Teknolojisi 1</v>
          </cell>
          <cell r="C1764">
            <v>3</v>
          </cell>
          <cell r="D1764">
            <v>1</v>
          </cell>
          <cell r="E1764">
            <v>3.5</v>
          </cell>
          <cell r="F1764">
            <v>4</v>
          </cell>
          <cell r="G1764" t="str">
            <v>ZORUNLU</v>
          </cell>
          <cell r="H1764"/>
          <cell r="I1764"/>
          <cell r="J1764" t="str">
            <v>5047205</v>
          </cell>
          <cell r="K1764" t="str">
            <v xml:space="preserve">Saya Dikim Teknolojisi 1_x000D_
</v>
          </cell>
          <cell r="L1764" t="e">
            <v>#NAME?</v>
          </cell>
          <cell r="M1764">
            <v>3</v>
          </cell>
          <cell r="N1764">
            <v>1</v>
          </cell>
          <cell r="O1764">
            <v>3.5</v>
          </cell>
          <cell r="P1764">
            <v>4</v>
          </cell>
          <cell r="Q1764" t="str">
            <v>ZORUNLU DERS</v>
          </cell>
          <cell r="R1764" t="str">
            <v>AKTIF</v>
          </cell>
        </row>
        <row r="1765">
          <cell r="A1765" t="str">
            <v>5047206</v>
          </cell>
          <cell r="B1765" t="str">
            <v>İngilizce 2</v>
          </cell>
          <cell r="C1765">
            <v>2</v>
          </cell>
          <cell r="D1765">
            <v>0</v>
          </cell>
          <cell r="E1765">
            <v>2</v>
          </cell>
          <cell r="F1765">
            <v>2</v>
          </cell>
          <cell r="G1765" t="str">
            <v>ZORUNLU</v>
          </cell>
          <cell r="H1765"/>
          <cell r="I1765"/>
          <cell r="J1765" t="str">
            <v>5047206</v>
          </cell>
          <cell r="K1765" t="str">
            <v xml:space="preserve">İngilizce 2_x000D_
</v>
          </cell>
          <cell r="L1765" t="e">
            <v>#NAME?</v>
          </cell>
          <cell r="M1765">
            <v>2</v>
          </cell>
          <cell r="N1765">
            <v>0</v>
          </cell>
          <cell r="O1765">
            <v>2</v>
          </cell>
          <cell r="P1765">
            <v>2</v>
          </cell>
          <cell r="Q1765" t="str">
            <v>ZORUNLU DERS</v>
          </cell>
          <cell r="R1765" t="str">
            <v>AKTIF</v>
          </cell>
        </row>
        <row r="1766">
          <cell r="A1766" t="str">
            <v>5047207</v>
          </cell>
          <cell r="B1766" t="str">
            <v>Türk Dili ve Edebiyatı 2</v>
          </cell>
          <cell r="C1766">
            <v>2</v>
          </cell>
          <cell r="D1766">
            <v>0</v>
          </cell>
          <cell r="E1766">
            <v>2</v>
          </cell>
          <cell r="F1766">
            <v>2</v>
          </cell>
          <cell r="G1766" t="str">
            <v>ZORUNLU</v>
          </cell>
          <cell r="H1766"/>
          <cell r="I1766"/>
          <cell r="J1766" t="str">
            <v>5047207</v>
          </cell>
          <cell r="K1766" t="str">
            <v xml:space="preserve">Türk Dili ve Edebiyatı 2_x000D_
</v>
          </cell>
          <cell r="L1766" t="e">
            <v>#NAME?</v>
          </cell>
          <cell r="M1766">
            <v>2</v>
          </cell>
          <cell r="N1766">
            <v>0</v>
          </cell>
          <cell r="O1766">
            <v>2</v>
          </cell>
          <cell r="P1766">
            <v>2</v>
          </cell>
          <cell r="Q1766" t="str">
            <v>ZORUNLU DERS</v>
          </cell>
          <cell r="R1766" t="str">
            <v>AKTIF</v>
          </cell>
        </row>
        <row r="1767">
          <cell r="A1767" t="str">
            <v>5047208</v>
          </cell>
          <cell r="B1767" t="str">
            <v>Atatürk İlkeleri ve İnkılap Tarihi-2</v>
          </cell>
          <cell r="C1767">
            <v>2</v>
          </cell>
          <cell r="D1767">
            <v>0</v>
          </cell>
          <cell r="E1767">
            <v>2</v>
          </cell>
          <cell r="F1767">
            <v>2</v>
          </cell>
          <cell r="G1767" t="str">
            <v>ZORUNLU</v>
          </cell>
          <cell r="H1767"/>
          <cell r="I1767"/>
          <cell r="J1767" t="str">
            <v>5047208</v>
          </cell>
          <cell r="K1767" t="str">
            <v xml:space="preserve">Atatürk İlkeleri ve İnkılap Tarihi-2_x000D_
</v>
          </cell>
          <cell r="L1767" t="e">
            <v>#NAME?</v>
          </cell>
          <cell r="M1767">
            <v>2</v>
          </cell>
          <cell r="N1767">
            <v>0</v>
          </cell>
          <cell r="O1767">
            <v>2</v>
          </cell>
          <cell r="P1767">
            <v>2</v>
          </cell>
          <cell r="Q1767" t="str">
            <v>ZORUNLU DERS</v>
          </cell>
          <cell r="R1767" t="str">
            <v>AKTIF</v>
          </cell>
        </row>
        <row r="1768">
          <cell r="A1768" t="str">
            <v>5047209</v>
          </cell>
          <cell r="B1768" t="str">
            <v>Staj-1 (30 İş Günü)</v>
          </cell>
          <cell r="C1768">
            <v>0</v>
          </cell>
          <cell r="D1768">
            <v>0</v>
          </cell>
          <cell r="E1768"/>
          <cell r="F1768">
            <v>8</v>
          </cell>
          <cell r="G1768" t="str">
            <v>STAJ</v>
          </cell>
          <cell r="H1768"/>
          <cell r="I1768"/>
          <cell r="J1768" t="str">
            <v>5047209</v>
          </cell>
          <cell r="K1768" t="str">
            <v xml:space="preserve">Staj-1 (30 İş Günü)_x000D_
</v>
          </cell>
          <cell r="L1768" t="e">
            <v>#NAME?</v>
          </cell>
          <cell r="M1768">
            <v>0</v>
          </cell>
          <cell r="N1768">
            <v>0</v>
          </cell>
          <cell r="O1768"/>
          <cell r="P1768">
            <v>4</v>
          </cell>
          <cell r="Q1768" t="str">
            <v>STAJ(HESAPLAMAYA KATILMAYAN)</v>
          </cell>
          <cell r="R1768" t="str">
            <v>AKTIF</v>
          </cell>
        </row>
        <row r="1769">
          <cell r="A1769" t="str">
            <v>5047210</v>
          </cell>
          <cell r="B1769" t="str">
            <v>Stampa Çıkarma 1</v>
          </cell>
          <cell r="C1769">
            <v>3</v>
          </cell>
          <cell r="D1769">
            <v>1</v>
          </cell>
          <cell r="E1769">
            <v>3.5</v>
          </cell>
          <cell r="F1769">
            <v>4</v>
          </cell>
          <cell r="G1769" t="str">
            <v>ZORUNLU</v>
          </cell>
          <cell r="H1769"/>
          <cell r="I1769"/>
          <cell r="J1769" t="str">
            <v>5047210</v>
          </cell>
          <cell r="K1769" t="str">
            <v xml:space="preserve">Stampa Çıkarma 1_x000D_
</v>
          </cell>
          <cell r="L1769" t="e">
            <v>#NAME?</v>
          </cell>
          <cell r="M1769">
            <v>4</v>
          </cell>
          <cell r="N1769">
            <v>2</v>
          </cell>
          <cell r="O1769">
            <v>5</v>
          </cell>
          <cell r="P1769">
            <v>6</v>
          </cell>
          <cell r="Q1769" t="str">
            <v>ZORUNLU DERS</v>
          </cell>
          <cell r="R1769" t="str">
            <v>AKTIF</v>
          </cell>
        </row>
        <row r="1770">
          <cell r="A1770" t="str">
            <v>5047211</v>
          </cell>
          <cell r="B1770" t="str">
            <v>Atölye Güvenliği</v>
          </cell>
          <cell r="C1770">
            <v>2</v>
          </cell>
          <cell r="D1770">
            <v>0</v>
          </cell>
          <cell r="E1770">
            <v>2</v>
          </cell>
          <cell r="F1770">
            <v>2</v>
          </cell>
          <cell r="G1770" t="str">
            <v>SEÇMELİ</v>
          </cell>
          <cell r="H1770" t="str">
            <v>pasif</v>
          </cell>
          <cell r="I1770"/>
          <cell r="J1770" t="str">
            <v>5047211</v>
          </cell>
          <cell r="K1770" t="str">
            <v xml:space="preserve">Atölye Güvenliği_x000D_
</v>
          </cell>
          <cell r="L1770" t="e">
            <v>#NAME?</v>
          </cell>
          <cell r="M1770">
            <v>2</v>
          </cell>
          <cell r="N1770">
            <v>0</v>
          </cell>
          <cell r="O1770">
            <v>2</v>
          </cell>
          <cell r="P1770">
            <v>2</v>
          </cell>
          <cell r="Q1770" t="str">
            <v>SEÇMELİ DERS</v>
          </cell>
          <cell r="R1770" t="str">
            <v>PASIF</v>
          </cell>
        </row>
        <row r="1771">
          <cell r="A1771" t="str">
            <v>5047212</v>
          </cell>
          <cell r="B1771" t="str">
            <v>Photoshop 1</v>
          </cell>
          <cell r="C1771">
            <v>2</v>
          </cell>
          <cell r="D1771">
            <v>0</v>
          </cell>
          <cell r="E1771">
            <v>2</v>
          </cell>
          <cell r="F1771">
            <v>2</v>
          </cell>
          <cell r="G1771" t="str">
            <v>SEÇMELİ</v>
          </cell>
          <cell r="H1771"/>
          <cell r="I1771"/>
          <cell r="J1771" t="str">
            <v>5047212</v>
          </cell>
          <cell r="K1771" t="str">
            <v xml:space="preserve">Photoshop 1_x000D_
</v>
          </cell>
          <cell r="L1771" t="e">
            <v>#NAME?</v>
          </cell>
          <cell r="M1771">
            <v>2</v>
          </cell>
          <cell r="N1771">
            <v>0</v>
          </cell>
          <cell r="O1771">
            <v>2</v>
          </cell>
          <cell r="P1771">
            <v>2</v>
          </cell>
          <cell r="Q1771" t="str">
            <v>SEÇMELİ DERS</v>
          </cell>
          <cell r="R1771" t="str">
            <v>AKTIF</v>
          </cell>
        </row>
        <row r="1772">
          <cell r="A1772"/>
          <cell r="B1772" t="str">
            <v>yarıyıl toplamı</v>
          </cell>
          <cell r="C1772">
            <v>19</v>
          </cell>
          <cell r="D1772">
            <v>3</v>
          </cell>
          <cell r="E1772">
            <v>20.5</v>
          </cell>
          <cell r="F1772">
            <v>30</v>
          </cell>
          <cell r="G1772"/>
          <cell r="H1772"/>
          <cell r="I1772"/>
          <cell r="J1772"/>
          <cell r="K1772" t="str">
            <v>yarıyıl toplamı</v>
          </cell>
          <cell r="L1772" t="str">
            <v/>
          </cell>
          <cell r="M1772">
            <v>21</v>
          </cell>
          <cell r="N1772">
            <v>5</v>
          </cell>
          <cell r="O1772">
            <v>23.5</v>
          </cell>
          <cell r="P1772">
            <v>30</v>
          </cell>
          <cell r="Q1772"/>
          <cell r="R1772"/>
        </row>
        <row r="1773">
          <cell r="A1773" t="str">
            <v>5047301</v>
          </cell>
          <cell r="B1773" t="str">
            <v>Ayakkabı Tasarımı 2</v>
          </cell>
          <cell r="C1773">
            <v>4</v>
          </cell>
          <cell r="D1773">
            <v>2</v>
          </cell>
          <cell r="E1773">
            <v>5</v>
          </cell>
          <cell r="F1773">
            <v>6</v>
          </cell>
          <cell r="G1773" t="str">
            <v>ZORUNLU</v>
          </cell>
          <cell r="H1773"/>
          <cell r="I1773"/>
          <cell r="J1773" t="str">
            <v>5047301</v>
          </cell>
          <cell r="K1773" t="str">
            <v xml:space="preserve">Ayakkabı Tasarımı 2_x000D_
</v>
          </cell>
          <cell r="L1773" t="e">
            <v>#NAME?</v>
          </cell>
          <cell r="M1773">
            <v>4</v>
          </cell>
          <cell r="N1773">
            <v>2</v>
          </cell>
          <cell r="O1773">
            <v>5</v>
          </cell>
          <cell r="P1773">
            <v>6</v>
          </cell>
          <cell r="Q1773" t="str">
            <v>ZORUNLU DERS</v>
          </cell>
          <cell r="R1773" t="str">
            <v>AKTIF</v>
          </cell>
        </row>
        <row r="1774">
          <cell r="A1774" t="str">
            <v>5047302</v>
          </cell>
          <cell r="B1774" t="str">
            <v>Bilgisayar Destekli Tasarım 1</v>
          </cell>
          <cell r="C1774">
            <v>3</v>
          </cell>
          <cell r="D1774">
            <v>1</v>
          </cell>
          <cell r="E1774">
            <v>3.5</v>
          </cell>
          <cell r="F1774">
            <v>4</v>
          </cell>
          <cell r="G1774" t="str">
            <v>ZORUNLU</v>
          </cell>
          <cell r="H1774"/>
          <cell r="I1774"/>
          <cell r="J1774" t="str">
            <v>5047302</v>
          </cell>
          <cell r="K1774" t="str">
            <v xml:space="preserve">Bilgisayar Destekli Tasarım 1_x000D_
</v>
          </cell>
          <cell r="L1774" t="e">
            <v>#NAME?</v>
          </cell>
          <cell r="M1774">
            <v>3</v>
          </cell>
          <cell r="N1774">
            <v>1</v>
          </cell>
          <cell r="O1774">
            <v>3.5</v>
          </cell>
          <cell r="P1774">
            <v>4</v>
          </cell>
          <cell r="Q1774" t="str">
            <v>ZORUNLU DERS</v>
          </cell>
          <cell r="R1774" t="str">
            <v>AKTIF</v>
          </cell>
        </row>
        <row r="1775">
          <cell r="A1775" t="str">
            <v>5047303</v>
          </cell>
          <cell r="B1775" t="str">
            <v>Stampa Çıkarma 2</v>
          </cell>
          <cell r="C1775">
            <v>4</v>
          </cell>
          <cell r="D1775">
            <v>2</v>
          </cell>
          <cell r="E1775">
            <v>5</v>
          </cell>
          <cell r="F1775">
            <v>6</v>
          </cell>
          <cell r="G1775" t="str">
            <v>ZORUNLU</v>
          </cell>
          <cell r="H1775"/>
          <cell r="I1775"/>
          <cell r="J1775" t="str">
            <v>5047303</v>
          </cell>
          <cell r="K1775" t="str">
            <v xml:space="preserve">Stampa Çıkarma 2_x000D_
</v>
          </cell>
          <cell r="L1775" t="e">
            <v>#NAME?</v>
          </cell>
          <cell r="M1775">
            <v>4</v>
          </cell>
          <cell r="N1775">
            <v>2</v>
          </cell>
          <cell r="O1775">
            <v>5</v>
          </cell>
          <cell r="P1775">
            <v>6</v>
          </cell>
          <cell r="Q1775" t="str">
            <v>ZORUNLU DERS</v>
          </cell>
          <cell r="R1775" t="str">
            <v>AKTIF</v>
          </cell>
        </row>
        <row r="1776">
          <cell r="A1776" t="str">
            <v>5047304</v>
          </cell>
          <cell r="B1776" t="str">
            <v>Ayakkabı Montaj ve Finisaj Teknolojisi</v>
          </cell>
          <cell r="C1776">
            <v>3</v>
          </cell>
          <cell r="D1776">
            <v>1</v>
          </cell>
          <cell r="E1776">
            <v>3.5</v>
          </cell>
          <cell r="F1776">
            <v>4</v>
          </cell>
          <cell r="G1776" t="str">
            <v>ZORUNLU</v>
          </cell>
          <cell r="H1776"/>
          <cell r="I1776"/>
          <cell r="J1776" t="str">
            <v>5047304</v>
          </cell>
          <cell r="K1776" t="str">
            <v xml:space="preserve">Ayakkabı Montaj ve Finisaj Teknolojisi_x000D_
</v>
          </cell>
          <cell r="L1776" t="e">
            <v>#NAME?</v>
          </cell>
          <cell r="M1776">
            <v>3</v>
          </cell>
          <cell r="N1776">
            <v>1</v>
          </cell>
          <cell r="O1776">
            <v>3.5</v>
          </cell>
          <cell r="P1776">
            <v>4</v>
          </cell>
          <cell r="Q1776" t="str">
            <v>ZORUNLU DERS</v>
          </cell>
          <cell r="R1776" t="str">
            <v>AKTIF</v>
          </cell>
        </row>
        <row r="1777">
          <cell r="A1777" t="str">
            <v>5047305</v>
          </cell>
          <cell r="B1777" t="str">
            <v>Ayak Anatomisi ve Ergonomi</v>
          </cell>
          <cell r="C1777">
            <v>3</v>
          </cell>
          <cell r="D1777">
            <v>0</v>
          </cell>
          <cell r="E1777">
            <v>3</v>
          </cell>
          <cell r="F1777">
            <v>3</v>
          </cell>
          <cell r="G1777" t="str">
            <v>ZORUNLU</v>
          </cell>
          <cell r="H1777"/>
          <cell r="I1777"/>
          <cell r="J1777" t="str">
            <v>5047305</v>
          </cell>
          <cell r="K1777" t="str">
            <v xml:space="preserve">Ayak Anatomisi ve Ergonomi_x000D_
</v>
          </cell>
          <cell r="L1777" t="e">
            <v>#NAME?</v>
          </cell>
          <cell r="M1777">
            <v>3</v>
          </cell>
          <cell r="N1777">
            <v>0</v>
          </cell>
          <cell r="O1777">
            <v>3</v>
          </cell>
          <cell r="P1777">
            <v>3</v>
          </cell>
          <cell r="Q1777" t="str">
            <v>ZORUNLU DERS</v>
          </cell>
          <cell r="R1777" t="str">
            <v>AKTIF</v>
          </cell>
        </row>
        <row r="1778">
          <cell r="A1778" t="str">
            <v>5047307</v>
          </cell>
          <cell r="B1778" t="str">
            <v>Saya Dikim Teknolojisi 2</v>
          </cell>
          <cell r="C1778">
            <v>3</v>
          </cell>
          <cell r="D1778">
            <v>0</v>
          </cell>
          <cell r="E1778">
            <v>3</v>
          </cell>
          <cell r="F1778">
            <v>3</v>
          </cell>
          <cell r="G1778" t="str">
            <v>ZORUNLU</v>
          </cell>
          <cell r="H1778"/>
          <cell r="I1778"/>
          <cell r="J1778" t="str">
            <v>5047307</v>
          </cell>
          <cell r="K1778" t="str">
            <v xml:space="preserve">Saya Dikim Teknolojisi 2_x000D_
</v>
          </cell>
          <cell r="L1778" t="e">
            <v>#NAME?</v>
          </cell>
          <cell r="M1778">
            <v>3</v>
          </cell>
          <cell r="N1778">
            <v>0</v>
          </cell>
          <cell r="O1778">
            <v>3</v>
          </cell>
          <cell r="P1778">
            <v>3</v>
          </cell>
          <cell r="Q1778" t="str">
            <v>ZORUNLU DERS</v>
          </cell>
          <cell r="R1778" t="str">
            <v>AKTIF</v>
          </cell>
        </row>
        <row r="1779">
          <cell r="A1779" t="str">
            <v>5047308</v>
          </cell>
          <cell r="B1779" t="str">
            <v>Photoshop 2</v>
          </cell>
          <cell r="C1779">
            <v>3</v>
          </cell>
          <cell r="D1779">
            <v>1</v>
          </cell>
          <cell r="E1779">
            <v>3.5</v>
          </cell>
          <cell r="F1779">
            <v>4</v>
          </cell>
          <cell r="G1779" t="str">
            <v>SEÇMELİ</v>
          </cell>
          <cell r="H1779"/>
          <cell r="I1779"/>
          <cell r="J1779" t="str">
            <v>5047308</v>
          </cell>
          <cell r="K1779" t="str">
            <v xml:space="preserve">Photoshop 2_x000D_
</v>
          </cell>
          <cell r="L1779" t="e">
            <v>#NAME?</v>
          </cell>
          <cell r="M1779">
            <v>3</v>
          </cell>
          <cell r="N1779">
            <v>1</v>
          </cell>
          <cell r="O1779">
            <v>3.5</v>
          </cell>
          <cell r="P1779">
            <v>4</v>
          </cell>
          <cell r="Q1779" t="str">
            <v>SEÇMELİ DERS</v>
          </cell>
          <cell r="R1779" t="str">
            <v>AKTIF</v>
          </cell>
        </row>
        <row r="1780">
          <cell r="A1780" t="str">
            <v>5047309</v>
          </cell>
          <cell r="B1780" t="str">
            <v>Bilgisayarlı Kalıp Tasarımı 1</v>
          </cell>
          <cell r="C1780">
            <v>3</v>
          </cell>
          <cell r="D1780">
            <v>1</v>
          </cell>
          <cell r="E1780">
            <v>3.5</v>
          </cell>
          <cell r="F1780">
            <v>4</v>
          </cell>
          <cell r="G1780" t="str">
            <v>SEÇMELİ</v>
          </cell>
          <cell r="H1780" t="str">
            <v>pasif</v>
          </cell>
          <cell r="I1780"/>
          <cell r="J1780" t="str">
            <v>5047309</v>
          </cell>
          <cell r="K1780" t="str">
            <v xml:space="preserve">Bilgisayarlı Kalıp Tasarımı 1_x000D_
</v>
          </cell>
          <cell r="L1780" t="e">
            <v>#NAME?</v>
          </cell>
          <cell r="M1780">
            <v>3</v>
          </cell>
          <cell r="N1780">
            <v>1</v>
          </cell>
          <cell r="O1780">
            <v>3.5</v>
          </cell>
          <cell r="P1780">
            <v>4</v>
          </cell>
          <cell r="Q1780" t="str">
            <v>SEÇMELİ DERS</v>
          </cell>
          <cell r="R1780" t="str">
            <v>PASIF</v>
          </cell>
        </row>
        <row r="1781">
          <cell r="A1781"/>
          <cell r="B1781" t="str">
            <v>yarıyıl toplamı</v>
          </cell>
          <cell r="C1781">
            <v>23</v>
          </cell>
          <cell r="D1781">
            <v>7</v>
          </cell>
          <cell r="E1781">
            <v>26.5</v>
          </cell>
          <cell r="F1781">
            <v>30</v>
          </cell>
          <cell r="G1781"/>
          <cell r="H1781"/>
          <cell r="I1781"/>
          <cell r="J1781"/>
          <cell r="K1781" t="str">
            <v>yarıyıl toplamı</v>
          </cell>
          <cell r="L1781" t="str">
            <v/>
          </cell>
          <cell r="M1781">
            <v>23</v>
          </cell>
          <cell r="N1781">
            <v>7</v>
          </cell>
          <cell r="O1781">
            <v>26.5</v>
          </cell>
          <cell r="P1781">
            <v>30</v>
          </cell>
          <cell r="Q1781"/>
          <cell r="R1781"/>
        </row>
        <row r="1782">
          <cell r="A1782" t="str">
            <v>5047401</v>
          </cell>
          <cell r="B1782" t="str">
            <v>Bilgisayar Destekli Tasarım 2</v>
          </cell>
          <cell r="C1782">
            <v>3</v>
          </cell>
          <cell r="D1782">
            <v>3</v>
          </cell>
          <cell r="E1782">
            <v>4.5</v>
          </cell>
          <cell r="F1782">
            <v>4</v>
          </cell>
          <cell r="G1782" t="str">
            <v>ZORUNLU</v>
          </cell>
          <cell r="H1782"/>
          <cell r="I1782"/>
          <cell r="J1782" t="str">
            <v>5047401</v>
          </cell>
          <cell r="K1782" t="str">
            <v xml:space="preserve">Bilgisayar Destekli Tasarım 2_x000D_
</v>
          </cell>
          <cell r="L1782" t="e">
            <v>#NAME?</v>
          </cell>
          <cell r="M1782">
            <v>3</v>
          </cell>
          <cell r="N1782">
            <v>3</v>
          </cell>
          <cell r="O1782">
            <v>4.5</v>
          </cell>
          <cell r="P1782">
            <v>4</v>
          </cell>
          <cell r="Q1782" t="str">
            <v>ZORUNLU DERS</v>
          </cell>
          <cell r="R1782" t="str">
            <v>AKTIF</v>
          </cell>
        </row>
        <row r="1783">
          <cell r="A1783" t="str">
            <v>5047402</v>
          </cell>
          <cell r="B1783" t="str">
            <v>Ayakkabı Tasarımı 3</v>
          </cell>
          <cell r="C1783">
            <v>3</v>
          </cell>
          <cell r="D1783">
            <v>1</v>
          </cell>
          <cell r="E1783">
            <v>3.5</v>
          </cell>
          <cell r="F1783">
            <v>4</v>
          </cell>
          <cell r="G1783" t="str">
            <v>ZORUNLU</v>
          </cell>
          <cell r="H1783"/>
          <cell r="I1783"/>
          <cell r="J1783" t="str">
            <v>5047402</v>
          </cell>
          <cell r="K1783" t="str">
            <v xml:space="preserve">Ayakkabı Tasarımı 3_x000D_
</v>
          </cell>
          <cell r="L1783" t="e">
            <v>#NAME?</v>
          </cell>
          <cell r="M1783">
            <v>4</v>
          </cell>
          <cell r="N1783">
            <v>2</v>
          </cell>
          <cell r="O1783">
            <v>5</v>
          </cell>
          <cell r="P1783">
            <v>6</v>
          </cell>
          <cell r="Q1783" t="str">
            <v>ZORUNLU DERS</v>
          </cell>
          <cell r="R1783" t="str">
            <v>AKTIF</v>
          </cell>
        </row>
        <row r="1784">
          <cell r="A1784" t="str">
            <v>5047403</v>
          </cell>
          <cell r="B1784" t="str">
            <v>Bilgisayar Destekli Stampa Çıkarma</v>
          </cell>
          <cell r="C1784">
            <v>3</v>
          </cell>
          <cell r="D1784">
            <v>1</v>
          </cell>
          <cell r="E1784">
            <v>3.5</v>
          </cell>
          <cell r="F1784">
            <v>4</v>
          </cell>
          <cell r="G1784" t="str">
            <v>ZORUNLU</v>
          </cell>
          <cell r="H1784"/>
          <cell r="I1784"/>
          <cell r="J1784" t="str">
            <v>5047403</v>
          </cell>
          <cell r="K1784" t="str">
            <v xml:space="preserve">Bilgisayar Destekli Stampa Çıkarma_x000D_
</v>
          </cell>
          <cell r="L1784" t="e">
            <v>#NAME?</v>
          </cell>
          <cell r="M1784">
            <v>3</v>
          </cell>
          <cell r="N1784">
            <v>1</v>
          </cell>
          <cell r="O1784">
            <v>3.5</v>
          </cell>
          <cell r="P1784">
            <v>4</v>
          </cell>
          <cell r="Q1784" t="str">
            <v>ZORUNLU DERS</v>
          </cell>
          <cell r="R1784" t="str">
            <v>AKTIF</v>
          </cell>
        </row>
        <row r="1785">
          <cell r="A1785" t="str">
            <v>5047405</v>
          </cell>
          <cell r="B1785" t="str">
            <v>Stampa Çıkarma 3</v>
          </cell>
          <cell r="C1785">
            <v>3</v>
          </cell>
          <cell r="D1785">
            <v>1</v>
          </cell>
          <cell r="E1785">
            <v>3.5</v>
          </cell>
          <cell r="F1785">
            <v>4</v>
          </cell>
          <cell r="G1785" t="str">
            <v>ZORUNLU</v>
          </cell>
          <cell r="H1785"/>
          <cell r="I1785"/>
          <cell r="J1785" t="str">
            <v>5047405</v>
          </cell>
          <cell r="K1785" t="str">
            <v xml:space="preserve">Stampa Çıkarma 3_x000D_
</v>
          </cell>
          <cell r="L1785" t="e">
            <v>#NAME?</v>
          </cell>
          <cell r="M1785">
            <v>4</v>
          </cell>
          <cell r="N1785">
            <v>2</v>
          </cell>
          <cell r="O1785">
            <v>5</v>
          </cell>
          <cell r="P1785">
            <v>6</v>
          </cell>
          <cell r="Q1785" t="str">
            <v>ZORUNLU DERS</v>
          </cell>
          <cell r="R1785" t="str">
            <v>AKTIF</v>
          </cell>
        </row>
        <row r="1786">
          <cell r="A1786" t="str">
            <v>5047408</v>
          </cell>
          <cell r="B1786" t="str">
            <v>Staj-2 (30 İş Günü)</v>
          </cell>
          <cell r="C1786">
            <v>0</v>
          </cell>
          <cell r="D1786">
            <v>0</v>
          </cell>
          <cell r="E1786"/>
          <cell r="F1786">
            <v>8</v>
          </cell>
          <cell r="G1786" t="str">
            <v>STAJ</v>
          </cell>
          <cell r="H1786"/>
          <cell r="I1786"/>
          <cell r="J1786" t="str">
            <v>5047408</v>
          </cell>
          <cell r="K1786" t="str">
            <v xml:space="preserve">Staj-2 (30 İş Günü)_x000D_
</v>
          </cell>
          <cell r="L1786" t="e">
            <v>#NAME?</v>
          </cell>
          <cell r="M1786">
            <v>0</v>
          </cell>
          <cell r="N1786">
            <v>0</v>
          </cell>
          <cell r="O1786"/>
          <cell r="P1786">
            <v>4</v>
          </cell>
          <cell r="Q1786" t="str">
            <v>STAJ(HESAPLAMAYA KATILMAYAN)</v>
          </cell>
          <cell r="R1786" t="str">
            <v>AKTIF</v>
          </cell>
        </row>
        <row r="1787">
          <cell r="A1787" t="str">
            <v>5047409</v>
          </cell>
          <cell r="B1787" t="str">
            <v>Ayakkabı Proje</v>
          </cell>
          <cell r="C1787">
            <v>2</v>
          </cell>
          <cell r="D1787">
            <v>0</v>
          </cell>
          <cell r="E1787">
            <v>2</v>
          </cell>
          <cell r="F1787">
            <v>2</v>
          </cell>
          <cell r="G1787" t="str">
            <v>SEÇMELİ</v>
          </cell>
          <cell r="H1787"/>
          <cell r="I1787"/>
          <cell r="J1787" t="str">
            <v>5047409</v>
          </cell>
          <cell r="K1787" t="str">
            <v xml:space="preserve">Ayakkabı Proje_x000D_
</v>
          </cell>
          <cell r="L1787" t="e">
            <v>#NAME?</v>
          </cell>
          <cell r="M1787">
            <v>2</v>
          </cell>
          <cell r="N1787">
            <v>0</v>
          </cell>
          <cell r="O1787">
            <v>2</v>
          </cell>
          <cell r="P1787">
            <v>2</v>
          </cell>
          <cell r="Q1787" t="str">
            <v>SEÇMELİ DERS</v>
          </cell>
          <cell r="R1787" t="str">
            <v>AKTIF</v>
          </cell>
        </row>
        <row r="1788">
          <cell r="A1788" t="str">
            <v>5047410</v>
          </cell>
          <cell r="B1788" t="str">
            <v>Ayakkabı Kreasyon Hazırlama</v>
          </cell>
          <cell r="C1788">
            <v>3</v>
          </cell>
          <cell r="D1788">
            <v>1</v>
          </cell>
          <cell r="E1788">
            <v>3.5</v>
          </cell>
          <cell r="F1788">
            <v>4</v>
          </cell>
          <cell r="G1788" t="str">
            <v>SEÇMELİ</v>
          </cell>
          <cell r="H1788" t="str">
            <v>pasif</v>
          </cell>
          <cell r="I1788"/>
          <cell r="J1788" t="str">
            <v>5047410</v>
          </cell>
          <cell r="K1788" t="str">
            <v xml:space="preserve">Ayakkabı Kreasyon Hazırlama_x000D_
</v>
          </cell>
          <cell r="L1788" t="e">
            <v>#NAME?</v>
          </cell>
          <cell r="M1788">
            <v>3</v>
          </cell>
          <cell r="N1788">
            <v>1</v>
          </cell>
          <cell r="O1788">
            <v>3.5</v>
          </cell>
          <cell r="P1788">
            <v>4</v>
          </cell>
          <cell r="Q1788" t="str">
            <v>SEÇMELİ DERS</v>
          </cell>
          <cell r="R1788" t="str">
            <v>PASIF</v>
          </cell>
        </row>
        <row r="1789">
          <cell r="A1789" t="str">
            <v>5047411</v>
          </cell>
          <cell r="B1789" t="str">
            <v>Bilgisayarlı Kalıp Tasarımı 2</v>
          </cell>
          <cell r="C1789">
            <v>3</v>
          </cell>
          <cell r="D1789">
            <v>3</v>
          </cell>
          <cell r="E1789">
            <v>4.5</v>
          </cell>
          <cell r="F1789">
            <v>4</v>
          </cell>
          <cell r="G1789" t="str">
            <v>SEÇMELİ</v>
          </cell>
          <cell r="H1789"/>
          <cell r="I1789"/>
          <cell r="J1789" t="str">
            <v>5047411</v>
          </cell>
          <cell r="K1789" t="str">
            <v xml:space="preserve">Bilgisayarlı Kalıp Tasarımı 2_x000D_
</v>
          </cell>
          <cell r="L1789" t="e">
            <v>#NAME?</v>
          </cell>
          <cell r="M1789">
            <v>3</v>
          </cell>
          <cell r="N1789">
            <v>1</v>
          </cell>
          <cell r="O1789">
            <v>3.5</v>
          </cell>
          <cell r="P1789">
            <v>4</v>
          </cell>
          <cell r="Q1789" t="str">
            <v>SEÇMELİ DERS</v>
          </cell>
          <cell r="R1789" t="str">
            <v>AKTIF</v>
          </cell>
        </row>
        <row r="1790">
          <cell r="A1790" t="str">
            <v>5047412</v>
          </cell>
          <cell r="B1790" t="str">
            <v>Photoshop 3</v>
          </cell>
          <cell r="C1790">
            <v>3</v>
          </cell>
          <cell r="D1790">
            <v>1</v>
          </cell>
          <cell r="E1790">
            <v>3.5</v>
          </cell>
          <cell r="F1790">
            <v>4</v>
          </cell>
          <cell r="G1790" t="str">
            <v>SEÇMELİ</v>
          </cell>
          <cell r="H1790" t="str">
            <v>pasif</v>
          </cell>
          <cell r="I1790"/>
          <cell r="J1790" t="str">
            <v>5047412</v>
          </cell>
          <cell r="K1790" t="str">
            <v xml:space="preserve">Photoshop 3_x000D_
</v>
          </cell>
          <cell r="L1790" t="e">
            <v>#NAME?</v>
          </cell>
          <cell r="M1790">
            <v>3</v>
          </cell>
          <cell r="N1790">
            <v>1</v>
          </cell>
          <cell r="O1790">
            <v>3.5</v>
          </cell>
          <cell r="P1790">
            <v>4</v>
          </cell>
          <cell r="Q1790" t="str">
            <v>SEÇMELİ DERS</v>
          </cell>
          <cell r="R1790" t="str">
            <v>PASIF</v>
          </cell>
        </row>
        <row r="1791">
          <cell r="A1791"/>
          <cell r="B1791" t="str">
            <v>yarıyıl toplamı</v>
          </cell>
          <cell r="C1791">
            <v>17</v>
          </cell>
          <cell r="D1791">
            <v>9</v>
          </cell>
          <cell r="E1791">
            <v>21.5</v>
          </cell>
          <cell r="F1791">
            <v>30</v>
          </cell>
          <cell r="G1791"/>
          <cell r="H1791"/>
          <cell r="I1791"/>
          <cell r="J1791"/>
          <cell r="K1791" t="str">
            <v>yarıyıl toplamı</v>
          </cell>
          <cell r="L1791" t="str">
            <v/>
          </cell>
          <cell r="M1791">
            <v>19</v>
          </cell>
          <cell r="N1791">
            <v>9</v>
          </cell>
          <cell r="O1791">
            <v>23.5</v>
          </cell>
          <cell r="P1791">
            <v>30</v>
          </cell>
          <cell r="Q1791"/>
          <cell r="R1791"/>
        </row>
        <row r="1792">
          <cell r="A1792"/>
          <cell r="B1792" t="str">
            <v>Genel Kredi Toplam</v>
          </cell>
          <cell r="C1792">
            <v>84</v>
          </cell>
          <cell r="D1792">
            <v>24</v>
          </cell>
          <cell r="E1792">
            <v>96</v>
          </cell>
          <cell r="F1792">
            <v>120</v>
          </cell>
          <cell r="G1792"/>
          <cell r="H1792"/>
          <cell r="I1792"/>
          <cell r="J1792"/>
          <cell r="K1792" t="str">
            <v>Genel Kredi Toplam</v>
          </cell>
          <cell r="L1792" t="str">
            <v/>
          </cell>
          <cell r="M1792">
            <v>88</v>
          </cell>
          <cell r="N1792">
            <v>26</v>
          </cell>
          <cell r="O1792">
            <v>101</v>
          </cell>
          <cell r="P1792">
            <v>120</v>
          </cell>
          <cell r="Q1792"/>
          <cell r="R1792"/>
        </row>
        <row r="1793">
          <cell r="A1793"/>
          <cell r="B1793" t="str">
            <v>S.Ü. TEKNİK BİLİMLER MESLEK YÜKSEKOKULU</v>
          </cell>
          <cell r="C1793"/>
          <cell r="D1793"/>
          <cell r="E1793"/>
          <cell r="F1793"/>
          <cell r="G1793"/>
          <cell r="H1793"/>
          <cell r="I1793"/>
          <cell r="J1793"/>
          <cell r="K1793" t="str">
            <v>S.Ü. TEKNİK BİLİMLER MESLEK YÜKSEKOKULU</v>
          </cell>
          <cell r="L1793" t="str">
            <v>S.Ü. TEKNİK BİLİMLER MESLEK YÜKSEKOKULU</v>
          </cell>
          <cell r="M1793"/>
          <cell r="N1793"/>
          <cell r="O1793"/>
          <cell r="P1793"/>
          <cell r="Q1793"/>
          <cell r="R1793"/>
        </row>
        <row r="1794">
          <cell r="A1794"/>
          <cell r="B1794" t="str">
            <v>2013-2014  ÖĞRETİM YILI DERS DAĞITIM ÇİZELGESİ</v>
          </cell>
          <cell r="C1794"/>
          <cell r="D1794"/>
          <cell r="E1794"/>
          <cell r="F1794"/>
          <cell r="G1794"/>
          <cell r="H1794"/>
          <cell r="I1794"/>
          <cell r="J1794"/>
          <cell r="K1794" t="str">
            <v>2014-2015  ÖĞRETİM YILI DERS DAĞITIM ÇİZELGESİ</v>
          </cell>
          <cell r="L1794" t="str">
            <v>2014-2015  ÖĞRETİM YILI DERS DAĞITIM ÇİZELGESİ</v>
          </cell>
          <cell r="M1794"/>
          <cell r="N1794"/>
          <cell r="O1794"/>
          <cell r="P1794"/>
          <cell r="Q1794"/>
          <cell r="R1794"/>
        </row>
        <row r="1795">
          <cell r="A1795"/>
          <cell r="B1795" t="str">
            <v>YAPI YALITIM TEKNOLOJİSİ</v>
          </cell>
          <cell r="C1795"/>
          <cell r="D1795"/>
          <cell r="E1795"/>
          <cell r="F1795"/>
          <cell r="G1795"/>
          <cell r="H1795"/>
          <cell r="I1795"/>
          <cell r="J1795"/>
          <cell r="K1795" t="str">
            <v>YAPI YALITIM TEKNOLOJİSİ</v>
          </cell>
          <cell r="L1795" t="str">
            <v>YAPI YALITIM TEKNOLOJİSİ</v>
          </cell>
          <cell r="M1795"/>
          <cell r="N1795"/>
          <cell r="O1795"/>
          <cell r="P1795"/>
          <cell r="Q1795"/>
          <cell r="R1795"/>
        </row>
        <row r="1796">
          <cell r="A1796" t="str">
            <v>Ders Kodu</v>
          </cell>
          <cell r="B1796" t="str">
            <v>DERS ADI</v>
          </cell>
          <cell r="C1796" t="str">
            <v>T</v>
          </cell>
          <cell r="D1796" t="str">
            <v>U</v>
          </cell>
          <cell r="E1796" t="str">
            <v>KRD</v>
          </cell>
          <cell r="F1796" t="str">
            <v>AKTS</v>
          </cell>
          <cell r="G1796" t="str">
            <v>DERS TİPİ</v>
          </cell>
          <cell r="H1796"/>
          <cell r="I1796"/>
          <cell r="J1796" t="str">
            <v>Ders Kodu</v>
          </cell>
          <cell r="K1796" t="str">
            <v>DERS ADI</v>
          </cell>
          <cell r="L1796" t="str">
            <v>LESSON NAME</v>
          </cell>
          <cell r="M1796" t="str">
            <v>T</v>
          </cell>
          <cell r="N1796" t="str">
            <v>U</v>
          </cell>
          <cell r="O1796" t="str">
            <v>KRD</v>
          </cell>
          <cell r="P1796" t="str">
            <v>AKTS</v>
          </cell>
          <cell r="Q1796" t="str">
            <v>DERS TİPİ</v>
          </cell>
          <cell r="R1796"/>
        </row>
        <row r="1797">
          <cell r="A1797" t="str">
            <v>5049101</v>
          </cell>
          <cell r="B1797" t="str">
            <v>Matematik 1</v>
          </cell>
          <cell r="C1797">
            <v>2</v>
          </cell>
          <cell r="D1797">
            <v>0</v>
          </cell>
          <cell r="E1797">
            <v>2</v>
          </cell>
          <cell r="F1797">
            <v>3</v>
          </cell>
          <cell r="G1797" t="str">
            <v>ZORUNLU</v>
          </cell>
          <cell r="H1797"/>
          <cell r="I1797"/>
          <cell r="J1797" t="str">
            <v>5049101</v>
          </cell>
          <cell r="K1797" t="str">
            <v>Matematik 1</v>
          </cell>
          <cell r="L1797" t="e">
            <v>#NAME?</v>
          </cell>
          <cell r="M1797">
            <v>2</v>
          </cell>
          <cell r="N1797">
            <v>0</v>
          </cell>
          <cell r="O1797">
            <v>2</v>
          </cell>
          <cell r="P1797">
            <v>3</v>
          </cell>
          <cell r="Q1797" t="str">
            <v>ZORUNLU DERS</v>
          </cell>
          <cell r="R1797" t="str">
            <v>AKTIF</v>
          </cell>
        </row>
        <row r="1798">
          <cell r="A1798" t="str">
            <v>5049102</v>
          </cell>
          <cell r="B1798" t="str">
            <v>Yapı Teknolojisi 1</v>
          </cell>
          <cell r="C1798">
            <v>2</v>
          </cell>
          <cell r="D1798">
            <v>0</v>
          </cell>
          <cell r="E1798">
            <v>2</v>
          </cell>
          <cell r="F1798">
            <v>3</v>
          </cell>
          <cell r="G1798" t="str">
            <v>ZORUNLU</v>
          </cell>
          <cell r="H1798"/>
          <cell r="I1798"/>
          <cell r="J1798" t="str">
            <v>5049102</v>
          </cell>
          <cell r="K1798" t="str">
            <v>Yapı Teknolojisi 1</v>
          </cell>
          <cell r="L1798" t="e">
            <v>#NAME?</v>
          </cell>
          <cell r="M1798">
            <v>2</v>
          </cell>
          <cell r="N1798">
            <v>0</v>
          </cell>
          <cell r="O1798">
            <v>2</v>
          </cell>
          <cell r="P1798">
            <v>3</v>
          </cell>
          <cell r="Q1798" t="str">
            <v>ZORUNLU DERS</v>
          </cell>
          <cell r="R1798" t="str">
            <v>AKTIF</v>
          </cell>
        </row>
        <row r="1799">
          <cell r="A1799" t="str">
            <v>5049103</v>
          </cell>
          <cell r="B1799" t="str">
            <v>Yalıtım Teknolojisi 1</v>
          </cell>
          <cell r="C1799">
            <v>2</v>
          </cell>
          <cell r="D1799">
            <v>0</v>
          </cell>
          <cell r="E1799">
            <v>2</v>
          </cell>
          <cell r="F1799">
            <v>3</v>
          </cell>
          <cell r="G1799" t="str">
            <v>ZORUNLU</v>
          </cell>
          <cell r="H1799"/>
          <cell r="I1799"/>
          <cell r="J1799" t="str">
            <v>5049103</v>
          </cell>
          <cell r="K1799" t="str">
            <v>Yalıtım Teknolojisi 1</v>
          </cell>
          <cell r="L1799" t="e">
            <v>#NAME?</v>
          </cell>
          <cell r="M1799">
            <v>2</v>
          </cell>
          <cell r="N1799">
            <v>0</v>
          </cell>
          <cell r="O1799">
            <v>2</v>
          </cell>
          <cell r="P1799">
            <v>3</v>
          </cell>
          <cell r="Q1799" t="str">
            <v>ZORUNLU DERS</v>
          </cell>
          <cell r="R1799" t="str">
            <v>AKTIF</v>
          </cell>
        </row>
        <row r="1800">
          <cell r="A1800" t="str">
            <v>5049104</v>
          </cell>
          <cell r="B1800" t="str">
            <v>Teknik Resim</v>
          </cell>
          <cell r="C1800">
            <v>2</v>
          </cell>
          <cell r="D1800">
            <v>1</v>
          </cell>
          <cell r="E1800">
            <v>2.5</v>
          </cell>
          <cell r="F1800">
            <v>3</v>
          </cell>
          <cell r="G1800" t="str">
            <v>ZORUNLU</v>
          </cell>
          <cell r="H1800"/>
          <cell r="I1800"/>
          <cell r="J1800" t="str">
            <v>5049104</v>
          </cell>
          <cell r="K1800" t="str">
            <v>Teknik Resim</v>
          </cell>
          <cell r="L1800" t="e">
            <v>#NAME?</v>
          </cell>
          <cell r="M1800">
            <v>2</v>
          </cell>
          <cell r="N1800">
            <v>1</v>
          </cell>
          <cell r="O1800">
            <v>2.5</v>
          </cell>
          <cell r="P1800">
            <v>3</v>
          </cell>
          <cell r="Q1800" t="str">
            <v>ZORUNLU DERS</v>
          </cell>
          <cell r="R1800" t="str">
            <v>AKTIF</v>
          </cell>
        </row>
        <row r="1801">
          <cell r="A1801" t="str">
            <v>5049105</v>
          </cell>
          <cell r="B1801" t="str">
            <v>Yalıtım Malzeme Bilgisi 1</v>
          </cell>
          <cell r="C1801">
            <v>2</v>
          </cell>
          <cell r="D1801">
            <v>0</v>
          </cell>
          <cell r="E1801">
            <v>2</v>
          </cell>
          <cell r="F1801">
            <v>3</v>
          </cell>
          <cell r="G1801" t="str">
            <v>ZORUNLU</v>
          </cell>
          <cell r="H1801"/>
          <cell r="I1801"/>
          <cell r="J1801" t="str">
            <v>5049105</v>
          </cell>
          <cell r="K1801" t="str">
            <v>Yalıtım Malzeme Bilgisi 1</v>
          </cell>
          <cell r="L1801" t="e">
            <v>#NAME?</v>
          </cell>
          <cell r="M1801">
            <v>2</v>
          </cell>
          <cell r="N1801">
            <v>0</v>
          </cell>
          <cell r="O1801">
            <v>2</v>
          </cell>
          <cell r="P1801">
            <v>3</v>
          </cell>
          <cell r="Q1801" t="str">
            <v>ZORUNLU DERS</v>
          </cell>
          <cell r="R1801" t="str">
            <v>AKTIF</v>
          </cell>
        </row>
        <row r="1802">
          <cell r="A1802" t="str">
            <v>5049106</v>
          </cell>
          <cell r="B1802" t="str">
            <v>Boya Teknolojisi</v>
          </cell>
          <cell r="C1802">
            <v>2</v>
          </cell>
          <cell r="D1802">
            <v>0</v>
          </cell>
          <cell r="E1802">
            <v>2</v>
          </cell>
          <cell r="F1802">
            <v>3</v>
          </cell>
          <cell r="G1802" t="str">
            <v>ZORUNLU</v>
          </cell>
          <cell r="H1802"/>
          <cell r="I1802"/>
          <cell r="J1802" t="str">
            <v>5049106</v>
          </cell>
          <cell r="K1802" t="str">
            <v>Boya Teknolojisi</v>
          </cell>
          <cell r="L1802" t="e">
            <v>#NAME?</v>
          </cell>
          <cell r="M1802">
            <v>2</v>
          </cell>
          <cell r="N1802">
            <v>0</v>
          </cell>
          <cell r="O1802">
            <v>2</v>
          </cell>
          <cell r="P1802">
            <v>3</v>
          </cell>
          <cell r="Q1802" t="str">
            <v>ZORUNLU DERS</v>
          </cell>
          <cell r="R1802" t="str">
            <v>AKTIF</v>
          </cell>
        </row>
        <row r="1803">
          <cell r="A1803" t="str">
            <v>5049109</v>
          </cell>
          <cell r="B1803" t="str">
            <v>Türk Dili 1</v>
          </cell>
          <cell r="C1803">
            <v>2</v>
          </cell>
          <cell r="D1803">
            <v>0</v>
          </cell>
          <cell r="E1803">
            <v>2</v>
          </cell>
          <cell r="F1803">
            <v>2</v>
          </cell>
          <cell r="G1803" t="str">
            <v>ZORUNLU</v>
          </cell>
          <cell r="H1803"/>
          <cell r="I1803"/>
          <cell r="J1803" t="str">
            <v>5049109</v>
          </cell>
          <cell r="K1803" t="str">
            <v>Türk Dili-1</v>
          </cell>
          <cell r="L1803" t="e">
            <v>#NAME?</v>
          </cell>
          <cell r="M1803">
            <v>2</v>
          </cell>
          <cell r="N1803">
            <v>0</v>
          </cell>
          <cell r="O1803">
            <v>2</v>
          </cell>
          <cell r="P1803">
            <v>2</v>
          </cell>
          <cell r="Q1803" t="str">
            <v>ZORUNLU DERS</v>
          </cell>
          <cell r="R1803" t="str">
            <v>AKTIF</v>
          </cell>
        </row>
        <row r="1804">
          <cell r="A1804" t="str">
            <v>5049110</v>
          </cell>
          <cell r="B1804" t="str">
            <v>Yabancı Dil-1</v>
          </cell>
          <cell r="C1804">
            <v>2</v>
          </cell>
          <cell r="D1804">
            <v>0</v>
          </cell>
          <cell r="E1804">
            <v>2</v>
          </cell>
          <cell r="F1804">
            <v>2</v>
          </cell>
          <cell r="G1804" t="str">
            <v>ZORUNLU</v>
          </cell>
          <cell r="H1804"/>
          <cell r="I1804"/>
          <cell r="J1804" t="str">
            <v>5049110</v>
          </cell>
          <cell r="K1804" t="str">
            <v>Yabancı Dil-1</v>
          </cell>
          <cell r="L1804" t="e">
            <v>#NAME?</v>
          </cell>
          <cell r="M1804">
            <v>2</v>
          </cell>
          <cell r="N1804">
            <v>0</v>
          </cell>
          <cell r="O1804">
            <v>2</v>
          </cell>
          <cell r="P1804">
            <v>2</v>
          </cell>
          <cell r="Q1804" t="str">
            <v>ZORUNLU DERS</v>
          </cell>
          <cell r="R1804" t="str">
            <v>AKTIF</v>
          </cell>
        </row>
        <row r="1805">
          <cell r="A1805" t="str">
            <v>5049111</v>
          </cell>
          <cell r="B1805" t="str">
            <v>Atatürk İlkeleri ve İnkılap Tarihi-1</v>
          </cell>
          <cell r="C1805">
            <v>2</v>
          </cell>
          <cell r="D1805">
            <v>0</v>
          </cell>
          <cell r="E1805">
            <v>2</v>
          </cell>
          <cell r="F1805">
            <v>2</v>
          </cell>
          <cell r="G1805" t="str">
            <v>ZORUNLU</v>
          </cell>
          <cell r="H1805"/>
          <cell r="I1805"/>
          <cell r="J1805" t="str">
            <v>5049111</v>
          </cell>
          <cell r="K1805" t="str">
            <v>Atatürk İlkeleri ve İnkılap Tarihi-1</v>
          </cell>
          <cell r="L1805" t="e">
            <v>#NAME?</v>
          </cell>
          <cell r="M1805">
            <v>2</v>
          </cell>
          <cell r="N1805">
            <v>0</v>
          </cell>
          <cell r="O1805">
            <v>2</v>
          </cell>
          <cell r="P1805">
            <v>2</v>
          </cell>
          <cell r="Q1805" t="str">
            <v>ZORUNLU DERS</v>
          </cell>
          <cell r="R1805" t="str">
            <v>AKTIF</v>
          </cell>
        </row>
        <row r="1806">
          <cell r="A1806" t="str">
            <v>5049112</v>
          </cell>
          <cell r="B1806" t="str">
            <v>Mekanik Statik</v>
          </cell>
          <cell r="C1806">
            <v>2</v>
          </cell>
          <cell r="D1806">
            <v>1</v>
          </cell>
          <cell r="E1806">
            <v>2.5</v>
          </cell>
          <cell r="F1806">
            <v>4</v>
          </cell>
          <cell r="G1806" t="str">
            <v>SEÇMELİ</v>
          </cell>
          <cell r="H1806"/>
          <cell r="I1806"/>
          <cell r="J1806" t="str">
            <v>5049112</v>
          </cell>
          <cell r="K1806" t="str">
            <v>Mekanik Statik</v>
          </cell>
          <cell r="L1806" t="e">
            <v>#NAME?</v>
          </cell>
          <cell r="M1806">
            <v>2</v>
          </cell>
          <cell r="N1806">
            <v>1</v>
          </cell>
          <cell r="O1806">
            <v>2.5</v>
          </cell>
          <cell r="P1806">
            <v>4</v>
          </cell>
          <cell r="Q1806" t="str">
            <v>SEÇMELİ DERS</v>
          </cell>
          <cell r="R1806" t="str">
            <v>AKTIF</v>
          </cell>
        </row>
        <row r="1807">
          <cell r="A1807" t="str">
            <v>5049113</v>
          </cell>
          <cell r="B1807" t="str">
            <v>Meslek Etiği ve İletişim</v>
          </cell>
          <cell r="C1807">
            <v>2</v>
          </cell>
          <cell r="D1807">
            <v>0</v>
          </cell>
          <cell r="E1807">
            <v>2</v>
          </cell>
          <cell r="F1807">
            <v>2</v>
          </cell>
          <cell r="G1807" t="str">
            <v>SEÇMELİ</v>
          </cell>
          <cell r="H1807"/>
          <cell r="I1807"/>
          <cell r="J1807" t="str">
            <v>5049113</v>
          </cell>
          <cell r="K1807" t="str">
            <v>Meslek Etiği ve İletişim</v>
          </cell>
          <cell r="L1807" t="e">
            <v>#NAME?</v>
          </cell>
          <cell r="M1807">
            <v>2</v>
          </cell>
          <cell r="N1807">
            <v>0</v>
          </cell>
          <cell r="O1807">
            <v>2</v>
          </cell>
          <cell r="P1807">
            <v>2</v>
          </cell>
          <cell r="Q1807" t="str">
            <v>SEÇMELİ DERS</v>
          </cell>
          <cell r="R1807" t="str">
            <v>AKTIF</v>
          </cell>
        </row>
        <row r="1808">
          <cell r="A1808"/>
          <cell r="B1808" t="str">
            <v>yarıyıl toplamı</v>
          </cell>
          <cell r="C1808">
            <v>22</v>
          </cell>
          <cell r="D1808">
            <v>2</v>
          </cell>
          <cell r="E1808">
            <v>23</v>
          </cell>
          <cell r="F1808">
            <v>30</v>
          </cell>
          <cell r="G1808"/>
          <cell r="H1808"/>
          <cell r="I1808"/>
          <cell r="J1808"/>
          <cell r="K1808" t="str">
            <v>yarıyıl toplamı</v>
          </cell>
          <cell r="L1808" t="str">
            <v/>
          </cell>
          <cell r="M1808">
            <v>22</v>
          </cell>
          <cell r="N1808">
            <v>2</v>
          </cell>
          <cell r="O1808">
            <v>23</v>
          </cell>
          <cell r="P1808">
            <v>30</v>
          </cell>
          <cell r="Q1808"/>
          <cell r="R1808"/>
        </row>
        <row r="1809">
          <cell r="A1809" t="str">
            <v>Ders Kodu</v>
          </cell>
          <cell r="B1809" t="str">
            <v>DERS ADI</v>
          </cell>
          <cell r="C1809" t="str">
            <v>T</v>
          </cell>
          <cell r="D1809" t="str">
            <v>U</v>
          </cell>
          <cell r="E1809" t="str">
            <v>KRD</v>
          </cell>
          <cell r="F1809" t="str">
            <v>AKTS</v>
          </cell>
          <cell r="G1809" t="str">
            <v>DERS TİPİ</v>
          </cell>
          <cell r="H1809"/>
          <cell r="I1809"/>
          <cell r="J1809" t="str">
            <v>Ders Kodu</v>
          </cell>
          <cell r="K1809" t="str">
            <v>DERS ADI</v>
          </cell>
          <cell r="L1809" t="str">
            <v>LESSON NAME</v>
          </cell>
          <cell r="M1809" t="str">
            <v>T</v>
          </cell>
          <cell r="N1809" t="str">
            <v>U</v>
          </cell>
          <cell r="O1809" t="str">
            <v>KRD</v>
          </cell>
          <cell r="P1809" t="str">
            <v>AKTS</v>
          </cell>
          <cell r="Q1809" t="str">
            <v>DERS TİPİ</v>
          </cell>
          <cell r="R1809"/>
        </row>
        <row r="1810">
          <cell r="A1810" t="str">
            <v>5049201</v>
          </cell>
          <cell r="B1810" t="str">
            <v>Matematik 2</v>
          </cell>
          <cell r="C1810">
            <v>2</v>
          </cell>
          <cell r="D1810">
            <v>0</v>
          </cell>
          <cell r="E1810">
            <v>2</v>
          </cell>
          <cell r="F1810">
            <v>2</v>
          </cell>
          <cell r="G1810" t="str">
            <v>ZORUNLU</v>
          </cell>
          <cell r="H1810"/>
          <cell r="I1810"/>
          <cell r="J1810" t="str">
            <v>5049201</v>
          </cell>
          <cell r="K1810" t="str">
            <v>Matematik 2</v>
          </cell>
          <cell r="L1810" t="e">
            <v>#NAME?</v>
          </cell>
          <cell r="M1810">
            <v>2</v>
          </cell>
          <cell r="N1810">
            <v>0</v>
          </cell>
          <cell r="O1810">
            <v>2</v>
          </cell>
          <cell r="P1810">
            <v>3</v>
          </cell>
          <cell r="Q1810" t="str">
            <v>ZORUNLU DERS</v>
          </cell>
          <cell r="R1810" t="str">
            <v>AKTIF</v>
          </cell>
        </row>
        <row r="1811">
          <cell r="A1811" t="str">
            <v>5049202</v>
          </cell>
          <cell r="B1811" t="str">
            <v>Yapı Teknolojisi-2</v>
          </cell>
          <cell r="C1811">
            <v>2</v>
          </cell>
          <cell r="D1811">
            <v>0</v>
          </cell>
          <cell r="E1811">
            <v>2</v>
          </cell>
          <cell r="F1811">
            <v>2</v>
          </cell>
          <cell r="G1811" t="str">
            <v>SEÇMELİ</v>
          </cell>
          <cell r="H1811"/>
          <cell r="I1811"/>
          <cell r="J1811" t="str">
            <v>5049202</v>
          </cell>
          <cell r="K1811" t="str">
            <v>Yapı Teknolojisi-2</v>
          </cell>
          <cell r="L1811" t="e">
            <v>#NAME?</v>
          </cell>
          <cell r="M1811">
            <v>2</v>
          </cell>
          <cell r="N1811">
            <v>0</v>
          </cell>
          <cell r="O1811">
            <v>2</v>
          </cell>
          <cell r="P1811">
            <v>3</v>
          </cell>
          <cell r="Q1811" t="str">
            <v>SEÇMELİ DERS</v>
          </cell>
          <cell r="R1811" t="str">
            <v>AKTIF</v>
          </cell>
        </row>
        <row r="1812">
          <cell r="A1812" t="str">
            <v>5049203</v>
          </cell>
          <cell r="B1812" t="str">
            <v>Yalıtım Teknolojisi 2</v>
          </cell>
          <cell r="C1812">
            <v>2</v>
          </cell>
          <cell r="D1812">
            <v>0</v>
          </cell>
          <cell r="E1812">
            <v>2</v>
          </cell>
          <cell r="F1812">
            <v>2</v>
          </cell>
          <cell r="G1812" t="str">
            <v>ZORUNLU</v>
          </cell>
          <cell r="H1812"/>
          <cell r="I1812"/>
          <cell r="J1812" t="str">
            <v>5049203</v>
          </cell>
          <cell r="K1812" t="str">
            <v>Yalıtım Teknolojisi 2</v>
          </cell>
          <cell r="L1812" t="e">
            <v>#NAME?</v>
          </cell>
          <cell r="M1812">
            <v>3</v>
          </cell>
          <cell r="N1812">
            <v>1</v>
          </cell>
          <cell r="O1812">
            <v>3.5</v>
          </cell>
          <cell r="P1812">
            <v>5</v>
          </cell>
          <cell r="Q1812" t="str">
            <v>ZORUNLU DERS</v>
          </cell>
          <cell r="R1812" t="str">
            <v>AKTIF</v>
          </cell>
        </row>
        <row r="1813">
          <cell r="A1813" t="str">
            <v>5049204</v>
          </cell>
          <cell r="B1813" t="str">
            <v>Meslek Resim</v>
          </cell>
          <cell r="C1813">
            <v>3</v>
          </cell>
          <cell r="D1813">
            <v>1</v>
          </cell>
          <cell r="E1813">
            <v>3.5</v>
          </cell>
          <cell r="F1813">
            <v>4</v>
          </cell>
          <cell r="G1813" t="str">
            <v>ZORUNLU</v>
          </cell>
          <cell r="H1813"/>
          <cell r="I1813"/>
          <cell r="J1813" t="str">
            <v>5049204</v>
          </cell>
          <cell r="K1813" t="str">
            <v>Meslek Resim</v>
          </cell>
          <cell r="L1813" t="e">
            <v>#NAME?</v>
          </cell>
          <cell r="M1813">
            <v>3</v>
          </cell>
          <cell r="N1813">
            <v>0</v>
          </cell>
          <cell r="O1813">
            <v>3</v>
          </cell>
          <cell r="P1813">
            <v>4</v>
          </cell>
          <cell r="Q1813" t="str">
            <v>ZORUNLU DERS</v>
          </cell>
          <cell r="R1813" t="str">
            <v>AKTIF</v>
          </cell>
        </row>
        <row r="1814">
          <cell r="A1814" t="str">
            <v>5049205</v>
          </cell>
          <cell r="B1814" t="str">
            <v>Yalıtım Malzeme Bilgisi 2</v>
          </cell>
          <cell r="C1814">
            <v>3</v>
          </cell>
          <cell r="D1814">
            <v>0</v>
          </cell>
          <cell r="E1814">
            <v>3</v>
          </cell>
          <cell r="F1814">
            <v>3</v>
          </cell>
          <cell r="G1814" t="str">
            <v>ZORUNLU</v>
          </cell>
          <cell r="H1814"/>
          <cell r="I1814"/>
          <cell r="J1814" t="str">
            <v>5049205</v>
          </cell>
          <cell r="K1814" t="str">
            <v>Yalıtım Malzeme Bilgisi 2</v>
          </cell>
          <cell r="L1814" t="e">
            <v>#NAME?</v>
          </cell>
          <cell r="M1814">
            <v>2</v>
          </cell>
          <cell r="N1814">
            <v>1</v>
          </cell>
          <cell r="O1814">
            <v>2.5</v>
          </cell>
          <cell r="P1814">
            <v>3</v>
          </cell>
          <cell r="Q1814" t="str">
            <v>ZORUNLU DERS</v>
          </cell>
          <cell r="R1814" t="str">
            <v>AKTIF</v>
          </cell>
        </row>
        <row r="1815">
          <cell r="A1815" t="str">
            <v>5049208</v>
          </cell>
          <cell r="B1815" t="str">
            <v>Bilgisayar Destekli Çizim</v>
          </cell>
          <cell r="C1815">
            <v>2</v>
          </cell>
          <cell r="D1815">
            <v>1</v>
          </cell>
          <cell r="E1815">
            <v>2.5</v>
          </cell>
          <cell r="F1815">
            <v>3</v>
          </cell>
          <cell r="G1815" t="str">
            <v>ZORUNLU</v>
          </cell>
          <cell r="H1815"/>
          <cell r="I1815"/>
          <cell r="J1815" t="str">
            <v>5049208</v>
          </cell>
          <cell r="K1815" t="str">
            <v>Bilgisayar Destekli Çizim</v>
          </cell>
          <cell r="L1815" t="e">
            <v>#NAME?</v>
          </cell>
          <cell r="M1815">
            <v>2</v>
          </cell>
          <cell r="N1815">
            <v>0</v>
          </cell>
          <cell r="O1815">
            <v>2</v>
          </cell>
          <cell r="P1815">
            <v>2</v>
          </cell>
          <cell r="Q1815" t="str">
            <v>ZORUNLU DERS</v>
          </cell>
          <cell r="R1815" t="str">
            <v>AKTIF</v>
          </cell>
        </row>
        <row r="1816">
          <cell r="A1816" t="str">
            <v>5049209</v>
          </cell>
          <cell r="B1816" t="str">
            <v>Türk Dili 2</v>
          </cell>
          <cell r="C1816">
            <v>2</v>
          </cell>
          <cell r="D1816">
            <v>0</v>
          </cell>
          <cell r="E1816">
            <v>2</v>
          </cell>
          <cell r="F1816">
            <v>2</v>
          </cell>
          <cell r="G1816" t="str">
            <v>ZORUNLU</v>
          </cell>
          <cell r="H1816"/>
          <cell r="I1816"/>
          <cell r="J1816" t="str">
            <v>5049209</v>
          </cell>
          <cell r="K1816" t="str">
            <v>Türk Dili 2</v>
          </cell>
          <cell r="L1816" t="e">
            <v>#NAME?</v>
          </cell>
          <cell r="M1816">
            <v>2</v>
          </cell>
          <cell r="N1816">
            <v>0</v>
          </cell>
          <cell r="O1816">
            <v>2</v>
          </cell>
          <cell r="P1816">
            <v>2</v>
          </cell>
          <cell r="Q1816" t="str">
            <v>ZORUNLU DERS</v>
          </cell>
          <cell r="R1816" t="str">
            <v>AKTIF</v>
          </cell>
        </row>
        <row r="1817">
          <cell r="A1817" t="str">
            <v>5049210</v>
          </cell>
          <cell r="B1817" t="str">
            <v>Yabancı Dil-2</v>
          </cell>
          <cell r="C1817">
            <v>2</v>
          </cell>
          <cell r="D1817">
            <v>0</v>
          </cell>
          <cell r="E1817">
            <v>2</v>
          </cell>
          <cell r="F1817">
            <v>2</v>
          </cell>
          <cell r="G1817" t="str">
            <v>ZORUNLU</v>
          </cell>
          <cell r="H1817"/>
          <cell r="I1817"/>
          <cell r="J1817" t="str">
            <v>5049210</v>
          </cell>
          <cell r="K1817" t="str">
            <v>Yabancı Dil-2</v>
          </cell>
          <cell r="L1817" t="e">
            <v>#NAME?</v>
          </cell>
          <cell r="M1817">
            <v>2</v>
          </cell>
          <cell r="N1817">
            <v>0</v>
          </cell>
          <cell r="O1817">
            <v>2</v>
          </cell>
          <cell r="P1817">
            <v>2</v>
          </cell>
          <cell r="Q1817" t="str">
            <v>ZORUNLU DERS</v>
          </cell>
          <cell r="R1817" t="str">
            <v>AKTIF</v>
          </cell>
        </row>
        <row r="1818">
          <cell r="A1818" t="str">
            <v>5049211</v>
          </cell>
          <cell r="B1818" t="str">
            <v>Atatürk İlkeleri ve İnkılap Tarihi-2</v>
          </cell>
          <cell r="C1818">
            <v>2</v>
          </cell>
          <cell r="D1818">
            <v>0</v>
          </cell>
          <cell r="E1818">
            <v>2</v>
          </cell>
          <cell r="F1818">
            <v>2</v>
          </cell>
          <cell r="G1818" t="str">
            <v>ZORUNLU</v>
          </cell>
          <cell r="H1818"/>
          <cell r="I1818"/>
          <cell r="J1818" t="str">
            <v>5049211</v>
          </cell>
          <cell r="K1818" t="str">
            <v>Atatürk İlkeleri ve İnkılap Tarihi-2</v>
          </cell>
          <cell r="L1818" t="e">
            <v>#NAME?</v>
          </cell>
          <cell r="M1818">
            <v>2</v>
          </cell>
          <cell r="N1818">
            <v>0</v>
          </cell>
          <cell r="O1818">
            <v>2</v>
          </cell>
          <cell r="P1818">
            <v>2</v>
          </cell>
          <cell r="Q1818" t="str">
            <v>ZORUNLU DERS</v>
          </cell>
          <cell r="R1818" t="str">
            <v>AKTIF</v>
          </cell>
        </row>
        <row r="1819">
          <cell r="A1819" t="str">
            <v>5049212</v>
          </cell>
          <cell r="B1819" t="str">
            <v>Staj-1 (30 İş Günü)</v>
          </cell>
          <cell r="C1819">
            <v>0</v>
          </cell>
          <cell r="D1819">
            <v>0</v>
          </cell>
          <cell r="E1819"/>
          <cell r="F1819">
            <v>8</v>
          </cell>
          <cell r="G1819" t="str">
            <v>STAJ</v>
          </cell>
          <cell r="H1819"/>
          <cell r="I1819"/>
          <cell r="J1819" t="str">
            <v>5049212</v>
          </cell>
          <cell r="K1819" t="str">
            <v>Staj-1 (30 İş Günü)</v>
          </cell>
          <cell r="L1819" t="e">
            <v>#NAME?</v>
          </cell>
          <cell r="M1819">
            <v>0</v>
          </cell>
          <cell r="N1819">
            <v>0</v>
          </cell>
          <cell r="O1819"/>
          <cell r="P1819">
            <v>4</v>
          </cell>
          <cell r="Q1819" t="str">
            <v>STAJ(HESAPLAMAYA KATILMAYAN)</v>
          </cell>
          <cell r="R1819" t="str">
            <v>AKTIF</v>
          </cell>
        </row>
        <row r="1820">
          <cell r="A1820" t="str">
            <v>5049213</v>
          </cell>
          <cell r="B1820" t="str">
            <v>Boya Uygulamaları</v>
          </cell>
          <cell r="C1820">
            <v>2</v>
          </cell>
          <cell r="D1820">
            <v>0</v>
          </cell>
          <cell r="E1820">
            <v>2</v>
          </cell>
          <cell r="F1820">
            <v>2</v>
          </cell>
          <cell r="G1820" t="str">
            <v>SEÇMELİ</v>
          </cell>
          <cell r="H1820" t="str">
            <v>pasif</v>
          </cell>
          <cell r="I1820"/>
          <cell r="J1820" t="str">
            <v>5049213</v>
          </cell>
          <cell r="K1820" t="str">
            <v>Boya Uygulamaları</v>
          </cell>
          <cell r="L1820" t="e">
            <v>#NAME?</v>
          </cell>
          <cell r="M1820">
            <v>2</v>
          </cell>
          <cell r="N1820">
            <v>0</v>
          </cell>
          <cell r="O1820">
            <v>2</v>
          </cell>
          <cell r="P1820">
            <v>2</v>
          </cell>
          <cell r="Q1820" t="str">
            <v>SEÇMELİ DERS</v>
          </cell>
          <cell r="R1820" t="str">
            <v>PASIF</v>
          </cell>
        </row>
        <row r="1821">
          <cell r="A1821"/>
          <cell r="B1821" t="str">
            <v>yarıyıl toplamı</v>
          </cell>
          <cell r="C1821">
            <v>20</v>
          </cell>
          <cell r="D1821">
            <v>2</v>
          </cell>
          <cell r="E1821">
            <v>21</v>
          </cell>
          <cell r="F1821">
            <v>30</v>
          </cell>
          <cell r="G1821"/>
          <cell r="H1821"/>
          <cell r="I1821"/>
          <cell r="J1821"/>
          <cell r="K1821" t="str">
            <v>yarıyıl toplamı</v>
          </cell>
          <cell r="L1821" t="str">
            <v/>
          </cell>
          <cell r="M1821">
            <v>20</v>
          </cell>
          <cell r="N1821">
            <v>2</v>
          </cell>
          <cell r="O1821">
            <v>21</v>
          </cell>
          <cell r="P1821">
            <v>30</v>
          </cell>
          <cell r="Q1821"/>
          <cell r="R1821"/>
        </row>
        <row r="1822">
          <cell r="A1822" t="str">
            <v>Ders Kodu</v>
          </cell>
          <cell r="B1822" t="str">
            <v>DERS ADI</v>
          </cell>
          <cell r="C1822" t="str">
            <v>T</v>
          </cell>
          <cell r="D1822" t="str">
            <v>U</v>
          </cell>
          <cell r="E1822" t="str">
            <v>KRD</v>
          </cell>
          <cell r="F1822" t="str">
            <v>AKTS</v>
          </cell>
          <cell r="G1822" t="str">
            <v>DERS TİPİ</v>
          </cell>
          <cell r="H1822"/>
          <cell r="I1822"/>
          <cell r="J1822" t="str">
            <v>Ders Kodu</v>
          </cell>
          <cell r="K1822" t="str">
            <v>DERS ADI</v>
          </cell>
          <cell r="L1822" t="str">
            <v>LESSON NAME</v>
          </cell>
          <cell r="M1822" t="str">
            <v>T</v>
          </cell>
          <cell r="N1822" t="str">
            <v>U</v>
          </cell>
          <cell r="O1822" t="str">
            <v>KRD</v>
          </cell>
          <cell r="P1822" t="str">
            <v>AKTS</v>
          </cell>
          <cell r="Q1822" t="str">
            <v>DERS TİPİ</v>
          </cell>
          <cell r="R1822"/>
        </row>
        <row r="1823">
          <cell r="A1823" t="str">
            <v>5049302</v>
          </cell>
          <cell r="B1823" t="str">
            <v>Yalıtım Uygulama Teknikleri 1</v>
          </cell>
          <cell r="C1823">
            <v>3</v>
          </cell>
          <cell r="D1823">
            <v>1</v>
          </cell>
          <cell r="E1823">
            <v>3.5</v>
          </cell>
          <cell r="F1823">
            <v>5</v>
          </cell>
          <cell r="G1823" t="str">
            <v>ZORUNLU</v>
          </cell>
          <cell r="H1823"/>
          <cell r="I1823"/>
          <cell r="J1823" t="str">
            <v>5049302</v>
          </cell>
          <cell r="K1823" t="str">
            <v>Yalıtım Uygulama Teknikleri 1</v>
          </cell>
          <cell r="L1823" t="e">
            <v>#NAME?</v>
          </cell>
          <cell r="M1823">
            <v>3</v>
          </cell>
          <cell r="N1823">
            <v>1</v>
          </cell>
          <cell r="O1823">
            <v>3.5</v>
          </cell>
          <cell r="P1823">
            <v>5</v>
          </cell>
          <cell r="Q1823" t="str">
            <v>ZORUNLU DERS</v>
          </cell>
          <cell r="R1823" t="str">
            <v>AKTIF</v>
          </cell>
        </row>
        <row r="1824">
          <cell r="A1824" t="str">
            <v>5049303</v>
          </cell>
          <cell r="B1824" t="str">
            <v>Yapı Ekonomisi ve Hakediş Uygulamaları</v>
          </cell>
          <cell r="C1824">
            <v>2</v>
          </cell>
          <cell r="D1824">
            <v>1</v>
          </cell>
          <cell r="E1824">
            <v>2.5</v>
          </cell>
          <cell r="F1824">
            <v>4</v>
          </cell>
          <cell r="G1824" t="str">
            <v>SEÇMELİ</v>
          </cell>
          <cell r="H1824"/>
          <cell r="I1824"/>
          <cell r="J1824" t="str">
            <v>5049303</v>
          </cell>
          <cell r="K1824" t="str">
            <v>Yapı Ekonomisi ve Hakediş Uygulamaları</v>
          </cell>
          <cell r="L1824" t="e">
            <v>#NAME?</v>
          </cell>
          <cell r="M1824">
            <v>2</v>
          </cell>
          <cell r="N1824">
            <v>1</v>
          </cell>
          <cell r="O1824">
            <v>2.5</v>
          </cell>
          <cell r="P1824">
            <v>4</v>
          </cell>
          <cell r="Q1824" t="str">
            <v>ZORUNLU DERS</v>
          </cell>
          <cell r="R1824" t="str">
            <v>AKTIF</v>
          </cell>
        </row>
        <row r="1825">
          <cell r="A1825" t="str">
            <v>5049304</v>
          </cell>
          <cell r="B1825" t="str">
            <v>Yalıtım Malzeme Yönetmeliği</v>
          </cell>
          <cell r="C1825">
            <v>2</v>
          </cell>
          <cell r="D1825">
            <v>0</v>
          </cell>
          <cell r="E1825">
            <v>2</v>
          </cell>
          <cell r="F1825">
            <v>3</v>
          </cell>
          <cell r="G1825" t="str">
            <v>SEÇMELİ</v>
          </cell>
          <cell r="H1825"/>
          <cell r="I1825"/>
          <cell r="J1825" t="str">
            <v>5049304</v>
          </cell>
          <cell r="K1825" t="str">
            <v>Yalıtım Malzeme Yönetmeliği</v>
          </cell>
          <cell r="L1825" t="e">
            <v>#NAME?</v>
          </cell>
          <cell r="M1825">
            <v>2</v>
          </cell>
          <cell r="N1825">
            <v>0</v>
          </cell>
          <cell r="O1825">
            <v>2</v>
          </cell>
          <cell r="P1825">
            <v>3</v>
          </cell>
          <cell r="Q1825" t="str">
            <v>ZORUNLU DERS</v>
          </cell>
          <cell r="R1825" t="str">
            <v>AKTIF</v>
          </cell>
        </row>
        <row r="1826">
          <cell r="A1826" t="str">
            <v>5049305</v>
          </cell>
          <cell r="B1826" t="str">
            <v>Proje 1</v>
          </cell>
          <cell r="C1826">
            <v>3</v>
          </cell>
          <cell r="D1826">
            <v>1</v>
          </cell>
          <cell r="E1826">
            <v>3.5</v>
          </cell>
          <cell r="F1826">
            <v>4</v>
          </cell>
          <cell r="G1826" t="str">
            <v>ZORUNLU</v>
          </cell>
          <cell r="H1826"/>
          <cell r="I1826"/>
          <cell r="J1826" t="str">
            <v>5049305</v>
          </cell>
          <cell r="K1826" t="str">
            <v>Proje 1</v>
          </cell>
          <cell r="L1826" t="e">
            <v>#NAME?</v>
          </cell>
          <cell r="M1826">
            <v>3</v>
          </cell>
          <cell r="N1826">
            <v>1</v>
          </cell>
          <cell r="O1826">
            <v>3.5</v>
          </cell>
          <cell r="P1826">
            <v>4</v>
          </cell>
          <cell r="Q1826" t="str">
            <v>ZORUNLU DERS</v>
          </cell>
          <cell r="R1826" t="str">
            <v>AKTIF</v>
          </cell>
        </row>
        <row r="1827">
          <cell r="A1827" t="str">
            <v>5049307</v>
          </cell>
          <cell r="B1827" t="str">
            <v>İş Güvenliği ve İşçi Sağlığı</v>
          </cell>
          <cell r="C1827">
            <v>2</v>
          </cell>
          <cell r="D1827">
            <v>0</v>
          </cell>
          <cell r="E1827">
            <v>2</v>
          </cell>
          <cell r="F1827">
            <v>3</v>
          </cell>
          <cell r="G1827" t="str">
            <v>SEÇMELİ</v>
          </cell>
          <cell r="H1827"/>
          <cell r="I1827"/>
          <cell r="J1827" t="str">
            <v>5049307</v>
          </cell>
          <cell r="K1827" t="str">
            <v>İş Güvenliği ve İşçi Sağlığı</v>
          </cell>
          <cell r="L1827" t="e">
            <v>#NAME?</v>
          </cell>
          <cell r="M1827">
            <v>2</v>
          </cell>
          <cell r="N1827">
            <v>0</v>
          </cell>
          <cell r="O1827">
            <v>2</v>
          </cell>
          <cell r="P1827">
            <v>3</v>
          </cell>
          <cell r="Q1827" t="str">
            <v>ZORUNLU DERS</v>
          </cell>
          <cell r="R1827" t="str">
            <v>AKTIF</v>
          </cell>
        </row>
        <row r="1828">
          <cell r="A1828" t="str">
            <v>5049308</v>
          </cell>
          <cell r="B1828" t="str">
            <v>Bilgisayar Destekli Tasarım</v>
          </cell>
          <cell r="C1828">
            <v>3</v>
          </cell>
          <cell r="D1828">
            <v>1</v>
          </cell>
          <cell r="E1828">
            <v>3.5</v>
          </cell>
          <cell r="F1828">
            <v>5</v>
          </cell>
          <cell r="G1828" t="str">
            <v>ZORUNLU</v>
          </cell>
          <cell r="H1828"/>
          <cell r="I1828"/>
          <cell r="J1828" t="str">
            <v>5049308</v>
          </cell>
          <cell r="K1828" t="str">
            <v>Bilgisayar Destekli Tasarım</v>
          </cell>
          <cell r="L1828" t="e">
            <v>#NAME?</v>
          </cell>
          <cell r="M1828">
            <v>3</v>
          </cell>
          <cell r="N1828">
            <v>1</v>
          </cell>
          <cell r="O1828">
            <v>3.5</v>
          </cell>
          <cell r="P1828">
            <v>5</v>
          </cell>
          <cell r="Q1828" t="str">
            <v>ZORUNLU DERS</v>
          </cell>
          <cell r="R1828" t="str">
            <v>AKTIF</v>
          </cell>
        </row>
        <row r="1829">
          <cell r="A1829" t="str">
            <v>5049309</v>
          </cell>
          <cell r="B1829" t="str">
            <v>Yapı Tesisat Bilgisi ve Yalıtımı</v>
          </cell>
          <cell r="C1829">
            <v>2</v>
          </cell>
          <cell r="D1829">
            <v>0</v>
          </cell>
          <cell r="E1829">
            <v>2</v>
          </cell>
          <cell r="F1829">
            <v>3</v>
          </cell>
          <cell r="G1829" t="str">
            <v>SEÇMELİ</v>
          </cell>
          <cell r="H1829"/>
          <cell r="I1829"/>
          <cell r="J1829" t="str">
            <v>5049309</v>
          </cell>
          <cell r="K1829" t="str">
            <v>Yapı Tesisat Bilgisi ve Yalıtımı</v>
          </cell>
          <cell r="L1829" t="e">
            <v>#NAME?</v>
          </cell>
          <cell r="M1829">
            <v>2</v>
          </cell>
          <cell r="N1829">
            <v>0</v>
          </cell>
          <cell r="O1829">
            <v>2</v>
          </cell>
          <cell r="P1829">
            <v>3</v>
          </cell>
          <cell r="Q1829" t="str">
            <v>ZORUNLU DERS</v>
          </cell>
          <cell r="R1829" t="str">
            <v>AKTIF</v>
          </cell>
        </row>
        <row r="1830">
          <cell r="A1830" t="str">
            <v>5049310</v>
          </cell>
          <cell r="B1830" t="str">
            <v>Genel Kimya</v>
          </cell>
          <cell r="C1830">
            <v>2</v>
          </cell>
          <cell r="D1830">
            <v>1</v>
          </cell>
          <cell r="E1830">
            <v>2.5</v>
          </cell>
          <cell r="F1830">
            <v>3</v>
          </cell>
          <cell r="G1830" t="str">
            <v>SEÇMELİ</v>
          </cell>
          <cell r="H1830"/>
          <cell r="I1830"/>
          <cell r="J1830" t="str">
            <v>5049310</v>
          </cell>
          <cell r="K1830" t="str">
            <v>Genel Kimya</v>
          </cell>
          <cell r="L1830" t="e">
            <v>#NAME?</v>
          </cell>
          <cell r="M1830">
            <v>2</v>
          </cell>
          <cell r="N1830">
            <v>1</v>
          </cell>
          <cell r="O1830">
            <v>2.5</v>
          </cell>
          <cell r="P1830">
            <v>3</v>
          </cell>
          <cell r="Q1830" t="str">
            <v>SEÇMELİ DERS</v>
          </cell>
          <cell r="R1830" t="str">
            <v>AKTIF</v>
          </cell>
        </row>
        <row r="1831">
          <cell r="A1831" t="str">
            <v>5049311</v>
          </cell>
          <cell r="B1831" t="str">
            <v xml:space="preserve">Yönlendirilmiş Çalışma </v>
          </cell>
          <cell r="C1831">
            <v>2</v>
          </cell>
          <cell r="D1831">
            <v>0</v>
          </cell>
          <cell r="E1831">
            <v>2</v>
          </cell>
          <cell r="F1831">
            <v>2</v>
          </cell>
          <cell r="G1831" t="str">
            <v>SEÇMELİ</v>
          </cell>
          <cell r="H1831" t="str">
            <v>pasif</v>
          </cell>
          <cell r="I1831"/>
          <cell r="J1831" t="str">
            <v>5049311</v>
          </cell>
          <cell r="K1831" t="str">
            <v>Yönlendirilmiş Çalışma</v>
          </cell>
          <cell r="L1831" t="e">
            <v>#NAME?</v>
          </cell>
          <cell r="M1831">
            <v>2</v>
          </cell>
          <cell r="N1831">
            <v>0</v>
          </cell>
          <cell r="O1831">
            <v>2</v>
          </cell>
          <cell r="P1831">
            <v>3</v>
          </cell>
          <cell r="Q1831" t="str">
            <v>SEÇMELİ DERS</v>
          </cell>
          <cell r="R1831" t="str">
            <v>PASIF</v>
          </cell>
        </row>
        <row r="1832">
          <cell r="A1832" t="str">
            <v>5049312</v>
          </cell>
          <cell r="B1832" t="str">
            <v>Standartlara Göre Kalite Kontrol Yöntemleri</v>
          </cell>
          <cell r="C1832">
            <v>2</v>
          </cell>
          <cell r="D1832">
            <v>0</v>
          </cell>
          <cell r="E1832">
            <v>2</v>
          </cell>
          <cell r="F1832">
            <v>2</v>
          </cell>
          <cell r="G1832" t="str">
            <v>SEÇMELİ</v>
          </cell>
          <cell r="H1832" t="str">
            <v>pasif</v>
          </cell>
          <cell r="I1832"/>
          <cell r="J1832" t="str">
            <v>5049312</v>
          </cell>
          <cell r="K1832" t="str">
            <v>Standartlara Göre Kalite Kontrol Yöntemleri</v>
          </cell>
          <cell r="L1832" t="e">
            <v>#NAME?</v>
          </cell>
          <cell r="M1832">
            <v>2</v>
          </cell>
          <cell r="N1832">
            <v>0</v>
          </cell>
          <cell r="O1832">
            <v>2</v>
          </cell>
          <cell r="P1832">
            <v>3</v>
          </cell>
          <cell r="Q1832" t="str">
            <v>SEÇMELİ DERS</v>
          </cell>
          <cell r="R1832" t="str">
            <v>PASIF</v>
          </cell>
        </row>
        <row r="1833">
          <cell r="A1833" t="str">
            <v>5049313</v>
          </cell>
          <cell r="B1833" t="str">
            <v>Araştırma Yöntem ve Teknikleri</v>
          </cell>
          <cell r="C1833">
            <v>2</v>
          </cell>
          <cell r="D1833">
            <v>0</v>
          </cell>
          <cell r="E1833">
            <v>2</v>
          </cell>
          <cell r="F1833">
            <v>2</v>
          </cell>
          <cell r="G1833" t="str">
            <v>SEÇMELİ</v>
          </cell>
          <cell r="H1833" t="str">
            <v>pasif</v>
          </cell>
          <cell r="I1833"/>
          <cell r="J1833" t="str">
            <v>5049313</v>
          </cell>
          <cell r="K1833" t="str">
            <v>Araştırma Yöntem ve Teknikleri</v>
          </cell>
          <cell r="L1833" t="e">
            <v>#NAME?</v>
          </cell>
          <cell r="M1833">
            <v>2</v>
          </cell>
          <cell r="N1833">
            <v>0</v>
          </cell>
          <cell r="O1833">
            <v>2</v>
          </cell>
          <cell r="P1833">
            <v>3</v>
          </cell>
          <cell r="Q1833" t="str">
            <v>SEÇMELİ DERS</v>
          </cell>
          <cell r="R1833" t="str">
            <v>PASIF</v>
          </cell>
        </row>
        <row r="1834">
          <cell r="A1834" t="str">
            <v>5049314</v>
          </cell>
          <cell r="B1834" t="str">
            <v>Mesleki Uygulamalar</v>
          </cell>
          <cell r="C1834">
            <v>2</v>
          </cell>
          <cell r="D1834">
            <v>0</v>
          </cell>
          <cell r="E1834">
            <v>2</v>
          </cell>
          <cell r="F1834">
            <v>2</v>
          </cell>
          <cell r="G1834" t="str">
            <v>SEÇMELİ</v>
          </cell>
          <cell r="H1834" t="str">
            <v>pasif</v>
          </cell>
          <cell r="I1834"/>
          <cell r="J1834" t="str">
            <v>5049314</v>
          </cell>
          <cell r="K1834" t="str">
            <v>Mesleki Uygulamalar</v>
          </cell>
          <cell r="L1834" t="e">
            <v>#NAME?</v>
          </cell>
          <cell r="M1834">
            <v>2</v>
          </cell>
          <cell r="N1834">
            <v>0</v>
          </cell>
          <cell r="O1834">
            <v>2</v>
          </cell>
          <cell r="P1834">
            <v>3</v>
          </cell>
          <cell r="Q1834" t="str">
            <v>SEÇMELİ DERS</v>
          </cell>
          <cell r="R1834" t="str">
            <v>PASIF</v>
          </cell>
        </row>
        <row r="1835">
          <cell r="A1835"/>
          <cell r="B1835"/>
          <cell r="C1835"/>
          <cell r="D1835"/>
          <cell r="E1835"/>
          <cell r="F1835"/>
          <cell r="G1835"/>
          <cell r="H1835"/>
          <cell r="I1835" t="str">
            <v>yeni</v>
          </cell>
          <cell r="J1835" t="str">
            <v>5049315</v>
          </cell>
          <cell r="K1835" t="str">
            <v xml:space="preserve">Kimya Laboratuvarı_x000D_
</v>
          </cell>
          <cell r="L1835" t="e">
            <v>#NAME?</v>
          </cell>
          <cell r="M1835">
            <v>2</v>
          </cell>
          <cell r="N1835">
            <v>1</v>
          </cell>
          <cell r="O1835">
            <v>2.5</v>
          </cell>
          <cell r="P1835">
            <v>3</v>
          </cell>
          <cell r="Q1835" t="str">
            <v>SEÇMELİ DERS</v>
          </cell>
          <cell r="R1835" t="str">
            <v>PASIF</v>
          </cell>
        </row>
        <row r="1836">
          <cell r="A1836"/>
          <cell r="B1836" t="str">
            <v>yarıyıl toplamı</v>
          </cell>
          <cell r="C1836">
            <v>19</v>
          </cell>
          <cell r="D1836">
            <v>5</v>
          </cell>
          <cell r="E1836">
            <v>21.5</v>
          </cell>
          <cell r="F1836">
            <v>30</v>
          </cell>
          <cell r="G1836"/>
          <cell r="H1836"/>
          <cell r="I1836"/>
          <cell r="J1836"/>
          <cell r="K1836" t="str">
            <v>yarıyıl toplamı</v>
          </cell>
          <cell r="L1836" t="str">
            <v/>
          </cell>
          <cell r="M1836">
            <v>19</v>
          </cell>
          <cell r="N1836">
            <v>5</v>
          </cell>
          <cell r="O1836">
            <v>21.5</v>
          </cell>
          <cell r="P1836">
            <v>30</v>
          </cell>
          <cell r="Q1836"/>
          <cell r="R1836"/>
        </row>
        <row r="1837">
          <cell r="A1837" t="str">
            <v>Ders Kodu</v>
          </cell>
          <cell r="B1837" t="str">
            <v>DERS ADI</v>
          </cell>
          <cell r="C1837" t="str">
            <v>T</v>
          </cell>
          <cell r="D1837" t="str">
            <v>U</v>
          </cell>
          <cell r="E1837" t="str">
            <v>KRD</v>
          </cell>
          <cell r="F1837" t="str">
            <v>AKTS</v>
          </cell>
          <cell r="G1837" t="str">
            <v>DERS TİPİ</v>
          </cell>
          <cell r="H1837"/>
          <cell r="I1837"/>
          <cell r="J1837" t="str">
            <v>Ders Kodu</v>
          </cell>
          <cell r="K1837" t="str">
            <v>DERS ADI</v>
          </cell>
          <cell r="L1837" t="str">
            <v>LESSON NAME</v>
          </cell>
          <cell r="M1837" t="str">
            <v>T</v>
          </cell>
          <cell r="N1837" t="str">
            <v>U</v>
          </cell>
          <cell r="O1837" t="str">
            <v>KRD</v>
          </cell>
          <cell r="P1837" t="str">
            <v>AKTS</v>
          </cell>
          <cell r="Q1837" t="str">
            <v>DERS TİPİ</v>
          </cell>
          <cell r="R1837"/>
        </row>
        <row r="1838">
          <cell r="A1838" t="str">
            <v>5049402</v>
          </cell>
          <cell r="B1838" t="str">
            <v>Yalıtım Uygulama Teknikleri 2</v>
          </cell>
          <cell r="C1838">
            <v>3</v>
          </cell>
          <cell r="D1838">
            <v>1</v>
          </cell>
          <cell r="E1838">
            <v>3.5</v>
          </cell>
          <cell r="F1838">
            <v>4</v>
          </cell>
          <cell r="G1838" t="str">
            <v>ZORUNLU</v>
          </cell>
          <cell r="H1838"/>
          <cell r="I1838"/>
          <cell r="J1838" t="str">
            <v>5049402</v>
          </cell>
          <cell r="K1838" t="str">
            <v>Yalıtım Uygulama Teknikleri 2</v>
          </cell>
          <cell r="L1838" t="e">
            <v>#NAME?</v>
          </cell>
          <cell r="M1838">
            <v>3</v>
          </cell>
          <cell r="N1838">
            <v>1</v>
          </cell>
          <cell r="O1838">
            <v>3.5</v>
          </cell>
          <cell r="P1838">
            <v>5</v>
          </cell>
          <cell r="Q1838" t="str">
            <v>ZORUNLU DERS</v>
          </cell>
          <cell r="R1838" t="str">
            <v>AKTIF</v>
          </cell>
        </row>
        <row r="1839">
          <cell r="A1839" t="str">
            <v>5049404</v>
          </cell>
          <cell r="B1839" t="str">
            <v>Proje 2</v>
          </cell>
          <cell r="C1839">
            <v>2</v>
          </cell>
          <cell r="D1839">
            <v>0</v>
          </cell>
          <cell r="E1839">
            <v>2</v>
          </cell>
          <cell r="F1839">
            <v>2</v>
          </cell>
          <cell r="G1839" t="str">
            <v>ZORUNLU</v>
          </cell>
          <cell r="H1839"/>
          <cell r="I1839"/>
          <cell r="J1839" t="str">
            <v>5049404</v>
          </cell>
          <cell r="K1839" t="str">
            <v>Proje 2</v>
          </cell>
          <cell r="L1839" t="e">
            <v>#NAME?</v>
          </cell>
          <cell r="M1839">
            <v>2</v>
          </cell>
          <cell r="N1839">
            <v>0</v>
          </cell>
          <cell r="O1839">
            <v>2</v>
          </cell>
          <cell r="P1839">
            <v>4</v>
          </cell>
          <cell r="Q1839" t="str">
            <v>ZORUNLU DERS</v>
          </cell>
          <cell r="R1839" t="str">
            <v>AKTIF</v>
          </cell>
        </row>
        <row r="1840">
          <cell r="A1840" t="str">
            <v>5049405</v>
          </cell>
          <cell r="B1840" t="str">
            <v>İşletme</v>
          </cell>
          <cell r="C1840">
            <v>2</v>
          </cell>
          <cell r="D1840">
            <v>0</v>
          </cell>
          <cell r="E1840">
            <v>2</v>
          </cell>
          <cell r="F1840">
            <v>2</v>
          </cell>
          <cell r="G1840" t="str">
            <v>ZORUNLU</v>
          </cell>
          <cell r="H1840"/>
          <cell r="I1840"/>
          <cell r="J1840" t="str">
            <v>5049405</v>
          </cell>
          <cell r="K1840" t="str">
            <v>İşletme</v>
          </cell>
          <cell r="L1840" t="e">
            <v>#NAME?</v>
          </cell>
          <cell r="M1840">
            <v>2</v>
          </cell>
          <cell r="N1840">
            <v>0</v>
          </cell>
          <cell r="O1840">
            <v>2</v>
          </cell>
          <cell r="P1840">
            <v>2</v>
          </cell>
          <cell r="Q1840" t="str">
            <v>ZORUNLU DERS</v>
          </cell>
          <cell r="R1840" t="str">
            <v>AKTIF</v>
          </cell>
        </row>
        <row r="1841">
          <cell r="A1841" t="str">
            <v>5049406</v>
          </cell>
          <cell r="B1841" t="str">
            <v>Çevre Kirliliği ve İnsan Sağlığı</v>
          </cell>
          <cell r="C1841">
            <v>2</v>
          </cell>
          <cell r="D1841">
            <v>0</v>
          </cell>
          <cell r="E1841">
            <v>2</v>
          </cell>
          <cell r="F1841">
            <v>2</v>
          </cell>
          <cell r="G1841" t="str">
            <v>SEÇMELİ</v>
          </cell>
          <cell r="H1841"/>
          <cell r="I1841"/>
          <cell r="J1841" t="str">
            <v>5049406</v>
          </cell>
          <cell r="K1841" t="str">
            <v>Çevre Kirliliği ve İnsan Sağlığı</v>
          </cell>
          <cell r="L1841" t="e">
            <v>#NAME?</v>
          </cell>
          <cell r="M1841">
            <v>2</v>
          </cell>
          <cell r="N1841">
            <v>0</v>
          </cell>
          <cell r="O1841">
            <v>2</v>
          </cell>
          <cell r="P1841">
            <v>2</v>
          </cell>
          <cell r="Q1841" t="str">
            <v>ZORUNLU DERS</v>
          </cell>
          <cell r="R1841" t="str">
            <v>AKTIF</v>
          </cell>
        </row>
        <row r="1842">
          <cell r="A1842" t="str">
            <v>5049408</v>
          </cell>
          <cell r="B1842" t="str">
            <v>Staj-2 (30 İş Günü)</v>
          </cell>
          <cell r="C1842">
            <v>0</v>
          </cell>
          <cell r="D1842">
            <v>0</v>
          </cell>
          <cell r="E1842"/>
          <cell r="F1842">
            <v>8</v>
          </cell>
          <cell r="G1842" t="str">
            <v>STAJ</v>
          </cell>
          <cell r="H1842"/>
          <cell r="I1842"/>
          <cell r="J1842" t="str">
            <v>5049408</v>
          </cell>
          <cell r="K1842" t="str">
            <v>Staj-2 (30 İş Günü)</v>
          </cell>
          <cell r="L1842" t="e">
            <v>#NAME?</v>
          </cell>
          <cell r="M1842">
            <v>0</v>
          </cell>
          <cell r="N1842">
            <v>0</v>
          </cell>
          <cell r="O1842"/>
          <cell r="P1842">
            <v>4</v>
          </cell>
          <cell r="Q1842" t="str">
            <v>STAJ(HESAPLAMAYA KATILMAYAN)</v>
          </cell>
          <cell r="R1842" t="str">
            <v>AKTIF</v>
          </cell>
        </row>
        <row r="1843">
          <cell r="A1843" t="str">
            <v>5049409</v>
          </cell>
          <cell r="B1843" t="str">
            <v>Beton Teknolojisi</v>
          </cell>
          <cell r="C1843">
            <v>3</v>
          </cell>
          <cell r="D1843">
            <v>1</v>
          </cell>
          <cell r="E1843">
            <v>3.5</v>
          </cell>
          <cell r="F1843">
            <v>4</v>
          </cell>
          <cell r="G1843" t="str">
            <v>ZORUNLU</v>
          </cell>
          <cell r="H1843"/>
          <cell r="I1843"/>
          <cell r="J1843" t="str">
            <v>5049409</v>
          </cell>
          <cell r="K1843" t="str">
            <v>Beton Teknolojisi</v>
          </cell>
          <cell r="L1843" t="e">
            <v>#NAME?</v>
          </cell>
          <cell r="M1843">
            <v>3</v>
          </cell>
          <cell r="N1843">
            <v>1</v>
          </cell>
          <cell r="O1843">
            <v>3.5</v>
          </cell>
          <cell r="P1843">
            <v>4</v>
          </cell>
          <cell r="Q1843" t="str">
            <v>ZORUNLU DERS</v>
          </cell>
          <cell r="R1843" t="str">
            <v>AKTIF</v>
          </cell>
        </row>
        <row r="1844">
          <cell r="A1844" t="str">
            <v>5049410</v>
          </cell>
          <cell r="B1844" t="str">
            <v>Temel Zemini ve Temel Yalıtımı</v>
          </cell>
          <cell r="C1844">
            <v>3</v>
          </cell>
          <cell r="D1844">
            <v>1</v>
          </cell>
          <cell r="E1844">
            <v>3.5</v>
          </cell>
          <cell r="F1844">
            <v>4</v>
          </cell>
          <cell r="G1844" t="str">
            <v>ZORUNLU</v>
          </cell>
          <cell r="H1844"/>
          <cell r="I1844"/>
          <cell r="J1844" t="str">
            <v>5049410</v>
          </cell>
          <cell r="K1844" t="str">
            <v>Temel Zemini ve Temel Yalıtımı</v>
          </cell>
          <cell r="L1844" t="e">
            <v>#NAME?</v>
          </cell>
          <cell r="M1844">
            <v>3</v>
          </cell>
          <cell r="N1844">
            <v>1</v>
          </cell>
          <cell r="O1844">
            <v>3.5</v>
          </cell>
          <cell r="P1844">
            <v>5</v>
          </cell>
          <cell r="Q1844" t="str">
            <v>ZORUNLU DERS</v>
          </cell>
          <cell r="R1844" t="str">
            <v>AKTIF</v>
          </cell>
        </row>
        <row r="1845">
          <cell r="A1845" t="str">
            <v>5049411</v>
          </cell>
          <cell r="B1845" t="str">
            <v>Şantiye Organizasyonu ve Yönetimi</v>
          </cell>
          <cell r="C1845">
            <v>3</v>
          </cell>
          <cell r="D1845">
            <v>1</v>
          </cell>
          <cell r="E1845">
            <v>3.5</v>
          </cell>
          <cell r="F1845">
            <v>4</v>
          </cell>
          <cell r="G1845" t="str">
            <v>ZORUNLU</v>
          </cell>
          <cell r="H1845"/>
          <cell r="I1845"/>
          <cell r="J1845" t="str">
            <v>5049411</v>
          </cell>
          <cell r="K1845" t="str">
            <v>Şantiye Organizasyonu ve Yönetimi</v>
          </cell>
          <cell r="L1845" t="e">
            <v>#NAME?</v>
          </cell>
          <cell r="M1845">
            <v>3</v>
          </cell>
          <cell r="N1845">
            <v>1</v>
          </cell>
          <cell r="O1845">
            <v>3.5</v>
          </cell>
          <cell r="P1845">
            <v>4</v>
          </cell>
          <cell r="Q1845" t="str">
            <v>ZORUNLU DERS</v>
          </cell>
          <cell r="R1845" t="str">
            <v>AKTIF</v>
          </cell>
        </row>
        <row r="1846">
          <cell r="A1846" t="str">
            <v>5049412</v>
          </cell>
          <cell r="B1846" t="str">
            <v>Marka Yönetimi ve Pazarlama</v>
          </cell>
          <cell r="C1846">
            <v>2</v>
          </cell>
          <cell r="D1846">
            <v>0</v>
          </cell>
          <cell r="E1846">
            <v>2</v>
          </cell>
          <cell r="F1846">
            <v>2</v>
          </cell>
          <cell r="G1846" t="str">
            <v>SEÇMELİ</v>
          </cell>
          <cell r="H1846" t="str">
            <v>pasif</v>
          </cell>
          <cell r="I1846"/>
          <cell r="J1846" t="str">
            <v>5049412</v>
          </cell>
          <cell r="K1846" t="str">
            <v xml:space="preserve">Marka Yönetimi ve Pazarlama_x000D_
</v>
          </cell>
          <cell r="L1846" t="e">
            <v>#NAME?</v>
          </cell>
          <cell r="M1846">
            <v>2</v>
          </cell>
          <cell r="N1846">
            <v>0</v>
          </cell>
          <cell r="O1846">
            <v>2</v>
          </cell>
          <cell r="P1846">
            <v>2</v>
          </cell>
          <cell r="Q1846" t="str">
            <v>SEÇMELİ DERS</v>
          </cell>
          <cell r="R1846" t="str">
            <v>PASIF</v>
          </cell>
        </row>
        <row r="1847">
          <cell r="A1847"/>
          <cell r="B1847" t="str">
            <v>yarıyıl toplamı</v>
          </cell>
          <cell r="C1847">
            <v>18</v>
          </cell>
          <cell r="D1847">
            <v>4</v>
          </cell>
          <cell r="E1847">
            <v>20</v>
          </cell>
          <cell r="F1847">
            <v>30</v>
          </cell>
          <cell r="G1847"/>
          <cell r="H1847"/>
          <cell r="I1847"/>
          <cell r="J1847"/>
          <cell r="K1847" t="str">
            <v>yarıyıl toplamı</v>
          </cell>
          <cell r="L1847"/>
          <cell r="M1847">
            <v>18</v>
          </cell>
          <cell r="N1847">
            <v>4</v>
          </cell>
          <cell r="O1847">
            <v>20</v>
          </cell>
          <cell r="P1847">
            <v>30</v>
          </cell>
          <cell r="Q1847"/>
          <cell r="R1847"/>
        </row>
        <row r="1848">
          <cell r="A1848"/>
          <cell r="B1848" t="str">
            <v>Genel Kredi Toplam</v>
          </cell>
          <cell r="C1848">
            <v>79</v>
          </cell>
          <cell r="D1848">
            <v>13</v>
          </cell>
          <cell r="E1848">
            <v>85.5</v>
          </cell>
          <cell r="F1848">
            <v>120</v>
          </cell>
          <cell r="G1848"/>
          <cell r="H1848"/>
          <cell r="I1848"/>
          <cell r="J1848"/>
          <cell r="K1848" t="str">
            <v>Genel Kredi Toplam</v>
          </cell>
          <cell r="L1848"/>
          <cell r="M1848">
            <v>79</v>
          </cell>
          <cell r="N1848">
            <v>13</v>
          </cell>
          <cell r="O1848">
            <v>85.5</v>
          </cell>
          <cell r="P1848">
            <v>120</v>
          </cell>
          <cell r="Q1848"/>
          <cell r="R1848"/>
        </row>
        <row r="1849">
          <cell r="A1849"/>
          <cell r="B1849" t="str">
            <v>S.Ü. TEKNİK BİLİMLER MESLEK YÜKSEKOKULU</v>
          </cell>
          <cell r="C1849"/>
          <cell r="D1849"/>
          <cell r="E1849"/>
          <cell r="F1849"/>
          <cell r="G1849"/>
          <cell r="H1849"/>
          <cell r="I1849"/>
          <cell r="J1849"/>
          <cell r="K1849" t="str">
            <v>S.Ü. TEKNİK BİLİMLER MESLEK YÜKSEKOKULU</v>
          </cell>
          <cell r="L1849" t="str">
            <v>S.Ü. TEKNİK BİLİMLER MESLEK YÜKSEKOKULU</v>
          </cell>
          <cell r="M1849"/>
          <cell r="N1849"/>
          <cell r="O1849"/>
          <cell r="P1849"/>
          <cell r="Q1849"/>
          <cell r="R1849"/>
        </row>
        <row r="1850">
          <cell r="A1850"/>
          <cell r="B1850" t="str">
            <v>2013-2014  ÖĞRETİM YILI DERS DAĞITIM ÇİZELGESİ</v>
          </cell>
          <cell r="C1850"/>
          <cell r="D1850"/>
          <cell r="E1850"/>
          <cell r="F1850"/>
          <cell r="G1850"/>
          <cell r="H1850"/>
          <cell r="I1850"/>
          <cell r="J1850"/>
          <cell r="K1850" t="str">
            <v>2014-2015  ÖĞRETİM YILI DERS DAĞITIM ÇİZELGESİ</v>
          </cell>
          <cell r="L1850" t="str">
            <v>2014-2015  ÖĞRETİM YILI DERS DAĞITIM ÇİZELGESİ</v>
          </cell>
          <cell r="M1850"/>
          <cell r="N1850"/>
          <cell r="O1850"/>
          <cell r="P1850"/>
          <cell r="Q1850"/>
          <cell r="R1850"/>
        </row>
        <row r="1851">
          <cell r="A1851"/>
          <cell r="B1851" t="str">
            <v>YAPI YALITIM TEKNOLOJİSİ(ikinci öğretim)</v>
          </cell>
          <cell r="C1851"/>
          <cell r="D1851"/>
          <cell r="E1851"/>
          <cell r="F1851"/>
          <cell r="G1851"/>
          <cell r="H1851"/>
          <cell r="I1851"/>
          <cell r="J1851"/>
          <cell r="K1851" t="str">
            <v>YAPI YALITIM TEKNOLOJİSİ(ikinci öğretim)</v>
          </cell>
          <cell r="L1851" t="str">
            <v>YAPI YALITIM TEKNOLOJİSİ(ikinci öğretim)</v>
          </cell>
          <cell r="M1851"/>
          <cell r="N1851"/>
          <cell r="O1851"/>
          <cell r="P1851"/>
          <cell r="Q1851"/>
          <cell r="R1851"/>
        </row>
        <row r="1852">
          <cell r="A1852" t="str">
            <v>Ders Kodu</v>
          </cell>
          <cell r="B1852" t="str">
            <v>DERS ADI</v>
          </cell>
          <cell r="C1852" t="str">
            <v>T</v>
          </cell>
          <cell r="D1852" t="str">
            <v>U</v>
          </cell>
          <cell r="E1852" t="str">
            <v>KRD</v>
          </cell>
          <cell r="F1852" t="str">
            <v>AKTS</v>
          </cell>
          <cell r="G1852" t="str">
            <v>DERS TİPİ</v>
          </cell>
          <cell r="H1852"/>
          <cell r="I1852"/>
          <cell r="J1852" t="str">
            <v>Ders Kodu</v>
          </cell>
          <cell r="K1852" t="str">
            <v>DERS ADI</v>
          </cell>
          <cell r="L1852" t="str">
            <v>LESSON NAME</v>
          </cell>
          <cell r="M1852" t="str">
            <v>T</v>
          </cell>
          <cell r="N1852" t="str">
            <v>U</v>
          </cell>
          <cell r="O1852" t="str">
            <v>KRD</v>
          </cell>
          <cell r="P1852" t="str">
            <v>AKTS</v>
          </cell>
          <cell r="Q1852" t="str">
            <v>DERS TİPİ</v>
          </cell>
          <cell r="R1852"/>
        </row>
        <row r="1853">
          <cell r="A1853" t="str">
            <v>5050101</v>
          </cell>
          <cell r="B1853" t="str">
            <v>Matematik 1</v>
          </cell>
          <cell r="C1853">
            <v>2</v>
          </cell>
          <cell r="D1853">
            <v>0</v>
          </cell>
          <cell r="E1853">
            <v>2</v>
          </cell>
          <cell r="F1853">
            <v>3</v>
          </cell>
          <cell r="G1853" t="str">
            <v>ZORUNLU</v>
          </cell>
          <cell r="H1853"/>
          <cell r="I1853"/>
          <cell r="J1853">
            <v>5050101</v>
          </cell>
          <cell r="K1853" t="str">
            <v>Matematik 1</v>
          </cell>
          <cell r="L1853" t="e">
            <v>#NAME?</v>
          </cell>
          <cell r="M1853">
            <v>2</v>
          </cell>
          <cell r="N1853">
            <v>0</v>
          </cell>
          <cell r="O1853">
            <v>2</v>
          </cell>
          <cell r="P1853">
            <v>3</v>
          </cell>
          <cell r="Q1853" t="str">
            <v>ZORUNLU DERS</v>
          </cell>
          <cell r="R1853" t="str">
            <v>AKTIF</v>
          </cell>
        </row>
        <row r="1854">
          <cell r="A1854" t="str">
            <v>5050102</v>
          </cell>
          <cell r="B1854" t="str">
            <v>Yapı Teknolojisi 1</v>
          </cell>
          <cell r="C1854">
            <v>2</v>
          </cell>
          <cell r="D1854">
            <v>0</v>
          </cell>
          <cell r="E1854">
            <v>2</v>
          </cell>
          <cell r="F1854">
            <v>3</v>
          </cell>
          <cell r="G1854" t="str">
            <v>ZORUNLU</v>
          </cell>
          <cell r="H1854"/>
          <cell r="I1854"/>
          <cell r="J1854">
            <v>5050102</v>
          </cell>
          <cell r="K1854" t="str">
            <v>Yapı Teknolojisi 1</v>
          </cell>
          <cell r="L1854" t="e">
            <v>#NAME?</v>
          </cell>
          <cell r="M1854">
            <v>2</v>
          </cell>
          <cell r="N1854">
            <v>0</v>
          </cell>
          <cell r="O1854">
            <v>2</v>
          </cell>
          <cell r="P1854">
            <v>3</v>
          </cell>
          <cell r="Q1854" t="str">
            <v>ZORUNLU DERS</v>
          </cell>
          <cell r="R1854" t="str">
            <v>AKTIF</v>
          </cell>
        </row>
        <row r="1855">
          <cell r="A1855" t="str">
            <v>5050103</v>
          </cell>
          <cell r="B1855" t="str">
            <v>Yalıtım Teknolojisi 1</v>
          </cell>
          <cell r="C1855">
            <v>2</v>
          </cell>
          <cell r="D1855">
            <v>0</v>
          </cell>
          <cell r="E1855">
            <v>2</v>
          </cell>
          <cell r="F1855">
            <v>3</v>
          </cell>
          <cell r="G1855" t="str">
            <v>ZORUNLU</v>
          </cell>
          <cell r="H1855"/>
          <cell r="I1855"/>
          <cell r="J1855">
            <v>5050103</v>
          </cell>
          <cell r="K1855" t="str">
            <v>Yalıtım Teknolojisi 1</v>
          </cell>
          <cell r="L1855" t="e">
            <v>#NAME?</v>
          </cell>
          <cell r="M1855">
            <v>2</v>
          </cell>
          <cell r="N1855">
            <v>0</v>
          </cell>
          <cell r="O1855">
            <v>2</v>
          </cell>
          <cell r="P1855">
            <v>3</v>
          </cell>
          <cell r="Q1855" t="str">
            <v>ZORUNLU DERS</v>
          </cell>
          <cell r="R1855" t="str">
            <v>AKTIF</v>
          </cell>
        </row>
        <row r="1856">
          <cell r="A1856" t="str">
            <v>5050104</v>
          </cell>
          <cell r="B1856" t="str">
            <v>Teknik Resim</v>
          </cell>
          <cell r="C1856">
            <v>2</v>
          </cell>
          <cell r="D1856">
            <v>1</v>
          </cell>
          <cell r="E1856">
            <v>2.5</v>
          </cell>
          <cell r="F1856">
            <v>3</v>
          </cell>
          <cell r="G1856" t="str">
            <v>ZORUNLU</v>
          </cell>
          <cell r="H1856"/>
          <cell r="I1856"/>
          <cell r="J1856">
            <v>5050104</v>
          </cell>
          <cell r="K1856" t="str">
            <v>Teknik Resim</v>
          </cell>
          <cell r="L1856" t="e">
            <v>#NAME?</v>
          </cell>
          <cell r="M1856">
            <v>2</v>
          </cell>
          <cell r="N1856">
            <v>1</v>
          </cell>
          <cell r="O1856">
            <v>2.5</v>
          </cell>
          <cell r="P1856">
            <v>3</v>
          </cell>
          <cell r="Q1856" t="str">
            <v>ZORUNLU DERS</v>
          </cell>
          <cell r="R1856" t="str">
            <v>AKTIF</v>
          </cell>
        </row>
        <row r="1857">
          <cell r="A1857" t="str">
            <v>5050105</v>
          </cell>
          <cell r="B1857" t="str">
            <v>Yalıtım Malzeme Bilgisi 1</v>
          </cell>
          <cell r="C1857">
            <v>2</v>
          </cell>
          <cell r="D1857">
            <v>0</v>
          </cell>
          <cell r="E1857">
            <v>2</v>
          </cell>
          <cell r="F1857">
            <v>3</v>
          </cell>
          <cell r="G1857" t="str">
            <v>ZORUNLU</v>
          </cell>
          <cell r="H1857"/>
          <cell r="I1857"/>
          <cell r="J1857">
            <v>5050105</v>
          </cell>
          <cell r="K1857" t="str">
            <v>Yalıtım Malzeme Bilgisi 1</v>
          </cell>
          <cell r="L1857" t="e">
            <v>#NAME?</v>
          </cell>
          <cell r="M1857">
            <v>2</v>
          </cell>
          <cell r="N1857">
            <v>0</v>
          </cell>
          <cell r="O1857">
            <v>2</v>
          </cell>
          <cell r="P1857">
            <v>3</v>
          </cell>
          <cell r="Q1857" t="str">
            <v>ZORUNLU DERS</v>
          </cell>
          <cell r="R1857" t="str">
            <v>AKTIF</v>
          </cell>
        </row>
        <row r="1858">
          <cell r="A1858" t="str">
            <v>5050106</v>
          </cell>
          <cell r="B1858" t="str">
            <v>Boya Teknolojisi</v>
          </cell>
          <cell r="C1858">
            <v>2</v>
          </cell>
          <cell r="D1858">
            <v>0</v>
          </cell>
          <cell r="E1858">
            <v>2</v>
          </cell>
          <cell r="F1858">
            <v>3</v>
          </cell>
          <cell r="G1858" t="str">
            <v>ZORUNLU</v>
          </cell>
          <cell r="H1858"/>
          <cell r="I1858"/>
          <cell r="J1858">
            <v>5050106</v>
          </cell>
          <cell r="K1858" t="str">
            <v>Boya Teknolojisi</v>
          </cell>
          <cell r="L1858" t="e">
            <v>#NAME?</v>
          </cell>
          <cell r="M1858">
            <v>2</v>
          </cell>
          <cell r="N1858">
            <v>0</v>
          </cell>
          <cell r="O1858">
            <v>2</v>
          </cell>
          <cell r="P1858">
            <v>3</v>
          </cell>
          <cell r="Q1858" t="str">
            <v>ZORUNLU DERS</v>
          </cell>
          <cell r="R1858" t="str">
            <v>AKTIF</v>
          </cell>
        </row>
        <row r="1859">
          <cell r="A1859" t="str">
            <v>5050109</v>
          </cell>
          <cell r="B1859" t="str">
            <v>Türk Dili 1</v>
          </cell>
          <cell r="C1859">
            <v>2</v>
          </cell>
          <cell r="D1859">
            <v>0</v>
          </cell>
          <cell r="E1859">
            <v>2</v>
          </cell>
          <cell r="F1859">
            <v>2</v>
          </cell>
          <cell r="G1859" t="str">
            <v>ZORUNLU</v>
          </cell>
          <cell r="H1859"/>
          <cell r="I1859"/>
          <cell r="J1859">
            <v>5050109</v>
          </cell>
          <cell r="K1859" t="str">
            <v>Türk Dili-1</v>
          </cell>
          <cell r="L1859" t="e">
            <v>#NAME?</v>
          </cell>
          <cell r="M1859">
            <v>2</v>
          </cell>
          <cell r="N1859">
            <v>0</v>
          </cell>
          <cell r="O1859">
            <v>2</v>
          </cell>
          <cell r="P1859">
            <v>2</v>
          </cell>
          <cell r="Q1859" t="str">
            <v>ZORUNLU DERS</v>
          </cell>
          <cell r="R1859" t="str">
            <v>AKTIF</v>
          </cell>
        </row>
        <row r="1860">
          <cell r="A1860" t="str">
            <v>5050110</v>
          </cell>
          <cell r="B1860" t="str">
            <v>Yabancı Dil-1</v>
          </cell>
          <cell r="C1860">
            <v>2</v>
          </cell>
          <cell r="D1860">
            <v>0</v>
          </cell>
          <cell r="E1860">
            <v>2</v>
          </cell>
          <cell r="F1860">
            <v>2</v>
          </cell>
          <cell r="G1860" t="str">
            <v>ZORUNLU</v>
          </cell>
          <cell r="H1860"/>
          <cell r="I1860"/>
          <cell r="J1860">
            <v>5050110</v>
          </cell>
          <cell r="K1860" t="str">
            <v>Yabancı Dil-1</v>
          </cell>
          <cell r="L1860" t="e">
            <v>#NAME?</v>
          </cell>
          <cell r="M1860">
            <v>2</v>
          </cell>
          <cell r="N1860">
            <v>0</v>
          </cell>
          <cell r="O1860">
            <v>2</v>
          </cell>
          <cell r="P1860">
            <v>2</v>
          </cell>
          <cell r="Q1860" t="str">
            <v>ZORUNLU DERS</v>
          </cell>
          <cell r="R1860" t="str">
            <v>AKTIF</v>
          </cell>
        </row>
        <row r="1861">
          <cell r="A1861" t="str">
            <v>5050111</v>
          </cell>
          <cell r="B1861" t="str">
            <v>Atatürk İlkeleri ve İnkılap Tarihi-1</v>
          </cell>
          <cell r="C1861">
            <v>2</v>
          </cell>
          <cell r="D1861">
            <v>0</v>
          </cell>
          <cell r="E1861">
            <v>2</v>
          </cell>
          <cell r="F1861">
            <v>2</v>
          </cell>
          <cell r="G1861" t="str">
            <v>ZORUNLU</v>
          </cell>
          <cell r="H1861"/>
          <cell r="I1861"/>
          <cell r="J1861">
            <v>5050111</v>
          </cell>
          <cell r="K1861" t="str">
            <v>Atatürk İlkeleri ve İnkılap Tarihi-1</v>
          </cell>
          <cell r="L1861" t="e">
            <v>#NAME?</v>
          </cell>
          <cell r="M1861">
            <v>2</v>
          </cell>
          <cell r="N1861">
            <v>0</v>
          </cell>
          <cell r="O1861">
            <v>2</v>
          </cell>
          <cell r="P1861">
            <v>2</v>
          </cell>
          <cell r="Q1861" t="str">
            <v>ZORUNLU DERS</v>
          </cell>
          <cell r="R1861" t="str">
            <v>AKTIF</v>
          </cell>
        </row>
        <row r="1862">
          <cell r="A1862" t="str">
            <v>5050112</v>
          </cell>
          <cell r="B1862" t="str">
            <v>Mekanik Statik</v>
          </cell>
          <cell r="C1862">
            <v>2</v>
          </cell>
          <cell r="D1862">
            <v>1</v>
          </cell>
          <cell r="E1862">
            <v>2.5</v>
          </cell>
          <cell r="F1862">
            <v>4</v>
          </cell>
          <cell r="G1862" t="str">
            <v>SEÇMELİ</v>
          </cell>
          <cell r="H1862"/>
          <cell r="I1862"/>
          <cell r="J1862">
            <v>5050112</v>
          </cell>
          <cell r="K1862" t="str">
            <v>Mekanik Statik</v>
          </cell>
          <cell r="L1862" t="e">
            <v>#NAME?</v>
          </cell>
          <cell r="M1862">
            <v>2</v>
          </cell>
          <cell r="N1862">
            <v>1</v>
          </cell>
          <cell r="O1862">
            <v>2.5</v>
          </cell>
          <cell r="P1862">
            <v>4</v>
          </cell>
          <cell r="Q1862" t="str">
            <v>SEÇMELİ DERS</v>
          </cell>
          <cell r="R1862" t="str">
            <v>AKTIF</v>
          </cell>
        </row>
        <row r="1863">
          <cell r="A1863" t="str">
            <v>5050113</v>
          </cell>
          <cell r="B1863" t="str">
            <v>Meslek Etiği ve İletişim</v>
          </cell>
          <cell r="C1863">
            <v>2</v>
          </cell>
          <cell r="D1863">
            <v>0</v>
          </cell>
          <cell r="E1863">
            <v>2</v>
          </cell>
          <cell r="F1863">
            <v>2</v>
          </cell>
          <cell r="G1863" t="str">
            <v>SEÇMELİ</v>
          </cell>
          <cell r="H1863"/>
          <cell r="I1863"/>
          <cell r="J1863">
            <v>5050113</v>
          </cell>
          <cell r="K1863" t="str">
            <v>Meslek Etiği ve İletişim</v>
          </cell>
          <cell r="L1863" t="e">
            <v>#NAME?</v>
          </cell>
          <cell r="M1863">
            <v>2</v>
          </cell>
          <cell r="N1863">
            <v>0</v>
          </cell>
          <cell r="O1863">
            <v>2</v>
          </cell>
          <cell r="P1863">
            <v>2</v>
          </cell>
          <cell r="Q1863" t="str">
            <v>SEÇMELİ DERS</v>
          </cell>
          <cell r="R1863" t="str">
            <v>AKTIF</v>
          </cell>
        </row>
        <row r="1864">
          <cell r="A1864"/>
          <cell r="B1864" t="str">
            <v>yarıyıl toplamı</v>
          </cell>
          <cell r="C1864">
            <v>22</v>
          </cell>
          <cell r="D1864">
            <v>2</v>
          </cell>
          <cell r="E1864">
            <v>23</v>
          </cell>
          <cell r="F1864">
            <v>30</v>
          </cell>
          <cell r="G1864"/>
          <cell r="H1864"/>
          <cell r="I1864"/>
          <cell r="J1864"/>
          <cell r="K1864" t="str">
            <v>yarıyıl toplamı</v>
          </cell>
          <cell r="L1864" t="str">
            <v/>
          </cell>
          <cell r="M1864">
            <v>22</v>
          </cell>
          <cell r="N1864">
            <v>2</v>
          </cell>
          <cell r="O1864">
            <v>23</v>
          </cell>
          <cell r="P1864">
            <v>30</v>
          </cell>
          <cell r="Q1864"/>
          <cell r="R1864"/>
        </row>
        <row r="1865">
          <cell r="A1865" t="str">
            <v>Ders Kodu</v>
          </cell>
          <cell r="B1865" t="str">
            <v>DERS ADI</v>
          </cell>
          <cell r="C1865" t="str">
            <v>T</v>
          </cell>
          <cell r="D1865" t="str">
            <v>U</v>
          </cell>
          <cell r="E1865" t="str">
            <v>KRD</v>
          </cell>
          <cell r="F1865" t="str">
            <v>AKTS</v>
          </cell>
          <cell r="G1865" t="str">
            <v>DERS TİPİ</v>
          </cell>
          <cell r="H1865"/>
          <cell r="I1865"/>
          <cell r="J1865" t="str">
            <v>Ders Kodu</v>
          </cell>
          <cell r="K1865" t="str">
            <v>DERS ADI</v>
          </cell>
          <cell r="L1865" t="str">
            <v>LESSON NAME</v>
          </cell>
          <cell r="M1865" t="str">
            <v>T</v>
          </cell>
          <cell r="N1865" t="str">
            <v>U</v>
          </cell>
          <cell r="O1865" t="str">
            <v>KRD</v>
          </cell>
          <cell r="P1865" t="str">
            <v>AKTS</v>
          </cell>
          <cell r="Q1865" t="str">
            <v>DERS TİPİ</v>
          </cell>
          <cell r="R1865"/>
        </row>
        <row r="1866">
          <cell r="A1866" t="str">
            <v>5050201</v>
          </cell>
          <cell r="B1866" t="str">
            <v>Matematik 2</v>
          </cell>
          <cell r="C1866">
            <v>2</v>
          </cell>
          <cell r="D1866">
            <v>0</v>
          </cell>
          <cell r="E1866">
            <v>2</v>
          </cell>
          <cell r="F1866">
            <v>2</v>
          </cell>
          <cell r="G1866" t="str">
            <v>ZORUNLU</v>
          </cell>
          <cell r="H1866"/>
          <cell r="I1866"/>
          <cell r="J1866">
            <v>5050201</v>
          </cell>
          <cell r="K1866" t="str">
            <v>Matematik 2</v>
          </cell>
          <cell r="L1866" t="e">
            <v>#NAME?</v>
          </cell>
          <cell r="M1866">
            <v>2</v>
          </cell>
          <cell r="N1866">
            <v>0</v>
          </cell>
          <cell r="O1866">
            <v>2</v>
          </cell>
          <cell r="P1866">
            <v>3</v>
          </cell>
          <cell r="Q1866" t="str">
            <v>ZORUNLU DERS</v>
          </cell>
          <cell r="R1866" t="str">
            <v>AKTIF</v>
          </cell>
        </row>
        <row r="1867">
          <cell r="A1867" t="str">
            <v>5050202</v>
          </cell>
          <cell r="B1867" t="str">
            <v>Yapı Teknolojisi-2</v>
          </cell>
          <cell r="C1867">
            <v>2</v>
          </cell>
          <cell r="D1867">
            <v>0</v>
          </cell>
          <cell r="E1867">
            <v>2</v>
          </cell>
          <cell r="F1867">
            <v>2</v>
          </cell>
          <cell r="G1867" t="str">
            <v>SEÇMELİ</v>
          </cell>
          <cell r="H1867"/>
          <cell r="I1867"/>
          <cell r="J1867">
            <v>5050202</v>
          </cell>
          <cell r="K1867" t="str">
            <v>Yapı Teknolojisi-2</v>
          </cell>
          <cell r="L1867" t="e">
            <v>#NAME?</v>
          </cell>
          <cell r="M1867">
            <v>2</v>
          </cell>
          <cell r="N1867">
            <v>0</v>
          </cell>
          <cell r="O1867">
            <v>2</v>
          </cell>
          <cell r="P1867">
            <v>3</v>
          </cell>
          <cell r="Q1867" t="str">
            <v>SEÇMELİ DERS</v>
          </cell>
          <cell r="R1867" t="str">
            <v>AKTIF</v>
          </cell>
        </row>
        <row r="1868">
          <cell r="A1868" t="str">
            <v>5050203</v>
          </cell>
          <cell r="B1868" t="str">
            <v>Yalıtım Teknolojisi 2</v>
          </cell>
          <cell r="C1868">
            <v>2</v>
          </cell>
          <cell r="D1868">
            <v>0</v>
          </cell>
          <cell r="E1868">
            <v>2</v>
          </cell>
          <cell r="F1868">
            <v>2</v>
          </cell>
          <cell r="G1868" t="str">
            <v>ZORUNLU</v>
          </cell>
          <cell r="H1868"/>
          <cell r="I1868"/>
          <cell r="J1868">
            <v>5050203</v>
          </cell>
          <cell r="K1868" t="str">
            <v>Yalıtım Teknolojisi 2</v>
          </cell>
          <cell r="L1868" t="e">
            <v>#NAME?</v>
          </cell>
          <cell r="M1868">
            <v>3</v>
          </cell>
          <cell r="N1868">
            <v>1</v>
          </cell>
          <cell r="O1868">
            <v>3.5</v>
          </cell>
          <cell r="P1868">
            <v>5</v>
          </cell>
          <cell r="Q1868" t="str">
            <v>ZORUNLU DERS</v>
          </cell>
          <cell r="R1868" t="str">
            <v>AKTIF</v>
          </cell>
        </row>
        <row r="1869">
          <cell r="A1869" t="str">
            <v>5050204</v>
          </cell>
          <cell r="B1869" t="str">
            <v>Meslek Resim</v>
          </cell>
          <cell r="C1869">
            <v>3</v>
          </cell>
          <cell r="D1869">
            <v>1</v>
          </cell>
          <cell r="E1869">
            <v>3.5</v>
          </cell>
          <cell r="F1869">
            <v>4</v>
          </cell>
          <cell r="G1869" t="str">
            <v>ZORUNLU</v>
          </cell>
          <cell r="H1869"/>
          <cell r="I1869"/>
          <cell r="J1869">
            <v>5050204</v>
          </cell>
          <cell r="K1869" t="str">
            <v>Meslek Resim</v>
          </cell>
          <cell r="L1869" t="e">
            <v>#NAME?</v>
          </cell>
          <cell r="M1869">
            <v>3</v>
          </cell>
          <cell r="N1869">
            <v>0</v>
          </cell>
          <cell r="O1869">
            <v>3</v>
          </cell>
          <cell r="P1869">
            <v>4</v>
          </cell>
          <cell r="Q1869" t="str">
            <v>ZORUNLU DERS</v>
          </cell>
          <cell r="R1869" t="str">
            <v>AKTIF</v>
          </cell>
        </row>
        <row r="1870">
          <cell r="A1870" t="str">
            <v>5050205</v>
          </cell>
          <cell r="B1870" t="str">
            <v>Yalıtım Malzeme Bilgisi 2</v>
          </cell>
          <cell r="C1870">
            <v>3</v>
          </cell>
          <cell r="D1870">
            <v>0</v>
          </cell>
          <cell r="E1870">
            <v>3</v>
          </cell>
          <cell r="F1870">
            <v>3</v>
          </cell>
          <cell r="G1870" t="str">
            <v>ZORUNLU</v>
          </cell>
          <cell r="H1870"/>
          <cell r="I1870"/>
          <cell r="J1870">
            <v>5050205</v>
          </cell>
          <cell r="K1870" t="str">
            <v>Yalıtım Malzeme Bilgisi 2</v>
          </cell>
          <cell r="L1870" t="e">
            <v>#NAME?</v>
          </cell>
          <cell r="M1870">
            <v>2</v>
          </cell>
          <cell r="N1870">
            <v>1</v>
          </cell>
          <cell r="O1870">
            <v>2.5</v>
          </cell>
          <cell r="P1870">
            <v>3</v>
          </cell>
          <cell r="Q1870" t="str">
            <v>ZORUNLU DERS</v>
          </cell>
          <cell r="R1870" t="str">
            <v>AKTIF</v>
          </cell>
        </row>
        <row r="1871">
          <cell r="A1871" t="str">
            <v>5050208</v>
          </cell>
          <cell r="B1871" t="str">
            <v>Bilgisayar Destekli Çizim</v>
          </cell>
          <cell r="C1871">
            <v>2</v>
          </cell>
          <cell r="D1871">
            <v>1</v>
          </cell>
          <cell r="E1871">
            <v>2.5</v>
          </cell>
          <cell r="F1871">
            <v>3</v>
          </cell>
          <cell r="G1871" t="str">
            <v>ZORUNLU</v>
          </cell>
          <cell r="H1871"/>
          <cell r="I1871"/>
          <cell r="J1871">
            <v>5050208</v>
          </cell>
          <cell r="K1871" t="str">
            <v>Bilgisayar Destekli Çizim</v>
          </cell>
          <cell r="L1871" t="e">
            <v>#NAME?</v>
          </cell>
          <cell r="M1871">
            <v>2</v>
          </cell>
          <cell r="N1871">
            <v>0</v>
          </cell>
          <cell r="O1871">
            <v>2</v>
          </cell>
          <cell r="P1871">
            <v>2</v>
          </cell>
          <cell r="Q1871" t="str">
            <v>ZORUNLU DERS</v>
          </cell>
          <cell r="R1871" t="str">
            <v>AKTIF</v>
          </cell>
        </row>
        <row r="1872">
          <cell r="A1872" t="str">
            <v>5050209</v>
          </cell>
          <cell r="B1872" t="str">
            <v>Türk Dili 2</v>
          </cell>
          <cell r="C1872">
            <v>2</v>
          </cell>
          <cell r="D1872">
            <v>0</v>
          </cell>
          <cell r="E1872">
            <v>2</v>
          </cell>
          <cell r="F1872">
            <v>2</v>
          </cell>
          <cell r="G1872" t="str">
            <v>ZORUNLU</v>
          </cell>
          <cell r="H1872"/>
          <cell r="I1872"/>
          <cell r="J1872">
            <v>5050209</v>
          </cell>
          <cell r="K1872" t="str">
            <v>Türk Dili 2</v>
          </cell>
          <cell r="L1872" t="e">
            <v>#NAME?</v>
          </cell>
          <cell r="M1872">
            <v>2</v>
          </cell>
          <cell r="N1872">
            <v>0</v>
          </cell>
          <cell r="O1872">
            <v>2</v>
          </cell>
          <cell r="P1872">
            <v>2</v>
          </cell>
          <cell r="Q1872" t="str">
            <v>ZORUNLU DERS</v>
          </cell>
          <cell r="R1872" t="str">
            <v>AKTIF</v>
          </cell>
        </row>
        <row r="1873">
          <cell r="A1873" t="str">
            <v>5050210</v>
          </cell>
          <cell r="B1873" t="str">
            <v>Yabancı Dil-2</v>
          </cell>
          <cell r="C1873">
            <v>2</v>
          </cell>
          <cell r="D1873">
            <v>0</v>
          </cell>
          <cell r="E1873">
            <v>2</v>
          </cell>
          <cell r="F1873">
            <v>2</v>
          </cell>
          <cell r="G1873" t="str">
            <v>ZORUNLU</v>
          </cell>
          <cell r="H1873"/>
          <cell r="I1873"/>
          <cell r="J1873">
            <v>5050210</v>
          </cell>
          <cell r="K1873" t="str">
            <v>Yabancı Dil-2</v>
          </cell>
          <cell r="L1873" t="e">
            <v>#NAME?</v>
          </cell>
          <cell r="M1873">
            <v>2</v>
          </cell>
          <cell r="N1873">
            <v>0</v>
          </cell>
          <cell r="O1873">
            <v>2</v>
          </cell>
          <cell r="P1873">
            <v>2</v>
          </cell>
          <cell r="Q1873" t="str">
            <v>ZORUNLU DERS</v>
          </cell>
          <cell r="R1873" t="str">
            <v>AKTIF</v>
          </cell>
        </row>
        <row r="1874">
          <cell r="A1874" t="str">
            <v>5050211</v>
          </cell>
          <cell r="B1874" t="str">
            <v>Atatürk İlkeleri ve İnkılap Tarihi-2</v>
          </cell>
          <cell r="C1874">
            <v>2</v>
          </cell>
          <cell r="D1874">
            <v>0</v>
          </cell>
          <cell r="E1874">
            <v>2</v>
          </cell>
          <cell r="F1874">
            <v>2</v>
          </cell>
          <cell r="G1874" t="str">
            <v>ZORUNLU</v>
          </cell>
          <cell r="H1874"/>
          <cell r="I1874"/>
          <cell r="J1874">
            <v>5050211</v>
          </cell>
          <cell r="K1874" t="str">
            <v>Atatürk İlkeleri ve İnkılap Tarihi-2</v>
          </cell>
          <cell r="L1874" t="e">
            <v>#NAME?</v>
          </cell>
          <cell r="M1874">
            <v>2</v>
          </cell>
          <cell r="N1874">
            <v>0</v>
          </cell>
          <cell r="O1874">
            <v>2</v>
          </cell>
          <cell r="P1874">
            <v>2</v>
          </cell>
          <cell r="Q1874" t="str">
            <v>ZORUNLU DERS</v>
          </cell>
          <cell r="R1874" t="str">
            <v>AKTIF</v>
          </cell>
        </row>
        <row r="1875">
          <cell r="A1875" t="str">
            <v>5050212</v>
          </cell>
          <cell r="B1875" t="str">
            <v>Staj-1 (30 İş Günü)</v>
          </cell>
          <cell r="C1875">
            <v>0</v>
          </cell>
          <cell r="D1875">
            <v>0</v>
          </cell>
          <cell r="E1875"/>
          <cell r="F1875">
            <v>8</v>
          </cell>
          <cell r="G1875" t="str">
            <v>STAJ</v>
          </cell>
          <cell r="H1875"/>
          <cell r="I1875"/>
          <cell r="J1875">
            <v>5050212</v>
          </cell>
          <cell r="K1875" t="str">
            <v>Staj-1 (30 İş Günü)</v>
          </cell>
          <cell r="L1875" t="e">
            <v>#NAME?</v>
          </cell>
          <cell r="M1875">
            <v>0</v>
          </cell>
          <cell r="N1875">
            <v>0</v>
          </cell>
          <cell r="O1875"/>
          <cell r="P1875">
            <v>4</v>
          </cell>
          <cell r="Q1875" t="str">
            <v>STAJ(HESAPLAMAYA KATILMAYAN)</v>
          </cell>
          <cell r="R1875" t="str">
            <v>AKTIF</v>
          </cell>
        </row>
        <row r="1876">
          <cell r="A1876" t="str">
            <v>5050213</v>
          </cell>
          <cell r="B1876" t="str">
            <v>Boya Uygulamaları</v>
          </cell>
          <cell r="C1876">
            <v>2</v>
          </cell>
          <cell r="D1876">
            <v>0</v>
          </cell>
          <cell r="E1876">
            <v>2</v>
          </cell>
          <cell r="F1876">
            <v>2</v>
          </cell>
          <cell r="G1876" t="str">
            <v>SEÇMELİ</v>
          </cell>
          <cell r="H1876" t="str">
            <v>pasif</v>
          </cell>
          <cell r="I1876"/>
          <cell r="J1876">
            <v>5050213</v>
          </cell>
          <cell r="K1876" t="str">
            <v>Boya Uygulamaları</v>
          </cell>
          <cell r="L1876" t="e">
            <v>#NAME?</v>
          </cell>
          <cell r="M1876">
            <v>2</v>
          </cell>
          <cell r="N1876">
            <v>0</v>
          </cell>
          <cell r="O1876">
            <v>2</v>
          </cell>
          <cell r="P1876">
            <v>2</v>
          </cell>
          <cell r="Q1876" t="str">
            <v>SEÇMELİ DERS</v>
          </cell>
          <cell r="R1876" t="str">
            <v>PASIF</v>
          </cell>
        </row>
        <row r="1877">
          <cell r="A1877"/>
          <cell r="B1877" t="str">
            <v>yarıyıl toplamı</v>
          </cell>
          <cell r="C1877">
            <v>20</v>
          </cell>
          <cell r="D1877">
            <v>2</v>
          </cell>
          <cell r="E1877">
            <v>21</v>
          </cell>
          <cell r="F1877">
            <v>30</v>
          </cell>
          <cell r="G1877"/>
          <cell r="H1877"/>
          <cell r="I1877"/>
          <cell r="J1877"/>
          <cell r="K1877" t="str">
            <v>yarıyıl toplamı</v>
          </cell>
          <cell r="L1877" t="str">
            <v/>
          </cell>
          <cell r="M1877">
            <v>20</v>
          </cell>
          <cell r="N1877">
            <v>2</v>
          </cell>
          <cell r="O1877">
            <v>21</v>
          </cell>
          <cell r="P1877">
            <v>30</v>
          </cell>
          <cell r="Q1877"/>
          <cell r="R1877"/>
        </row>
        <row r="1878">
          <cell r="A1878" t="str">
            <v>Ders Kodu</v>
          </cell>
          <cell r="B1878" t="str">
            <v>DERS ADI</v>
          </cell>
          <cell r="C1878" t="str">
            <v>T</v>
          </cell>
          <cell r="D1878" t="str">
            <v>U</v>
          </cell>
          <cell r="E1878" t="str">
            <v>KRD</v>
          </cell>
          <cell r="F1878" t="str">
            <v>AKTS</v>
          </cell>
          <cell r="G1878" t="str">
            <v>DERS TİPİ</v>
          </cell>
          <cell r="H1878"/>
          <cell r="I1878"/>
          <cell r="J1878" t="str">
            <v>Ders Kodu</v>
          </cell>
          <cell r="K1878" t="str">
            <v>DERS ADI</v>
          </cell>
          <cell r="L1878" t="str">
            <v>LESSON NAME</v>
          </cell>
          <cell r="M1878" t="str">
            <v>T</v>
          </cell>
          <cell r="N1878" t="str">
            <v>U</v>
          </cell>
          <cell r="O1878" t="str">
            <v>KRD</v>
          </cell>
          <cell r="P1878" t="str">
            <v>AKTS</v>
          </cell>
          <cell r="Q1878" t="str">
            <v>DERS TİPİ</v>
          </cell>
          <cell r="R1878"/>
        </row>
        <row r="1879">
          <cell r="A1879" t="str">
            <v>5050302</v>
          </cell>
          <cell r="B1879" t="str">
            <v>Yalıtım Uygulama Teknikleri 1</v>
          </cell>
          <cell r="C1879">
            <v>3</v>
          </cell>
          <cell r="D1879">
            <v>1</v>
          </cell>
          <cell r="E1879">
            <v>3.5</v>
          </cell>
          <cell r="F1879">
            <v>5</v>
          </cell>
          <cell r="G1879" t="str">
            <v>ZORUNLU</v>
          </cell>
          <cell r="H1879"/>
          <cell r="I1879"/>
          <cell r="J1879">
            <v>5050302</v>
          </cell>
          <cell r="K1879" t="str">
            <v>Yalıtım Uygulama Teknikleri 1</v>
          </cell>
          <cell r="L1879" t="e">
            <v>#NAME?</v>
          </cell>
          <cell r="M1879">
            <v>3</v>
          </cell>
          <cell r="N1879">
            <v>1</v>
          </cell>
          <cell r="O1879">
            <v>3.5</v>
          </cell>
          <cell r="P1879">
            <v>5</v>
          </cell>
          <cell r="Q1879" t="str">
            <v>ZORUNLU DERS</v>
          </cell>
          <cell r="R1879" t="str">
            <v>AKTIF</v>
          </cell>
        </row>
        <row r="1880">
          <cell r="A1880" t="str">
            <v>5050303</v>
          </cell>
          <cell r="B1880" t="str">
            <v>Yapı Ekonomisi ve Hakediş Uygulamaları</v>
          </cell>
          <cell r="C1880">
            <v>2</v>
          </cell>
          <cell r="D1880">
            <v>1</v>
          </cell>
          <cell r="E1880">
            <v>2.5</v>
          </cell>
          <cell r="F1880">
            <v>4</v>
          </cell>
          <cell r="G1880" t="str">
            <v>SEÇMELİ</v>
          </cell>
          <cell r="H1880"/>
          <cell r="I1880"/>
          <cell r="J1880">
            <v>5050303</v>
          </cell>
          <cell r="K1880" t="str">
            <v>Yapı Ekonomisi ve Hakediş Uygulamaları</v>
          </cell>
          <cell r="L1880" t="e">
            <v>#NAME?</v>
          </cell>
          <cell r="M1880">
            <v>2</v>
          </cell>
          <cell r="N1880">
            <v>1</v>
          </cell>
          <cell r="O1880">
            <v>2.5</v>
          </cell>
          <cell r="P1880">
            <v>4</v>
          </cell>
          <cell r="Q1880" t="str">
            <v>ZORUNLU DERS</v>
          </cell>
          <cell r="R1880" t="str">
            <v>AKTIF</v>
          </cell>
        </row>
        <row r="1881">
          <cell r="A1881" t="str">
            <v>5050304</v>
          </cell>
          <cell r="B1881" t="str">
            <v>Yalıtım Malzeme Yönetmeliği</v>
          </cell>
          <cell r="C1881">
            <v>2</v>
          </cell>
          <cell r="D1881">
            <v>0</v>
          </cell>
          <cell r="E1881">
            <v>2</v>
          </cell>
          <cell r="F1881">
            <v>3</v>
          </cell>
          <cell r="G1881" t="str">
            <v>SEÇMELİ</v>
          </cell>
          <cell r="H1881"/>
          <cell r="I1881"/>
          <cell r="J1881">
            <v>5050304</v>
          </cell>
          <cell r="K1881" t="str">
            <v>Yalıtım Malzeme Yönetmeliği</v>
          </cell>
          <cell r="L1881" t="e">
            <v>#NAME?</v>
          </cell>
          <cell r="M1881">
            <v>2</v>
          </cell>
          <cell r="N1881">
            <v>0</v>
          </cell>
          <cell r="O1881">
            <v>2</v>
          </cell>
          <cell r="P1881">
            <v>3</v>
          </cell>
          <cell r="Q1881" t="str">
            <v>ZORUNLU DERS</v>
          </cell>
          <cell r="R1881" t="str">
            <v>AKTIF</v>
          </cell>
        </row>
        <row r="1882">
          <cell r="A1882" t="str">
            <v>5050305</v>
          </cell>
          <cell r="B1882" t="str">
            <v>Proje 1</v>
          </cell>
          <cell r="C1882">
            <v>3</v>
          </cell>
          <cell r="D1882">
            <v>1</v>
          </cell>
          <cell r="E1882">
            <v>3.5</v>
          </cell>
          <cell r="F1882">
            <v>4</v>
          </cell>
          <cell r="G1882" t="str">
            <v>ZORUNLU</v>
          </cell>
          <cell r="H1882"/>
          <cell r="I1882"/>
          <cell r="J1882">
            <v>5050305</v>
          </cell>
          <cell r="K1882" t="str">
            <v>Proje 1</v>
          </cell>
          <cell r="L1882" t="e">
            <v>#NAME?</v>
          </cell>
          <cell r="M1882">
            <v>3</v>
          </cell>
          <cell r="N1882">
            <v>1</v>
          </cell>
          <cell r="O1882">
            <v>3.5</v>
          </cell>
          <cell r="P1882">
            <v>4</v>
          </cell>
          <cell r="Q1882" t="str">
            <v>ZORUNLU DERS</v>
          </cell>
          <cell r="R1882" t="str">
            <v>AKTIF</v>
          </cell>
        </row>
        <row r="1883">
          <cell r="A1883" t="str">
            <v>5050307</v>
          </cell>
          <cell r="B1883" t="str">
            <v>İş Güvenliği ve İşçi Sağlığı</v>
          </cell>
          <cell r="C1883">
            <v>2</v>
          </cell>
          <cell r="D1883">
            <v>0</v>
          </cell>
          <cell r="E1883">
            <v>2</v>
          </cell>
          <cell r="F1883">
            <v>3</v>
          </cell>
          <cell r="G1883" t="str">
            <v>SEÇMELİ</v>
          </cell>
          <cell r="H1883"/>
          <cell r="I1883"/>
          <cell r="J1883">
            <v>5050307</v>
          </cell>
          <cell r="K1883" t="str">
            <v>İş Güvenliği ve İşçi Sağlığı</v>
          </cell>
          <cell r="L1883" t="e">
            <v>#NAME?</v>
          </cell>
          <cell r="M1883">
            <v>2</v>
          </cell>
          <cell r="N1883">
            <v>0</v>
          </cell>
          <cell r="O1883">
            <v>2</v>
          </cell>
          <cell r="P1883">
            <v>3</v>
          </cell>
          <cell r="Q1883" t="str">
            <v>ZORUNLU DERS</v>
          </cell>
          <cell r="R1883" t="str">
            <v>AKTIF</v>
          </cell>
        </row>
        <row r="1884">
          <cell r="A1884" t="str">
            <v>5050308</v>
          </cell>
          <cell r="B1884" t="str">
            <v>Bilgisayar Destekli Tasarım</v>
          </cell>
          <cell r="C1884">
            <v>3</v>
          </cell>
          <cell r="D1884">
            <v>1</v>
          </cell>
          <cell r="E1884">
            <v>3.5</v>
          </cell>
          <cell r="F1884">
            <v>5</v>
          </cell>
          <cell r="G1884" t="str">
            <v>ZORUNLU</v>
          </cell>
          <cell r="H1884"/>
          <cell r="I1884"/>
          <cell r="J1884">
            <v>5050308</v>
          </cell>
          <cell r="K1884" t="str">
            <v>Bilgisayar Destekli Tasarım</v>
          </cell>
          <cell r="L1884" t="e">
            <v>#NAME?</v>
          </cell>
          <cell r="M1884">
            <v>3</v>
          </cell>
          <cell r="N1884">
            <v>1</v>
          </cell>
          <cell r="O1884">
            <v>3.5</v>
          </cell>
          <cell r="P1884">
            <v>5</v>
          </cell>
          <cell r="Q1884" t="str">
            <v>ZORUNLU DERS</v>
          </cell>
          <cell r="R1884" t="str">
            <v>AKTIF</v>
          </cell>
        </row>
        <row r="1885">
          <cell r="A1885" t="str">
            <v>5050309</v>
          </cell>
          <cell r="B1885" t="str">
            <v>Yapı Tesisat Bilgisi ve Yalıtımı</v>
          </cell>
          <cell r="C1885">
            <v>2</v>
          </cell>
          <cell r="D1885">
            <v>0</v>
          </cell>
          <cell r="E1885">
            <v>2</v>
          </cell>
          <cell r="F1885">
            <v>3</v>
          </cell>
          <cell r="G1885" t="str">
            <v>SEÇMELİ</v>
          </cell>
          <cell r="H1885"/>
          <cell r="I1885"/>
          <cell r="J1885">
            <v>5050309</v>
          </cell>
          <cell r="K1885" t="str">
            <v>Yapı Tesisat Bilgisi ve Yalıtımı</v>
          </cell>
          <cell r="L1885" t="e">
            <v>#NAME?</v>
          </cell>
          <cell r="M1885">
            <v>2</v>
          </cell>
          <cell r="N1885">
            <v>0</v>
          </cell>
          <cell r="O1885">
            <v>2</v>
          </cell>
          <cell r="P1885">
            <v>3</v>
          </cell>
          <cell r="Q1885" t="str">
            <v>ZORUNLU DERS</v>
          </cell>
          <cell r="R1885" t="str">
            <v>AKTIF</v>
          </cell>
        </row>
        <row r="1886">
          <cell r="A1886" t="str">
            <v>5050310</v>
          </cell>
          <cell r="B1886" t="str">
            <v>Genel Kimya</v>
          </cell>
          <cell r="C1886">
            <v>2</v>
          </cell>
          <cell r="D1886">
            <v>1</v>
          </cell>
          <cell r="E1886">
            <v>2.5</v>
          </cell>
          <cell r="F1886">
            <v>3</v>
          </cell>
          <cell r="G1886" t="str">
            <v>SEÇMELİ</v>
          </cell>
          <cell r="H1886"/>
          <cell r="I1886"/>
          <cell r="J1886">
            <v>5050310</v>
          </cell>
          <cell r="K1886" t="str">
            <v>Genel Kimya</v>
          </cell>
          <cell r="L1886" t="e">
            <v>#NAME?</v>
          </cell>
          <cell r="M1886">
            <v>2</v>
          </cell>
          <cell r="N1886">
            <v>1</v>
          </cell>
          <cell r="O1886">
            <v>2.5</v>
          </cell>
          <cell r="P1886">
            <v>3</v>
          </cell>
          <cell r="Q1886" t="str">
            <v>SEÇMELİ DERS</v>
          </cell>
          <cell r="R1886" t="str">
            <v>AKTIF</v>
          </cell>
        </row>
        <row r="1887">
          <cell r="A1887" t="str">
            <v>5050311</v>
          </cell>
          <cell r="B1887" t="str">
            <v xml:space="preserve">Yönlendirilmiş Çalışma </v>
          </cell>
          <cell r="C1887">
            <v>2</v>
          </cell>
          <cell r="D1887">
            <v>0</v>
          </cell>
          <cell r="E1887">
            <v>2</v>
          </cell>
          <cell r="F1887">
            <v>2</v>
          </cell>
          <cell r="G1887" t="str">
            <v>SEÇMELİ</v>
          </cell>
          <cell r="H1887" t="str">
            <v>pasif</v>
          </cell>
          <cell r="I1887"/>
          <cell r="J1887">
            <v>5050311</v>
          </cell>
          <cell r="K1887" t="str">
            <v>Yönlendirilmiş Çalışma</v>
          </cell>
          <cell r="L1887" t="e">
            <v>#NAME?</v>
          </cell>
          <cell r="M1887">
            <v>2</v>
          </cell>
          <cell r="N1887">
            <v>0</v>
          </cell>
          <cell r="O1887">
            <v>2</v>
          </cell>
          <cell r="P1887">
            <v>3</v>
          </cell>
          <cell r="Q1887" t="str">
            <v>SEÇMELİ DERS</v>
          </cell>
          <cell r="R1887" t="str">
            <v>PASIF</v>
          </cell>
        </row>
        <row r="1888">
          <cell r="A1888" t="str">
            <v>5050312</v>
          </cell>
          <cell r="B1888" t="str">
            <v>Standartlara Göre Kalite Kontrol Yöntemleri</v>
          </cell>
          <cell r="C1888">
            <v>2</v>
          </cell>
          <cell r="D1888">
            <v>0</v>
          </cell>
          <cell r="E1888">
            <v>2</v>
          </cell>
          <cell r="F1888">
            <v>2</v>
          </cell>
          <cell r="G1888" t="str">
            <v>SEÇMELİ</v>
          </cell>
          <cell r="H1888" t="str">
            <v>pasif</v>
          </cell>
          <cell r="I1888"/>
          <cell r="J1888">
            <v>5050312</v>
          </cell>
          <cell r="K1888" t="str">
            <v>Standartlara Göre Kalite Kontrol Yöntemleri</v>
          </cell>
          <cell r="L1888" t="e">
            <v>#NAME?</v>
          </cell>
          <cell r="M1888">
            <v>2</v>
          </cell>
          <cell r="N1888">
            <v>0</v>
          </cell>
          <cell r="O1888">
            <v>2</v>
          </cell>
          <cell r="P1888">
            <v>3</v>
          </cell>
          <cell r="Q1888" t="str">
            <v>SEÇMELİ DERS</v>
          </cell>
          <cell r="R1888" t="str">
            <v>PASIF</v>
          </cell>
        </row>
        <row r="1889">
          <cell r="A1889" t="str">
            <v>5050313</v>
          </cell>
          <cell r="B1889" t="str">
            <v>Araştırma Yöntem ve Teknikleri</v>
          </cell>
          <cell r="C1889">
            <v>2</v>
          </cell>
          <cell r="D1889">
            <v>0</v>
          </cell>
          <cell r="E1889">
            <v>2</v>
          </cell>
          <cell r="F1889">
            <v>2</v>
          </cell>
          <cell r="G1889" t="str">
            <v>SEÇMELİ</v>
          </cell>
          <cell r="H1889" t="str">
            <v>pasif</v>
          </cell>
          <cell r="I1889"/>
          <cell r="J1889">
            <v>5050313</v>
          </cell>
          <cell r="K1889" t="str">
            <v>Araştırma Yöntem ve Teknikleri</v>
          </cell>
          <cell r="L1889" t="e">
            <v>#NAME?</v>
          </cell>
          <cell r="M1889">
            <v>2</v>
          </cell>
          <cell r="N1889">
            <v>0</v>
          </cell>
          <cell r="O1889">
            <v>2</v>
          </cell>
          <cell r="P1889">
            <v>3</v>
          </cell>
          <cell r="Q1889" t="str">
            <v>SEÇMELİ DERS</v>
          </cell>
          <cell r="R1889" t="str">
            <v>PASIF</v>
          </cell>
        </row>
        <row r="1890">
          <cell r="A1890" t="str">
            <v>5050314</v>
          </cell>
          <cell r="B1890" t="str">
            <v>Mesleki Uygulamalar</v>
          </cell>
          <cell r="C1890">
            <v>2</v>
          </cell>
          <cell r="D1890">
            <v>0</v>
          </cell>
          <cell r="E1890">
            <v>2</v>
          </cell>
          <cell r="F1890">
            <v>2</v>
          </cell>
          <cell r="G1890" t="str">
            <v>SEÇMELİ</v>
          </cell>
          <cell r="H1890" t="str">
            <v>pasif</v>
          </cell>
          <cell r="I1890"/>
          <cell r="J1890">
            <v>5050314</v>
          </cell>
          <cell r="K1890" t="str">
            <v>Mesleki Uygulamalar</v>
          </cell>
          <cell r="L1890" t="e">
            <v>#NAME?</v>
          </cell>
          <cell r="M1890">
            <v>2</v>
          </cell>
          <cell r="N1890">
            <v>0</v>
          </cell>
          <cell r="O1890">
            <v>2</v>
          </cell>
          <cell r="P1890">
            <v>3</v>
          </cell>
          <cell r="Q1890" t="str">
            <v>SEÇMELİ DERS</v>
          </cell>
          <cell r="R1890" t="str">
            <v>PASIF</v>
          </cell>
        </row>
        <row r="1891">
          <cell r="A1891"/>
          <cell r="B1891"/>
          <cell r="C1891"/>
          <cell r="D1891"/>
          <cell r="E1891"/>
          <cell r="F1891"/>
          <cell r="G1891"/>
          <cell r="H1891"/>
          <cell r="I1891" t="str">
            <v>yeni</v>
          </cell>
          <cell r="J1891">
            <v>5050315</v>
          </cell>
          <cell r="K1891" t="str">
            <v xml:space="preserve">Kimya Laboratuvarı_x000D_
</v>
          </cell>
          <cell r="L1891" t="e">
            <v>#NAME?</v>
          </cell>
          <cell r="M1891">
            <v>2</v>
          </cell>
          <cell r="N1891">
            <v>1</v>
          </cell>
          <cell r="O1891">
            <v>2.5</v>
          </cell>
          <cell r="P1891">
            <v>3</v>
          </cell>
          <cell r="Q1891" t="str">
            <v>SEÇMELİ DERS</v>
          </cell>
          <cell r="R1891" t="str">
            <v>PASIF</v>
          </cell>
        </row>
        <row r="1892">
          <cell r="A1892"/>
          <cell r="B1892" t="str">
            <v>yarıyıl toplamı</v>
          </cell>
          <cell r="C1892">
            <v>19</v>
          </cell>
          <cell r="D1892">
            <v>5</v>
          </cell>
          <cell r="E1892">
            <v>21.5</v>
          </cell>
          <cell r="F1892">
            <v>30</v>
          </cell>
          <cell r="G1892"/>
          <cell r="H1892"/>
          <cell r="I1892"/>
          <cell r="J1892"/>
          <cell r="K1892" t="str">
            <v>yarıyıl toplamı</v>
          </cell>
          <cell r="L1892" t="str">
            <v/>
          </cell>
          <cell r="M1892">
            <v>19</v>
          </cell>
          <cell r="N1892">
            <v>5</v>
          </cell>
          <cell r="O1892">
            <v>21.5</v>
          </cell>
          <cell r="P1892">
            <v>30</v>
          </cell>
          <cell r="Q1892"/>
          <cell r="R1892"/>
        </row>
        <row r="1893">
          <cell r="A1893" t="str">
            <v>Ders Kodu</v>
          </cell>
          <cell r="B1893" t="str">
            <v>DERS ADI</v>
          </cell>
          <cell r="C1893" t="str">
            <v>T</v>
          </cell>
          <cell r="D1893" t="str">
            <v>U</v>
          </cell>
          <cell r="E1893" t="str">
            <v>KRD</v>
          </cell>
          <cell r="F1893" t="str">
            <v>AKTS</v>
          </cell>
          <cell r="G1893" t="str">
            <v>DERS TİPİ</v>
          </cell>
          <cell r="H1893"/>
          <cell r="I1893"/>
          <cell r="J1893" t="str">
            <v>Ders Kodu</v>
          </cell>
          <cell r="K1893" t="str">
            <v>DERS ADI</v>
          </cell>
          <cell r="L1893" t="str">
            <v>LESSON NAME</v>
          </cell>
          <cell r="M1893" t="str">
            <v>T</v>
          </cell>
          <cell r="N1893" t="str">
            <v>U</v>
          </cell>
          <cell r="O1893" t="str">
            <v>KRD</v>
          </cell>
          <cell r="P1893" t="str">
            <v>AKTS</v>
          </cell>
          <cell r="Q1893" t="str">
            <v>DERS TİPİ</v>
          </cell>
          <cell r="R1893"/>
        </row>
        <row r="1894">
          <cell r="A1894" t="str">
            <v>5050402</v>
          </cell>
          <cell r="B1894" t="str">
            <v>Yalıtım Uygulama Teknikleri 2</v>
          </cell>
          <cell r="C1894">
            <v>3</v>
          </cell>
          <cell r="D1894">
            <v>1</v>
          </cell>
          <cell r="E1894">
            <v>3.5</v>
          </cell>
          <cell r="F1894">
            <v>4</v>
          </cell>
          <cell r="G1894" t="str">
            <v>ZORUNLU</v>
          </cell>
          <cell r="H1894"/>
          <cell r="I1894"/>
          <cell r="J1894">
            <v>5050402</v>
          </cell>
          <cell r="K1894" t="str">
            <v>Yalıtım Uygulama Teknikleri 2</v>
          </cell>
          <cell r="L1894" t="e">
            <v>#NAME?</v>
          </cell>
          <cell r="M1894">
            <v>3</v>
          </cell>
          <cell r="N1894">
            <v>1</v>
          </cell>
          <cell r="O1894">
            <v>3.5</v>
          </cell>
          <cell r="P1894">
            <v>5</v>
          </cell>
          <cell r="Q1894" t="str">
            <v>ZORUNLU DERS</v>
          </cell>
          <cell r="R1894" t="str">
            <v>AKTIF</v>
          </cell>
        </row>
        <row r="1895">
          <cell r="A1895" t="str">
            <v>5050404</v>
          </cell>
          <cell r="B1895" t="str">
            <v>Proje 2</v>
          </cell>
          <cell r="C1895">
            <v>2</v>
          </cell>
          <cell r="D1895">
            <v>0</v>
          </cell>
          <cell r="E1895">
            <v>2</v>
          </cell>
          <cell r="F1895">
            <v>2</v>
          </cell>
          <cell r="G1895" t="str">
            <v>ZORUNLU</v>
          </cell>
          <cell r="H1895"/>
          <cell r="I1895"/>
          <cell r="J1895">
            <v>5050404</v>
          </cell>
          <cell r="K1895" t="str">
            <v>Proje 2</v>
          </cell>
          <cell r="L1895" t="e">
            <v>#NAME?</v>
          </cell>
          <cell r="M1895">
            <v>2</v>
          </cell>
          <cell r="N1895">
            <v>0</v>
          </cell>
          <cell r="O1895">
            <v>2</v>
          </cell>
          <cell r="P1895">
            <v>4</v>
          </cell>
          <cell r="Q1895" t="str">
            <v>ZORUNLU DERS</v>
          </cell>
          <cell r="R1895" t="str">
            <v>AKTIF</v>
          </cell>
        </row>
        <row r="1896">
          <cell r="A1896" t="str">
            <v>5050405</v>
          </cell>
          <cell r="B1896" t="str">
            <v>İşletme</v>
          </cell>
          <cell r="C1896">
            <v>2</v>
          </cell>
          <cell r="D1896">
            <v>0</v>
          </cell>
          <cell r="E1896">
            <v>2</v>
          </cell>
          <cell r="F1896">
            <v>2</v>
          </cell>
          <cell r="G1896" t="str">
            <v>ZORUNLU</v>
          </cell>
          <cell r="H1896"/>
          <cell r="I1896"/>
          <cell r="J1896">
            <v>5050405</v>
          </cell>
          <cell r="K1896" t="str">
            <v>İşletme</v>
          </cell>
          <cell r="L1896" t="e">
            <v>#NAME?</v>
          </cell>
          <cell r="M1896">
            <v>2</v>
          </cell>
          <cell r="N1896">
            <v>0</v>
          </cell>
          <cell r="O1896">
            <v>2</v>
          </cell>
          <cell r="P1896">
            <v>2</v>
          </cell>
          <cell r="Q1896" t="str">
            <v>ZORUNLU DERS</v>
          </cell>
          <cell r="R1896" t="str">
            <v>AKTIF</v>
          </cell>
        </row>
        <row r="1897">
          <cell r="A1897" t="str">
            <v>5050406</v>
          </cell>
          <cell r="B1897" t="str">
            <v>Çevre Kirliliği ve İnsan Sağlığı</v>
          </cell>
          <cell r="C1897">
            <v>2</v>
          </cell>
          <cell r="D1897">
            <v>0</v>
          </cell>
          <cell r="E1897">
            <v>2</v>
          </cell>
          <cell r="F1897">
            <v>2</v>
          </cell>
          <cell r="G1897" t="str">
            <v>SEÇMELİ</v>
          </cell>
          <cell r="H1897"/>
          <cell r="I1897"/>
          <cell r="J1897">
            <v>5050406</v>
          </cell>
          <cell r="K1897" t="str">
            <v>Çevre Kirliliği ve İnsan Sağlığı</v>
          </cell>
          <cell r="L1897" t="e">
            <v>#NAME?</v>
          </cell>
          <cell r="M1897">
            <v>2</v>
          </cell>
          <cell r="N1897">
            <v>0</v>
          </cell>
          <cell r="O1897">
            <v>2</v>
          </cell>
          <cell r="P1897">
            <v>2</v>
          </cell>
          <cell r="Q1897" t="str">
            <v>ZORUNLU DERS</v>
          </cell>
          <cell r="R1897" t="str">
            <v>AKTIF</v>
          </cell>
        </row>
        <row r="1898">
          <cell r="A1898" t="str">
            <v>5050408</v>
          </cell>
          <cell r="B1898" t="str">
            <v>Staj-2 (30 İş Günü)</v>
          </cell>
          <cell r="C1898">
            <v>0</v>
          </cell>
          <cell r="D1898">
            <v>0</v>
          </cell>
          <cell r="E1898"/>
          <cell r="F1898">
            <v>8</v>
          </cell>
          <cell r="G1898" t="str">
            <v>STAJ</v>
          </cell>
          <cell r="H1898"/>
          <cell r="I1898"/>
          <cell r="J1898">
            <v>5050408</v>
          </cell>
          <cell r="K1898" t="str">
            <v>Staj-2 (30 İş Günü)</v>
          </cell>
          <cell r="L1898" t="e">
            <v>#NAME?</v>
          </cell>
          <cell r="M1898">
            <v>0</v>
          </cell>
          <cell r="N1898">
            <v>0</v>
          </cell>
          <cell r="O1898"/>
          <cell r="P1898">
            <v>4</v>
          </cell>
          <cell r="Q1898" t="str">
            <v>STAJ(HESAPLAMAYA KATILMAYAN)</v>
          </cell>
          <cell r="R1898" t="str">
            <v>AKTIF</v>
          </cell>
        </row>
        <row r="1899">
          <cell r="A1899" t="str">
            <v>5050409</v>
          </cell>
          <cell r="B1899" t="str">
            <v>Beton Teknolojisi</v>
          </cell>
          <cell r="C1899">
            <v>3</v>
          </cell>
          <cell r="D1899">
            <v>1</v>
          </cell>
          <cell r="E1899">
            <v>3.5</v>
          </cell>
          <cell r="F1899">
            <v>4</v>
          </cell>
          <cell r="G1899" t="str">
            <v>ZORUNLU</v>
          </cell>
          <cell r="H1899"/>
          <cell r="I1899"/>
          <cell r="J1899">
            <v>5050409</v>
          </cell>
          <cell r="K1899" t="str">
            <v>Beton Teknolojisi</v>
          </cell>
          <cell r="L1899" t="e">
            <v>#NAME?</v>
          </cell>
          <cell r="M1899">
            <v>3</v>
          </cell>
          <cell r="N1899">
            <v>1</v>
          </cell>
          <cell r="O1899">
            <v>3.5</v>
          </cell>
          <cell r="P1899">
            <v>4</v>
          </cell>
          <cell r="Q1899" t="str">
            <v>ZORUNLU DERS</v>
          </cell>
          <cell r="R1899" t="str">
            <v>AKTIF</v>
          </cell>
        </row>
        <row r="1900">
          <cell r="A1900" t="str">
            <v>5050410</v>
          </cell>
          <cell r="B1900" t="str">
            <v>Temel Zemini ve Temel Yalıtımı</v>
          </cell>
          <cell r="C1900">
            <v>3</v>
          </cell>
          <cell r="D1900">
            <v>1</v>
          </cell>
          <cell r="E1900">
            <v>3.5</v>
          </cell>
          <cell r="F1900">
            <v>4</v>
          </cell>
          <cell r="G1900" t="str">
            <v>ZORUNLU</v>
          </cell>
          <cell r="H1900"/>
          <cell r="I1900"/>
          <cell r="J1900">
            <v>5050410</v>
          </cell>
          <cell r="K1900" t="str">
            <v>Temel Zemini ve Temel Yalıtımı</v>
          </cell>
          <cell r="L1900" t="e">
            <v>#NAME?</v>
          </cell>
          <cell r="M1900">
            <v>3</v>
          </cell>
          <cell r="N1900">
            <v>1</v>
          </cell>
          <cell r="O1900">
            <v>3.5</v>
          </cell>
          <cell r="P1900">
            <v>5</v>
          </cell>
          <cell r="Q1900" t="str">
            <v>ZORUNLU DERS</v>
          </cell>
          <cell r="R1900" t="str">
            <v>AKTIF</v>
          </cell>
        </row>
        <row r="1901">
          <cell r="A1901" t="str">
            <v>5050411</v>
          </cell>
          <cell r="B1901" t="str">
            <v>Şantiye Organizasyonu ve Yönetimi</v>
          </cell>
          <cell r="C1901">
            <v>3</v>
          </cell>
          <cell r="D1901">
            <v>1</v>
          </cell>
          <cell r="E1901">
            <v>3.5</v>
          </cell>
          <cell r="F1901">
            <v>4</v>
          </cell>
          <cell r="G1901" t="str">
            <v>ZORUNLU</v>
          </cell>
          <cell r="H1901"/>
          <cell r="I1901"/>
          <cell r="J1901">
            <v>5050411</v>
          </cell>
          <cell r="K1901" t="str">
            <v>Şantiye Organizasyonu ve Yönetimi</v>
          </cell>
          <cell r="L1901" t="e">
            <v>#NAME?</v>
          </cell>
          <cell r="M1901">
            <v>3</v>
          </cell>
          <cell r="N1901">
            <v>1</v>
          </cell>
          <cell r="O1901">
            <v>3.5</v>
          </cell>
          <cell r="P1901">
            <v>4</v>
          </cell>
          <cell r="Q1901" t="str">
            <v>ZORUNLU DERS</v>
          </cell>
          <cell r="R1901" t="str">
            <v>AKTIF</v>
          </cell>
        </row>
        <row r="1902">
          <cell r="A1902" t="str">
            <v>5050412</v>
          </cell>
          <cell r="B1902" t="str">
            <v>Marka Yönetimi ve Pazarlama</v>
          </cell>
          <cell r="C1902">
            <v>2</v>
          </cell>
          <cell r="D1902">
            <v>0</v>
          </cell>
          <cell r="E1902">
            <v>2</v>
          </cell>
          <cell r="F1902">
            <v>2</v>
          </cell>
          <cell r="G1902" t="str">
            <v>SEÇMELİ</v>
          </cell>
          <cell r="H1902" t="str">
            <v>pasif</v>
          </cell>
          <cell r="I1902"/>
          <cell r="J1902">
            <v>5050412</v>
          </cell>
          <cell r="K1902" t="str">
            <v xml:space="preserve">Marka Yönetimi ve Pazarlama_x000D_
</v>
          </cell>
          <cell r="L1902" t="e">
            <v>#NAME?</v>
          </cell>
          <cell r="M1902">
            <v>2</v>
          </cell>
          <cell r="N1902">
            <v>0</v>
          </cell>
          <cell r="O1902">
            <v>2</v>
          </cell>
          <cell r="P1902">
            <v>2</v>
          </cell>
          <cell r="Q1902" t="str">
            <v>SEÇMELİ DERS</v>
          </cell>
          <cell r="R1902" t="str">
            <v>PASIF</v>
          </cell>
        </row>
        <row r="1903">
          <cell r="A1903"/>
          <cell r="B1903" t="str">
            <v>yarıyıl toplamı</v>
          </cell>
          <cell r="C1903">
            <v>18</v>
          </cell>
          <cell r="D1903">
            <v>4</v>
          </cell>
          <cell r="E1903">
            <v>20</v>
          </cell>
          <cell r="F1903">
            <v>30</v>
          </cell>
          <cell r="G1903"/>
          <cell r="H1903"/>
          <cell r="I1903"/>
          <cell r="J1903"/>
          <cell r="K1903" t="str">
            <v>yarıyıl toplamı</v>
          </cell>
          <cell r="L1903"/>
          <cell r="M1903">
            <v>18</v>
          </cell>
          <cell r="N1903">
            <v>4</v>
          </cell>
          <cell r="O1903">
            <v>20</v>
          </cell>
          <cell r="P1903">
            <v>30</v>
          </cell>
          <cell r="Q1903"/>
          <cell r="R1903"/>
        </row>
        <row r="1904">
          <cell r="A1904"/>
          <cell r="B1904" t="str">
            <v>Genel Kredi Toplam</v>
          </cell>
          <cell r="C1904">
            <v>79</v>
          </cell>
          <cell r="D1904">
            <v>13</v>
          </cell>
          <cell r="E1904">
            <v>85.5</v>
          </cell>
          <cell r="F1904">
            <v>120</v>
          </cell>
          <cell r="G1904"/>
          <cell r="H1904"/>
          <cell r="I1904"/>
          <cell r="J1904"/>
          <cell r="K1904" t="str">
            <v>Genel Kredi Toplam</v>
          </cell>
          <cell r="L1904"/>
          <cell r="M1904">
            <v>79</v>
          </cell>
          <cell r="N1904">
            <v>13</v>
          </cell>
          <cell r="O1904">
            <v>85.5</v>
          </cell>
          <cell r="P1904">
            <v>120</v>
          </cell>
          <cell r="Q1904"/>
          <cell r="R1904"/>
        </row>
      </sheetData>
      <sheetData sheetId="5">
        <row r="5">
          <cell r="A5" t="str">
            <v>Ders Kodu</v>
          </cell>
          <cell r="B5" t="str">
            <v>DERS ADI</v>
          </cell>
          <cell r="C5" t="str">
            <v>LESSON NAME</v>
          </cell>
          <cell r="D5" t="str">
            <v>T</v>
          </cell>
          <cell r="E5" t="str">
            <v>U</v>
          </cell>
          <cell r="F5" t="str">
            <v>KRD</v>
          </cell>
          <cell r="G5" t="str">
            <v>AKTS</v>
          </cell>
          <cell r="H5" t="str">
            <v>DERS TİPİ</v>
          </cell>
          <cell r="I5"/>
          <cell r="J5"/>
          <cell r="K5" t="str">
            <v>Ders Kodu</v>
          </cell>
          <cell r="L5" t="str">
            <v>DERS ADI</v>
          </cell>
          <cell r="M5" t="str">
            <v>LESSON NAME</v>
          </cell>
          <cell r="N5" t="str">
            <v>T</v>
          </cell>
          <cell r="O5" t="str">
            <v>U</v>
          </cell>
          <cell r="P5" t="str">
            <v>KRD</v>
          </cell>
          <cell r="Q5" t="str">
            <v>AKTS</v>
          </cell>
          <cell r="R5" t="str">
            <v>DERS TİPİ</v>
          </cell>
          <cell r="S5" t="str">
            <v>Durum</v>
          </cell>
        </row>
        <row r="6">
          <cell r="A6" t="str">
            <v>5005111</v>
          </cell>
          <cell r="B6" t="str">
            <v>Matematik-1</v>
          </cell>
          <cell r="C6" t="str">
            <v>Mathematics-1</v>
          </cell>
          <cell r="D6">
            <v>2</v>
          </cell>
          <cell r="E6">
            <v>1</v>
          </cell>
          <cell r="F6">
            <v>2.5</v>
          </cell>
          <cell r="G6">
            <v>4</v>
          </cell>
          <cell r="H6" t="str">
            <v>ZORUNLU DERS</v>
          </cell>
          <cell r="I6" t="str">
            <v>AKTİF</v>
          </cell>
          <cell r="J6"/>
          <cell r="K6" t="str">
            <v>5005111</v>
          </cell>
          <cell r="L6" t="str">
            <v>Matematik-1</v>
          </cell>
          <cell r="M6" t="str">
            <v>Mathematics-1</v>
          </cell>
          <cell r="N6">
            <v>2</v>
          </cell>
          <cell r="O6">
            <v>0</v>
          </cell>
          <cell r="P6">
            <v>2</v>
          </cell>
          <cell r="Q6">
            <v>3</v>
          </cell>
          <cell r="R6" t="str">
            <v>ZORUNLU DERS</v>
          </cell>
          <cell r="S6" t="str">
            <v>AKTİF</v>
          </cell>
          <cell r="T6" t="str">
            <v>aktif</v>
          </cell>
        </row>
        <row r="7">
          <cell r="A7" t="str">
            <v>5005112</v>
          </cell>
          <cell r="B7" t="str">
            <v xml:space="preserve">Ofis Yazılımları_x000D_
</v>
          </cell>
          <cell r="C7" t="str">
            <v xml:space="preserve">Office Software_x000D_
</v>
          </cell>
          <cell r="D7">
            <v>2</v>
          </cell>
          <cell r="E7">
            <v>0</v>
          </cell>
          <cell r="F7">
            <v>2</v>
          </cell>
          <cell r="G7">
            <v>3</v>
          </cell>
          <cell r="H7" t="str">
            <v>SEÇMELİ DERS</v>
          </cell>
          <cell r="I7" t="str">
            <v>AKTİF</v>
          </cell>
          <cell r="J7"/>
          <cell r="K7" t="str">
            <v>5005112</v>
          </cell>
          <cell r="L7" t="str">
            <v>Ofis Yazılımları</v>
          </cell>
          <cell r="M7" t="str">
            <v xml:space="preserve">Office Software_x000D_
</v>
          </cell>
          <cell r="N7">
            <v>2</v>
          </cell>
          <cell r="O7">
            <v>0</v>
          </cell>
          <cell r="P7">
            <v>2</v>
          </cell>
          <cell r="Q7">
            <v>2</v>
          </cell>
          <cell r="R7" t="str">
            <v>SEÇMELİ DERS</v>
          </cell>
          <cell r="S7" t="str">
            <v>AKTİF</v>
          </cell>
          <cell r="T7" t="str">
            <v>aktif</v>
          </cell>
        </row>
        <row r="8">
          <cell r="A8" t="str">
            <v>5005114</v>
          </cell>
          <cell r="B8" t="str">
            <v xml:space="preserve">Ölçme Tekniği_x000D_
</v>
          </cell>
          <cell r="C8" t="str">
            <v>Measuring Technique</v>
          </cell>
          <cell r="D8">
            <v>3</v>
          </cell>
          <cell r="E8">
            <v>1</v>
          </cell>
          <cell r="F8">
            <v>3.5</v>
          </cell>
          <cell r="G8">
            <v>4</v>
          </cell>
          <cell r="H8" t="str">
            <v>ZORUNLU DERS</v>
          </cell>
          <cell r="I8" t="str">
            <v>AKTİF</v>
          </cell>
          <cell r="J8"/>
          <cell r="K8" t="str">
            <v>5005114</v>
          </cell>
          <cell r="L8" t="str">
            <v>Ölçme Tekniği</v>
          </cell>
          <cell r="M8" t="str">
            <v>Measuring Technique</v>
          </cell>
          <cell r="N8">
            <v>3</v>
          </cell>
          <cell r="O8">
            <v>1</v>
          </cell>
          <cell r="P8">
            <v>3.5</v>
          </cell>
          <cell r="Q8">
            <v>5</v>
          </cell>
          <cell r="R8" t="str">
            <v>ZORUNLU DERS</v>
          </cell>
          <cell r="S8" t="str">
            <v>AKTİF</v>
          </cell>
          <cell r="T8" t="str">
            <v>aktif</v>
          </cell>
        </row>
        <row r="9">
          <cell r="A9" t="str">
            <v>5005115</v>
          </cell>
          <cell r="B9" t="str">
            <v>Doğru Akım Devreleri</v>
          </cell>
          <cell r="C9" t="str">
            <v xml:space="preserve">Direct Current Circuits_x000D_
</v>
          </cell>
          <cell r="D9">
            <v>3</v>
          </cell>
          <cell r="E9">
            <v>1</v>
          </cell>
          <cell r="F9">
            <v>3.5</v>
          </cell>
          <cell r="G9">
            <v>4</v>
          </cell>
          <cell r="H9" t="str">
            <v>ZORUNLU DERS</v>
          </cell>
          <cell r="I9" t="str">
            <v>AKTİF</v>
          </cell>
          <cell r="J9"/>
          <cell r="K9" t="str">
            <v>5005115</v>
          </cell>
          <cell r="L9" t="str">
            <v>Doğru Akım Devreleri</v>
          </cell>
          <cell r="M9" t="str">
            <v xml:space="preserve">Direct Current Circuits_x000D_
</v>
          </cell>
          <cell r="N9">
            <v>3</v>
          </cell>
          <cell r="O9">
            <v>1</v>
          </cell>
          <cell r="P9">
            <v>3.5</v>
          </cell>
          <cell r="Q9">
            <v>5</v>
          </cell>
          <cell r="R9" t="str">
            <v>ZORUNLU DERS</v>
          </cell>
          <cell r="S9" t="str">
            <v>AKTİF</v>
          </cell>
          <cell r="T9" t="str">
            <v>aktif</v>
          </cell>
        </row>
        <row r="10">
          <cell r="A10" t="str">
            <v>5005116</v>
          </cell>
          <cell r="B10" t="str">
            <v>İletişim</v>
          </cell>
          <cell r="C10" t="str">
            <v>Communication</v>
          </cell>
          <cell r="D10">
            <v>2</v>
          </cell>
          <cell r="E10">
            <v>0</v>
          </cell>
          <cell r="F10">
            <v>2</v>
          </cell>
          <cell r="G10">
            <v>3</v>
          </cell>
          <cell r="H10" t="str">
            <v>SEÇMELİ DERS</v>
          </cell>
          <cell r="I10" t="str">
            <v>AKTİF</v>
          </cell>
          <cell r="J10"/>
          <cell r="K10" t="str">
            <v>5005116</v>
          </cell>
          <cell r="L10" t="str">
            <v>İletişim</v>
          </cell>
          <cell r="M10" t="str">
            <v>Communication</v>
          </cell>
          <cell r="N10">
            <v>2</v>
          </cell>
          <cell r="O10">
            <v>0</v>
          </cell>
          <cell r="P10">
            <v>2</v>
          </cell>
          <cell r="Q10">
            <v>2</v>
          </cell>
          <cell r="R10" t="str">
            <v>SEÇMELİ DERS</v>
          </cell>
          <cell r="S10" t="str">
            <v>PASİF</v>
          </cell>
          <cell r="T10" t="str">
            <v>aktif/pasif</v>
          </cell>
        </row>
        <row r="11">
          <cell r="A11" t="str">
            <v>5005117</v>
          </cell>
          <cell r="B11" t="str">
            <v>Yabancı Dil-1</v>
          </cell>
          <cell r="C11" t="str">
            <v>Foreign Language-1 (English)</v>
          </cell>
          <cell r="D11">
            <v>2</v>
          </cell>
          <cell r="E11">
            <v>0</v>
          </cell>
          <cell r="F11">
            <v>2</v>
          </cell>
          <cell r="G11">
            <v>2</v>
          </cell>
          <cell r="H11" t="str">
            <v>ZORUNLU DERS</v>
          </cell>
          <cell r="I11" t="str">
            <v>AKTİF</v>
          </cell>
          <cell r="J11"/>
          <cell r="K11" t="str">
            <v>5005117</v>
          </cell>
          <cell r="L11" t="str">
            <v>İngilizce-1</v>
          </cell>
          <cell r="M11" t="str">
            <v>Foreign Language-1 (English)</v>
          </cell>
          <cell r="N11">
            <v>2</v>
          </cell>
          <cell r="O11">
            <v>0</v>
          </cell>
          <cell r="P11">
            <v>2</v>
          </cell>
          <cell r="Q11">
            <v>2</v>
          </cell>
          <cell r="R11" t="str">
            <v>ZORUNLU DERS</v>
          </cell>
          <cell r="S11" t="str">
            <v>AKTİF</v>
          </cell>
          <cell r="T11" t="str">
            <v>aktif</v>
          </cell>
        </row>
        <row r="12">
          <cell r="A12" t="str">
            <v>5005118</v>
          </cell>
          <cell r="B12" t="str">
            <v xml:space="preserve">Türk Dili-1_x000D_
</v>
          </cell>
          <cell r="C12" t="str">
            <v xml:space="preserve">Turkish Language-1_x000D_
</v>
          </cell>
          <cell r="D12">
            <v>2</v>
          </cell>
          <cell r="E12">
            <v>0</v>
          </cell>
          <cell r="F12">
            <v>2</v>
          </cell>
          <cell r="G12">
            <v>2</v>
          </cell>
          <cell r="H12" t="str">
            <v>ZORUNLU DERS</v>
          </cell>
          <cell r="I12" t="str">
            <v>AKTİF</v>
          </cell>
          <cell r="J12"/>
          <cell r="K12" t="str">
            <v>5005118</v>
          </cell>
          <cell r="L12" t="str">
            <v>Türk Dili-1</v>
          </cell>
          <cell r="M12" t="str">
            <v xml:space="preserve">Turkish Language-1_x000D_
</v>
          </cell>
          <cell r="N12">
            <v>2</v>
          </cell>
          <cell r="O12">
            <v>0</v>
          </cell>
          <cell r="P12">
            <v>2</v>
          </cell>
          <cell r="Q12">
            <v>2</v>
          </cell>
          <cell r="R12" t="str">
            <v>ZORUNLU DERS</v>
          </cell>
          <cell r="S12" t="str">
            <v>AKTİF</v>
          </cell>
          <cell r="T12" t="str">
            <v>aktif</v>
          </cell>
        </row>
        <row r="13">
          <cell r="A13" t="str">
            <v>5005119</v>
          </cell>
          <cell r="B13" t="str">
            <v>Atatürk İlkeleri ve İnkılap Tarihi-1</v>
          </cell>
          <cell r="C13" t="str">
            <v>Ataturk's Prin. and History of Turkish Rev. 1</v>
          </cell>
          <cell r="D13">
            <v>2</v>
          </cell>
          <cell r="E13">
            <v>0</v>
          </cell>
          <cell r="F13">
            <v>2</v>
          </cell>
          <cell r="G13">
            <v>2</v>
          </cell>
          <cell r="H13" t="str">
            <v>ZORUNLU DERS</v>
          </cell>
          <cell r="I13" t="str">
            <v>AKTİF</v>
          </cell>
          <cell r="J13"/>
          <cell r="K13" t="str">
            <v>5005119</v>
          </cell>
          <cell r="L13" t="str">
            <v>Atatürk İlkeleri ve İnkılap Tarihi-1</v>
          </cell>
          <cell r="M13" t="str">
            <v>Ataturk's Prin. and History of Turkish Rev. 1</v>
          </cell>
          <cell r="N13">
            <v>2</v>
          </cell>
          <cell r="O13">
            <v>0</v>
          </cell>
          <cell r="P13">
            <v>2</v>
          </cell>
          <cell r="Q13">
            <v>2</v>
          </cell>
          <cell r="R13" t="str">
            <v>ZORUNLU DERS</v>
          </cell>
          <cell r="S13" t="str">
            <v>AKTİF</v>
          </cell>
          <cell r="T13" t="str">
            <v>aktif</v>
          </cell>
        </row>
        <row r="14">
          <cell r="A14" t="str">
            <v>5005122</v>
          </cell>
          <cell r="B14" t="str">
            <v>Temel Elektronik</v>
          </cell>
          <cell r="C14" t="str">
            <v xml:space="preserve">Basic Electronics_x000D_
</v>
          </cell>
          <cell r="D14">
            <v>3</v>
          </cell>
          <cell r="E14">
            <v>1</v>
          </cell>
          <cell r="F14">
            <v>3.5</v>
          </cell>
          <cell r="G14">
            <v>4</v>
          </cell>
          <cell r="H14" t="str">
            <v>ZORUNLU DERS</v>
          </cell>
          <cell r="I14" t="str">
            <v>AKTİF</v>
          </cell>
          <cell r="J14"/>
          <cell r="K14" t="str">
            <v>5005122</v>
          </cell>
          <cell r="L14" t="str">
            <v>Temel Elektronik</v>
          </cell>
          <cell r="M14" t="str">
            <v xml:space="preserve">Basic Electronics_x000D_
</v>
          </cell>
          <cell r="N14">
            <v>3</v>
          </cell>
          <cell r="O14">
            <v>1</v>
          </cell>
          <cell r="P14">
            <v>3.5</v>
          </cell>
          <cell r="Q14">
            <v>5</v>
          </cell>
          <cell r="R14" t="str">
            <v>ZORUNLU DERS</v>
          </cell>
          <cell r="S14" t="str">
            <v>AKTİF</v>
          </cell>
          <cell r="T14" t="str">
            <v>aktif</v>
          </cell>
        </row>
        <row r="15">
          <cell r="A15" t="str">
            <v>5005123</v>
          </cell>
          <cell r="B15" t="str">
            <v>Bilgisayar Destekli Tasarım</v>
          </cell>
          <cell r="C15" t="str">
            <v>Computer-Aided Design</v>
          </cell>
          <cell r="D15">
            <v>2</v>
          </cell>
          <cell r="E15">
            <v>0</v>
          </cell>
          <cell r="F15">
            <v>2</v>
          </cell>
          <cell r="G15">
            <v>2</v>
          </cell>
          <cell r="H15" t="str">
            <v>ZORUNLU DERS</v>
          </cell>
          <cell r="I15" t="str">
            <v>AKTİF</v>
          </cell>
          <cell r="J15"/>
          <cell r="K15" t="str">
            <v>5005123</v>
          </cell>
          <cell r="L15" t="str">
            <v>Bilgisayar Destekli Tasarım</v>
          </cell>
          <cell r="M15" t="str">
            <v>Computer-Aided Design</v>
          </cell>
          <cell r="N15">
            <v>2</v>
          </cell>
          <cell r="O15">
            <v>0</v>
          </cell>
          <cell r="P15">
            <v>2</v>
          </cell>
          <cell r="Q15">
            <v>2</v>
          </cell>
          <cell r="R15" t="str">
            <v>SEÇMELİ DERS</v>
          </cell>
          <cell r="S15" t="str">
            <v>AKTİF</v>
          </cell>
          <cell r="T15" t="str">
            <v>aktif</v>
          </cell>
        </row>
        <row r="16">
          <cell r="A16" t="str">
            <v>5005124</v>
          </cell>
          <cell r="B16" t="str">
            <v>Meslek Etiği</v>
          </cell>
          <cell r="C16" t="str">
            <v>Vocational Ethics</v>
          </cell>
          <cell r="D16">
            <v>2</v>
          </cell>
          <cell r="E16">
            <v>0</v>
          </cell>
          <cell r="F16">
            <v>2</v>
          </cell>
          <cell r="G16">
            <v>3</v>
          </cell>
          <cell r="H16" t="str">
            <v>SEÇMELİ DERS</v>
          </cell>
          <cell r="I16" t="str">
            <v>PASİF</v>
          </cell>
          <cell r="J16"/>
          <cell r="K16" t="str">
            <v>5005124</v>
          </cell>
          <cell r="L16" t="str">
            <v>Meslek Etiği</v>
          </cell>
          <cell r="M16" t="str">
            <v>Vocational Ethics</v>
          </cell>
          <cell r="N16">
            <v>2</v>
          </cell>
          <cell r="O16">
            <v>0</v>
          </cell>
          <cell r="P16">
            <v>2</v>
          </cell>
          <cell r="Q16">
            <v>2</v>
          </cell>
          <cell r="R16" t="str">
            <v>SEÇMELİ DERS</v>
          </cell>
          <cell r="S16" t="str">
            <v>PASİF</v>
          </cell>
        </row>
        <row r="17">
          <cell r="A17" t="str">
            <v>5005125</v>
          </cell>
          <cell r="B17" t="str">
            <v>Çevre Koruma</v>
          </cell>
          <cell r="C17" t="str">
            <v>Environmental Protection</v>
          </cell>
          <cell r="D17">
            <v>2</v>
          </cell>
          <cell r="E17">
            <v>0</v>
          </cell>
          <cell r="F17">
            <v>2</v>
          </cell>
          <cell r="G17">
            <v>3</v>
          </cell>
          <cell r="H17" t="str">
            <v>SEÇMELİ DERS</v>
          </cell>
          <cell r="I17" t="str">
            <v>PASİF</v>
          </cell>
          <cell r="J17"/>
          <cell r="K17" t="str">
            <v>5005125</v>
          </cell>
          <cell r="L17" t="str">
            <v>Çevre Koruma</v>
          </cell>
          <cell r="M17" t="str">
            <v>Environmental Protection</v>
          </cell>
          <cell r="N17">
            <v>2</v>
          </cell>
          <cell r="O17">
            <v>0</v>
          </cell>
          <cell r="P17">
            <v>2</v>
          </cell>
          <cell r="Q17">
            <v>2</v>
          </cell>
          <cell r="R17" t="str">
            <v>SEÇMELİ DERS</v>
          </cell>
          <cell r="S17" t="str">
            <v>PASİF</v>
          </cell>
        </row>
        <row r="18">
          <cell r="A18" t="str">
            <v>5005126</v>
          </cell>
          <cell r="B18" t="str">
            <v>Mesleki Yabacı Dil</v>
          </cell>
          <cell r="C18" t="str">
            <v>Vocational foreign language</v>
          </cell>
          <cell r="D18">
            <v>2</v>
          </cell>
          <cell r="E18">
            <v>0</v>
          </cell>
          <cell r="F18">
            <v>2</v>
          </cell>
          <cell r="G18">
            <v>3</v>
          </cell>
          <cell r="H18" t="str">
            <v>SEÇMELİ DERS</v>
          </cell>
          <cell r="I18" t="str">
            <v>PASİF</v>
          </cell>
          <cell r="J18"/>
          <cell r="K18" t="str">
            <v>5005126</v>
          </cell>
          <cell r="L18" t="str">
            <v>Mesleki Yabancı Dil</v>
          </cell>
          <cell r="M18" t="str">
            <v>Vocational foreign language</v>
          </cell>
          <cell r="N18">
            <v>2</v>
          </cell>
          <cell r="O18">
            <v>0</v>
          </cell>
          <cell r="P18">
            <v>2</v>
          </cell>
          <cell r="Q18">
            <v>2</v>
          </cell>
          <cell r="R18" t="str">
            <v>SEÇMELİ DERS</v>
          </cell>
          <cell r="S18" t="str">
            <v>PASİF</v>
          </cell>
        </row>
        <row r="19">
          <cell r="A19" t="str">
            <v>5005325</v>
          </cell>
          <cell r="B19" t="str">
            <v>İş Güvenliği</v>
          </cell>
          <cell r="C19" t="str">
            <v>Work Safety</v>
          </cell>
          <cell r="D19">
            <v>3</v>
          </cell>
          <cell r="E19">
            <v>0</v>
          </cell>
          <cell r="F19">
            <v>3</v>
          </cell>
          <cell r="G19">
            <v>3</v>
          </cell>
          <cell r="H19" t="str">
            <v>SEÇMELİ DERS</v>
          </cell>
          <cell r="I19" t="str">
            <v>PASİF</v>
          </cell>
          <cell r="J19" t="str">
            <v>YY</v>
          </cell>
          <cell r="K19" t="str">
            <v>5005127</v>
          </cell>
          <cell r="L19" t="str">
            <v>İş Sağlığı ve Güvenliği</v>
          </cell>
          <cell r="M19" t="str">
            <v>Work Safety</v>
          </cell>
          <cell r="N19">
            <v>2</v>
          </cell>
          <cell r="O19">
            <v>0</v>
          </cell>
          <cell r="P19">
            <v>2</v>
          </cell>
          <cell r="Q19">
            <v>2</v>
          </cell>
          <cell r="R19" t="str">
            <v>SEÇMELİ DERS</v>
          </cell>
          <cell r="S19" t="str">
            <v>AKTİF</v>
          </cell>
          <cell r="T19" t="str">
            <v>pasif/aktif</v>
          </cell>
        </row>
        <row r="20">
          <cell r="A20"/>
          <cell r="B20" t="str">
            <v>yarıyıl toplamı</v>
          </cell>
          <cell r="C20" t="str">
            <v/>
          </cell>
          <cell r="D20">
            <v>23</v>
          </cell>
          <cell r="E20">
            <v>4</v>
          </cell>
          <cell r="F20">
            <v>25</v>
          </cell>
          <cell r="G20">
            <v>30</v>
          </cell>
          <cell r="H20"/>
          <cell r="I20"/>
          <cell r="J20"/>
          <cell r="K20"/>
          <cell r="L20" t="str">
            <v>yarıyıl toplamı</v>
          </cell>
          <cell r="M20" t="str">
            <v/>
          </cell>
          <cell r="N20">
            <v>23</v>
          </cell>
          <cell r="O20">
            <v>3</v>
          </cell>
          <cell r="P20">
            <v>24.5</v>
          </cell>
          <cell r="Q20">
            <v>30</v>
          </cell>
          <cell r="R20"/>
          <cell r="S20"/>
        </row>
        <row r="21">
          <cell r="A21" t="str">
            <v>Ders Kodu</v>
          </cell>
          <cell r="B21" t="str">
            <v>DERS ADI</v>
          </cell>
          <cell r="C21" t="str">
            <v>LESSON NAME</v>
          </cell>
          <cell r="D21" t="str">
            <v>T</v>
          </cell>
          <cell r="E21" t="str">
            <v>U</v>
          </cell>
          <cell r="F21" t="str">
            <v>KRD</v>
          </cell>
          <cell r="G21" t="str">
            <v>AKTS</v>
          </cell>
          <cell r="H21" t="str">
            <v>DERS TİPİ</v>
          </cell>
          <cell r="I21"/>
          <cell r="J21"/>
          <cell r="K21" t="str">
            <v>Ders Kodu</v>
          </cell>
          <cell r="L21" t="str">
            <v>DERS ADI</v>
          </cell>
          <cell r="M21" t="str">
            <v>LESSON NAME</v>
          </cell>
          <cell r="N21" t="str">
            <v>T</v>
          </cell>
          <cell r="O21" t="str">
            <v>U</v>
          </cell>
          <cell r="P21" t="str">
            <v>KRD</v>
          </cell>
          <cell r="Q21" t="str">
            <v>AKTS</v>
          </cell>
          <cell r="R21" t="str">
            <v>DERS TİPİ</v>
          </cell>
          <cell r="S21" t="str">
            <v>Durum</v>
          </cell>
        </row>
        <row r="22">
          <cell r="A22" t="str">
            <v>5005211</v>
          </cell>
          <cell r="B22" t="str">
            <v>Matematik-2</v>
          </cell>
          <cell r="C22" t="str">
            <v>Mathematics-2</v>
          </cell>
          <cell r="D22">
            <v>3</v>
          </cell>
          <cell r="E22">
            <v>0</v>
          </cell>
          <cell r="F22">
            <v>3</v>
          </cell>
          <cell r="G22">
            <v>3</v>
          </cell>
          <cell r="H22" t="str">
            <v>ZORUNLU DERS</v>
          </cell>
          <cell r="I22" t="str">
            <v>AKTİF</v>
          </cell>
          <cell r="J22"/>
          <cell r="K22" t="str">
            <v>5005211</v>
          </cell>
          <cell r="L22" t="str">
            <v>Matematik-2</v>
          </cell>
          <cell r="M22" t="str">
            <v>Mathematics-2</v>
          </cell>
          <cell r="N22">
            <v>2</v>
          </cell>
          <cell r="O22">
            <v>0</v>
          </cell>
          <cell r="P22">
            <v>2</v>
          </cell>
          <cell r="Q22">
            <v>3</v>
          </cell>
          <cell r="R22" t="str">
            <v>ZORUNLU DERS</v>
          </cell>
          <cell r="S22" t="str">
            <v>AKTİF</v>
          </cell>
          <cell r="T22" t="str">
            <v>aktif</v>
          </cell>
        </row>
        <row r="23">
          <cell r="A23" t="str">
            <v>5005213</v>
          </cell>
          <cell r="B23" t="str">
            <v>Alternatif Akım Devreleri</v>
          </cell>
          <cell r="C23" t="str">
            <v xml:space="preserve">Alternating Current Circuits_x000D_
</v>
          </cell>
          <cell r="D23">
            <v>3</v>
          </cell>
          <cell r="E23">
            <v>1</v>
          </cell>
          <cell r="F23">
            <v>3.5</v>
          </cell>
          <cell r="G23">
            <v>4</v>
          </cell>
          <cell r="H23" t="str">
            <v>ZORUNLU DERS</v>
          </cell>
          <cell r="I23" t="str">
            <v>AKTİF</v>
          </cell>
          <cell r="J23"/>
          <cell r="K23" t="str">
            <v>5005213</v>
          </cell>
          <cell r="L23" t="str">
            <v>Alternatif Akım Devreleri</v>
          </cell>
          <cell r="M23" t="str">
            <v xml:space="preserve">Alternating Current Circuits_x000D_
</v>
          </cell>
          <cell r="N23">
            <v>3</v>
          </cell>
          <cell r="O23">
            <v>1</v>
          </cell>
          <cell r="P23">
            <v>3.5</v>
          </cell>
          <cell r="Q23">
            <v>4</v>
          </cell>
          <cell r="R23" t="str">
            <v>ZORUNLU DERS</v>
          </cell>
          <cell r="S23" t="str">
            <v>AKTİF</v>
          </cell>
          <cell r="T23" t="str">
            <v>aktif</v>
          </cell>
        </row>
        <row r="24">
          <cell r="A24" t="str">
            <v>5005214</v>
          </cell>
          <cell r="B24" t="str">
            <v>Trafo ve Doğru Akım Makinaları</v>
          </cell>
          <cell r="C24" t="str">
            <v xml:space="preserve">Transformer and Direct Current Machines_x000D_
</v>
          </cell>
          <cell r="D24">
            <v>3</v>
          </cell>
          <cell r="E24">
            <v>1</v>
          </cell>
          <cell r="F24">
            <v>3.5</v>
          </cell>
          <cell r="G24">
            <v>4</v>
          </cell>
          <cell r="H24" t="str">
            <v>ZORUNLU DERS</v>
          </cell>
          <cell r="I24" t="str">
            <v>AKTİF</v>
          </cell>
          <cell r="J24"/>
          <cell r="K24" t="str">
            <v>5005214</v>
          </cell>
          <cell r="L24" t="str">
            <v>Trafo ve Doğru Akım Makinaları</v>
          </cell>
          <cell r="M24" t="str">
            <v xml:space="preserve">Transformer and Direct Current Machines_x000D_
</v>
          </cell>
          <cell r="N24">
            <v>3</v>
          </cell>
          <cell r="O24">
            <v>1</v>
          </cell>
          <cell r="P24">
            <v>3.5</v>
          </cell>
          <cell r="Q24">
            <v>4</v>
          </cell>
          <cell r="R24" t="str">
            <v>ZORUNLU DERS</v>
          </cell>
          <cell r="S24" t="str">
            <v>AKTİF</v>
          </cell>
          <cell r="T24" t="str">
            <v>aktif</v>
          </cell>
        </row>
        <row r="25">
          <cell r="A25" t="str">
            <v>5005217</v>
          </cell>
          <cell r="B25" t="str">
            <v>Yabancı Dil-2</v>
          </cell>
          <cell r="C25" t="str">
            <v xml:space="preserve">Foreign Language-2 (English)_x000D_
</v>
          </cell>
          <cell r="D25">
            <v>2</v>
          </cell>
          <cell r="E25">
            <v>0</v>
          </cell>
          <cell r="F25">
            <v>2</v>
          </cell>
          <cell r="G25">
            <v>2</v>
          </cell>
          <cell r="H25" t="str">
            <v>ZORUNLU DERS</v>
          </cell>
          <cell r="I25" t="str">
            <v>AKTİF</v>
          </cell>
          <cell r="J25"/>
          <cell r="K25" t="str">
            <v>5005217</v>
          </cell>
          <cell r="L25" t="str">
            <v>İngilizce-2</v>
          </cell>
          <cell r="M25" t="str">
            <v xml:space="preserve">Foreign Language-2 (English)_x000D_
</v>
          </cell>
          <cell r="N25">
            <v>2</v>
          </cell>
          <cell r="O25">
            <v>0</v>
          </cell>
          <cell r="P25">
            <v>2</v>
          </cell>
          <cell r="Q25">
            <v>2</v>
          </cell>
          <cell r="R25" t="str">
            <v>ZORUNLU DERS</v>
          </cell>
          <cell r="S25" t="str">
            <v>AKTİF</v>
          </cell>
          <cell r="T25" t="str">
            <v>aktif</v>
          </cell>
        </row>
        <row r="26">
          <cell r="A26" t="str">
            <v>5005218</v>
          </cell>
          <cell r="B26" t="str">
            <v>Türk Dili-2</v>
          </cell>
          <cell r="C26" t="str">
            <v xml:space="preserve">Turkish Language-2_x000D_
</v>
          </cell>
          <cell r="D26">
            <v>2</v>
          </cell>
          <cell r="E26">
            <v>0</v>
          </cell>
          <cell r="F26">
            <v>2</v>
          </cell>
          <cell r="G26">
            <v>2</v>
          </cell>
          <cell r="H26" t="str">
            <v>ZORUNLU DERS</v>
          </cell>
          <cell r="I26" t="str">
            <v>AKTİF</v>
          </cell>
          <cell r="J26"/>
          <cell r="K26" t="str">
            <v>5005218</v>
          </cell>
          <cell r="L26" t="str">
            <v>Türk Dili-2</v>
          </cell>
          <cell r="M26" t="str">
            <v xml:space="preserve">Turkish Language-2_x000D_
</v>
          </cell>
          <cell r="N26">
            <v>2</v>
          </cell>
          <cell r="O26">
            <v>0</v>
          </cell>
          <cell r="P26">
            <v>2</v>
          </cell>
          <cell r="Q26">
            <v>2</v>
          </cell>
          <cell r="R26" t="str">
            <v>ZORUNLU DERS</v>
          </cell>
          <cell r="S26" t="str">
            <v>AKTİF</v>
          </cell>
          <cell r="T26" t="str">
            <v>aktif</v>
          </cell>
        </row>
        <row r="27">
          <cell r="A27" t="str">
            <v>5005219</v>
          </cell>
          <cell r="B27" t="str">
            <v>Atatürk İlkeleri ve İnkılap Tarihi-2</v>
          </cell>
          <cell r="C27" t="str">
            <v>Ataturk's Prin. and History of Turkish Rev. 2</v>
          </cell>
          <cell r="D27">
            <v>2</v>
          </cell>
          <cell r="E27">
            <v>0</v>
          </cell>
          <cell r="F27">
            <v>2</v>
          </cell>
          <cell r="G27">
            <v>2</v>
          </cell>
          <cell r="H27" t="str">
            <v>ZORUNLU DERS</v>
          </cell>
          <cell r="I27" t="str">
            <v>AKTİF</v>
          </cell>
          <cell r="J27"/>
          <cell r="K27" t="str">
            <v>5005219</v>
          </cell>
          <cell r="L27" t="str">
            <v>Atatürk İlkeleri ve İnkılap Tarihi-2</v>
          </cell>
          <cell r="M27" t="str">
            <v>Ataturk's Prin. and History of Turkish Rev. 2</v>
          </cell>
          <cell r="N27">
            <v>2</v>
          </cell>
          <cell r="O27">
            <v>0</v>
          </cell>
          <cell r="P27">
            <v>2</v>
          </cell>
          <cell r="Q27">
            <v>2</v>
          </cell>
          <cell r="R27" t="str">
            <v>ZORUNLU DERS</v>
          </cell>
          <cell r="S27" t="str">
            <v>AKTİF</v>
          </cell>
          <cell r="T27" t="str">
            <v>aktif</v>
          </cell>
        </row>
        <row r="28">
          <cell r="A28" t="str">
            <v>5005222</v>
          </cell>
          <cell r="B28" t="str">
            <v>Staj-1 (30 İş Günü)</v>
          </cell>
          <cell r="C28" t="str">
            <v xml:space="preserve">Internship-1 (30 Workdays)_x000D_
</v>
          </cell>
          <cell r="D28">
            <v>0</v>
          </cell>
          <cell r="E28">
            <v>0</v>
          </cell>
          <cell r="F28"/>
          <cell r="G28">
            <v>4</v>
          </cell>
          <cell r="H28" t="str">
            <v>STAJ(HESAPLAMAYA KATILMAYAN)</v>
          </cell>
          <cell r="I28" t="str">
            <v>AKTİF</v>
          </cell>
          <cell r="J28"/>
          <cell r="K28" t="str">
            <v>5005222</v>
          </cell>
          <cell r="L28" t="str">
            <v>Staj-1 (30 İş Günü)</v>
          </cell>
          <cell r="M28" t="str">
            <v xml:space="preserve">Internship-1 (30 Workdays)_x000D_
</v>
          </cell>
          <cell r="N28">
            <v>0</v>
          </cell>
          <cell r="O28">
            <v>0</v>
          </cell>
          <cell r="P28"/>
          <cell r="Q28">
            <v>4</v>
          </cell>
          <cell r="R28" t="str">
            <v>STAJ(HESAPLAMAYA KATILMAYAN)</v>
          </cell>
          <cell r="S28" t="str">
            <v>AKTİF</v>
          </cell>
          <cell r="T28" t="str">
            <v>aktif</v>
          </cell>
        </row>
        <row r="29">
          <cell r="A29" t="str">
            <v>5005223</v>
          </cell>
          <cell r="B29" t="str">
            <v>Bilgisayar Destekli Proje-1</v>
          </cell>
          <cell r="C29" t="str">
            <v xml:space="preserve">Computer-Aided Project-1_x000D_
</v>
          </cell>
          <cell r="D29">
            <v>2</v>
          </cell>
          <cell r="E29">
            <v>0</v>
          </cell>
          <cell r="F29">
            <v>2</v>
          </cell>
          <cell r="G29">
            <v>2</v>
          </cell>
          <cell r="H29" t="str">
            <v>SEÇMELİ DERS</v>
          </cell>
          <cell r="I29" t="str">
            <v>AKTİF</v>
          </cell>
          <cell r="J29"/>
          <cell r="K29" t="str">
            <v>5005223</v>
          </cell>
          <cell r="L29" t="str">
            <v>Bilgisayar Destekli Proje-1</v>
          </cell>
          <cell r="M29" t="str">
            <v xml:space="preserve">Computer-Aided Project-1_x000D_
</v>
          </cell>
          <cell r="N29">
            <v>2</v>
          </cell>
          <cell r="O29">
            <v>0</v>
          </cell>
          <cell r="P29">
            <v>2</v>
          </cell>
          <cell r="Q29">
            <v>2</v>
          </cell>
          <cell r="R29" t="str">
            <v>SEÇMELİ DERS</v>
          </cell>
          <cell r="S29" t="str">
            <v>AKTİF</v>
          </cell>
          <cell r="T29" t="str">
            <v>aktif</v>
          </cell>
        </row>
        <row r="30">
          <cell r="A30" t="str">
            <v>5005225</v>
          </cell>
          <cell r="B30" t="str">
            <v xml:space="preserve">Elektrik Enerji İletim Dağıtım_x000D_
</v>
          </cell>
          <cell r="C30" t="str">
            <v xml:space="preserve">Electric Power Transmission Distribution_x000D_
</v>
          </cell>
          <cell r="D30">
            <v>3</v>
          </cell>
          <cell r="E30">
            <v>1</v>
          </cell>
          <cell r="F30">
            <v>3.5</v>
          </cell>
          <cell r="G30">
            <v>5</v>
          </cell>
          <cell r="H30" t="str">
            <v>ZORUNLU DERS</v>
          </cell>
          <cell r="I30" t="str">
            <v>AKTİF</v>
          </cell>
          <cell r="J30"/>
          <cell r="K30" t="str">
            <v>5005225</v>
          </cell>
          <cell r="L30" t="str">
            <v>Elektrik Enerji İletim Dağıtım</v>
          </cell>
          <cell r="M30" t="str">
            <v xml:space="preserve">Electric Power Transmission Distribution_x000D_
</v>
          </cell>
          <cell r="N30">
            <v>3</v>
          </cell>
          <cell r="O30">
            <v>1</v>
          </cell>
          <cell r="P30">
            <v>3.5</v>
          </cell>
          <cell r="Q30">
            <v>5</v>
          </cell>
          <cell r="R30" t="str">
            <v>ZORUNLU DERS</v>
          </cell>
          <cell r="S30" t="str">
            <v>AKTİF</v>
          </cell>
          <cell r="T30" t="str">
            <v>aktif</v>
          </cell>
        </row>
        <row r="31">
          <cell r="A31" t="str">
            <v>5005226</v>
          </cell>
          <cell r="B31" t="str">
            <v>Bilgi ve İletişim Teknolojisi</v>
          </cell>
          <cell r="C31" t="str">
            <v>Information and Communication Technology</v>
          </cell>
          <cell r="D31">
            <v>2</v>
          </cell>
          <cell r="E31">
            <v>0</v>
          </cell>
          <cell r="F31">
            <v>2</v>
          </cell>
          <cell r="G31">
            <v>2</v>
          </cell>
          <cell r="H31" t="str">
            <v>SEÇMELİ DERS</v>
          </cell>
          <cell r="I31" t="str">
            <v>PASİF</v>
          </cell>
          <cell r="J31"/>
          <cell r="K31" t="str">
            <v>5005226</v>
          </cell>
          <cell r="L31" t="str">
            <v>Bilgi ve İletişim Teknolojisi</v>
          </cell>
          <cell r="M31" t="str">
            <v>Information and Communication Technology</v>
          </cell>
          <cell r="N31">
            <v>2</v>
          </cell>
          <cell r="O31">
            <v>0</v>
          </cell>
          <cell r="P31">
            <v>2</v>
          </cell>
          <cell r="Q31">
            <v>2</v>
          </cell>
          <cell r="R31" t="str">
            <v>SEÇMELİ DERS</v>
          </cell>
          <cell r="S31" t="str">
            <v>PASİF</v>
          </cell>
        </row>
        <row r="32">
          <cell r="A32" t="str">
            <v>5005227</v>
          </cell>
          <cell r="B32" t="str">
            <v xml:space="preserve">İlk Yardım_x000D_
</v>
          </cell>
          <cell r="C32" t="str">
            <v>First Aid</v>
          </cell>
          <cell r="D32">
            <v>2</v>
          </cell>
          <cell r="E32">
            <v>0</v>
          </cell>
          <cell r="F32">
            <v>2</v>
          </cell>
          <cell r="G32">
            <v>2</v>
          </cell>
          <cell r="H32" t="str">
            <v>SEÇMELİ DERS</v>
          </cell>
          <cell r="I32" t="str">
            <v>PASİF</v>
          </cell>
          <cell r="J32"/>
          <cell r="K32" t="str">
            <v>5005227</v>
          </cell>
          <cell r="L32" t="str">
            <v>İlk Yardım</v>
          </cell>
          <cell r="M32" t="str">
            <v>First Aid</v>
          </cell>
          <cell r="N32">
            <v>2</v>
          </cell>
          <cell r="O32">
            <v>0</v>
          </cell>
          <cell r="P32">
            <v>2</v>
          </cell>
          <cell r="Q32">
            <v>2</v>
          </cell>
          <cell r="R32" t="str">
            <v>SEÇMELİ DERS</v>
          </cell>
          <cell r="S32" t="str">
            <v>PASİF</v>
          </cell>
        </row>
        <row r="33">
          <cell r="A33" t="str">
            <v>5005228</v>
          </cell>
          <cell r="B33" t="str">
            <v xml:space="preserve">Elektronik Devre Tasarımları_x000D_
</v>
          </cell>
          <cell r="C33" t="str">
            <v xml:space="preserve">"Electronic Circuit Design_x000D_
"_x000D_
</v>
          </cell>
          <cell r="D33">
            <v>2</v>
          </cell>
          <cell r="E33">
            <v>0</v>
          </cell>
          <cell r="F33">
            <v>2</v>
          </cell>
          <cell r="G33">
            <v>2</v>
          </cell>
          <cell r="H33" t="str">
            <v>SEÇMELİ DERS</v>
          </cell>
          <cell r="I33" t="str">
            <v>AKTİF</v>
          </cell>
          <cell r="J33"/>
          <cell r="K33" t="str">
            <v>5005228</v>
          </cell>
          <cell r="L33" t="str">
            <v>Elektronik Devre Tasarımları</v>
          </cell>
          <cell r="M33" t="str">
            <v xml:space="preserve">"Electronic Circuit Design_x000D_
"_x000D_
</v>
          </cell>
          <cell r="N33">
            <v>2</v>
          </cell>
          <cell r="O33">
            <v>0</v>
          </cell>
          <cell r="P33">
            <v>2</v>
          </cell>
          <cell r="Q33">
            <v>2</v>
          </cell>
          <cell r="R33" t="str">
            <v>SEÇMELİ DERS</v>
          </cell>
          <cell r="S33" t="str">
            <v>AKTİF</v>
          </cell>
          <cell r="T33" t="str">
            <v>aktif</v>
          </cell>
        </row>
        <row r="34">
          <cell r="A34" t="str">
            <v>5005229</v>
          </cell>
          <cell r="B34" t="str">
            <v xml:space="preserve">Soğutma Tekniği_x000D_
</v>
          </cell>
          <cell r="C34" t="str">
            <v xml:space="preserve">Cooling Techniques_x000D_
</v>
          </cell>
          <cell r="D34">
            <v>2</v>
          </cell>
          <cell r="E34">
            <v>0</v>
          </cell>
          <cell r="F34">
            <v>2</v>
          </cell>
          <cell r="G34">
            <v>2</v>
          </cell>
          <cell r="H34" t="str">
            <v>SEÇMELİ DERS</v>
          </cell>
          <cell r="I34" t="str">
            <v>PASİF</v>
          </cell>
          <cell r="J34"/>
          <cell r="K34" t="str">
            <v>5005229</v>
          </cell>
          <cell r="L34" t="str">
            <v>Soğutma Tekniği</v>
          </cell>
          <cell r="M34" t="str">
            <v xml:space="preserve">Cooling Techniques_x000D_
</v>
          </cell>
          <cell r="N34">
            <v>2</v>
          </cell>
          <cell r="O34">
            <v>0</v>
          </cell>
          <cell r="P34">
            <v>2</v>
          </cell>
          <cell r="Q34">
            <v>2</v>
          </cell>
          <cell r="R34" t="str">
            <v>SEÇMELİ DERS</v>
          </cell>
          <cell r="S34" t="str">
            <v>PASİF</v>
          </cell>
        </row>
        <row r="35">
          <cell r="A35" t="str">
            <v>5005230</v>
          </cell>
          <cell r="B35" t="str">
            <v xml:space="preserve">Elektrik Enerji Santralleri_x000D_
</v>
          </cell>
          <cell r="C35" t="str">
            <v xml:space="preserve">Electric Power Plants_x000D_
</v>
          </cell>
          <cell r="D35">
            <v>2</v>
          </cell>
          <cell r="E35">
            <v>0</v>
          </cell>
          <cell r="F35">
            <v>2</v>
          </cell>
          <cell r="G35">
            <v>2</v>
          </cell>
          <cell r="H35" t="str">
            <v>SEÇMELİ DERS</v>
          </cell>
          <cell r="I35" t="str">
            <v>PASİF</v>
          </cell>
          <cell r="J35"/>
          <cell r="K35" t="str">
            <v>5005230</v>
          </cell>
          <cell r="L35" t="str">
            <v>Elektrik Enerji Santralleri</v>
          </cell>
          <cell r="M35" t="str">
            <v xml:space="preserve">Electric Power Plants_x000D_
</v>
          </cell>
          <cell r="N35">
            <v>2</v>
          </cell>
          <cell r="O35">
            <v>0</v>
          </cell>
          <cell r="P35">
            <v>2</v>
          </cell>
          <cell r="Q35">
            <v>2</v>
          </cell>
          <cell r="R35" t="str">
            <v>SEÇMELİ DERS</v>
          </cell>
          <cell r="S35" t="str">
            <v>PASİF</v>
          </cell>
        </row>
        <row r="36">
          <cell r="A36"/>
          <cell r="B36" t="str">
            <v>yarıyıl toplamı</v>
          </cell>
          <cell r="C36" t="str">
            <v/>
          </cell>
          <cell r="D36">
            <v>22</v>
          </cell>
          <cell r="E36">
            <v>3</v>
          </cell>
          <cell r="F36">
            <v>23.5</v>
          </cell>
          <cell r="G36">
            <v>30</v>
          </cell>
          <cell r="H36"/>
          <cell r="I36"/>
          <cell r="J36"/>
          <cell r="K36"/>
          <cell r="L36" t="str">
            <v>yarıyıl toplamı</v>
          </cell>
          <cell r="M36" t="str">
            <v/>
          </cell>
          <cell r="N36">
            <v>21</v>
          </cell>
          <cell r="O36">
            <v>3</v>
          </cell>
          <cell r="P36">
            <v>22.5</v>
          </cell>
          <cell r="Q36">
            <v>30</v>
          </cell>
          <cell r="R36"/>
          <cell r="S36"/>
        </row>
        <row r="37">
          <cell r="A37" t="str">
            <v>Ders Kodu</v>
          </cell>
          <cell r="B37" t="str">
            <v>DERS ADI</v>
          </cell>
          <cell r="C37" t="str">
            <v>LESSON NAME</v>
          </cell>
          <cell r="D37" t="str">
            <v>T</v>
          </cell>
          <cell r="E37" t="str">
            <v>U</v>
          </cell>
          <cell r="F37" t="str">
            <v>KRD</v>
          </cell>
          <cell r="G37" t="str">
            <v>AKTS</v>
          </cell>
          <cell r="H37" t="str">
            <v>DERS TİPİ</v>
          </cell>
          <cell r="I37"/>
          <cell r="J37"/>
          <cell r="K37" t="str">
            <v>Ders Kodu</v>
          </cell>
          <cell r="L37" t="str">
            <v>DERS ADI</v>
          </cell>
          <cell r="M37" t="str">
            <v>LESSON NAME</v>
          </cell>
          <cell r="N37" t="str">
            <v>T</v>
          </cell>
          <cell r="O37" t="str">
            <v>U</v>
          </cell>
          <cell r="P37" t="str">
            <v>KRD</v>
          </cell>
          <cell r="Q37" t="str">
            <v>AKTS</v>
          </cell>
          <cell r="R37" t="str">
            <v>DERS TİPİ</v>
          </cell>
          <cell r="S37" t="str">
            <v>Durum</v>
          </cell>
        </row>
        <row r="38">
          <cell r="A38" t="str">
            <v>5005313</v>
          </cell>
          <cell r="B38" t="str">
            <v xml:space="preserve">Sayısal Elektronik_x000D_
</v>
          </cell>
          <cell r="C38" t="str">
            <v>Digital Electronics</v>
          </cell>
          <cell r="D38">
            <v>3</v>
          </cell>
          <cell r="E38">
            <v>0</v>
          </cell>
          <cell r="F38">
            <v>3</v>
          </cell>
          <cell r="G38">
            <v>3</v>
          </cell>
          <cell r="H38" t="str">
            <v>ZORUNLU DERS</v>
          </cell>
          <cell r="I38" t="str">
            <v>AKTİF</v>
          </cell>
          <cell r="J38"/>
          <cell r="K38" t="str">
            <v>5005313</v>
          </cell>
          <cell r="L38" t="str">
            <v>Sayısal Elektronik</v>
          </cell>
          <cell r="M38" t="str">
            <v>Digital Electronics</v>
          </cell>
          <cell r="N38">
            <v>3</v>
          </cell>
          <cell r="O38">
            <v>1</v>
          </cell>
          <cell r="P38">
            <v>3.5</v>
          </cell>
          <cell r="Q38">
            <v>4</v>
          </cell>
          <cell r="R38" t="str">
            <v>ZORUNLU DERS</v>
          </cell>
          <cell r="S38" t="str">
            <v>AKTİF</v>
          </cell>
          <cell r="T38" t="str">
            <v>aktif</v>
          </cell>
        </row>
        <row r="39">
          <cell r="A39" t="str">
            <v>5005314</v>
          </cell>
          <cell r="B39" t="str">
            <v xml:space="preserve">Asenkron ve Senkron Makinalar_x000D_
</v>
          </cell>
          <cell r="C39" t="str">
            <v>Asynchronous and Synchronous Machines</v>
          </cell>
          <cell r="D39">
            <v>3</v>
          </cell>
          <cell r="E39">
            <v>1</v>
          </cell>
          <cell r="F39">
            <v>3.5</v>
          </cell>
          <cell r="G39">
            <v>4</v>
          </cell>
          <cell r="H39" t="str">
            <v>ZORUNLU DERS</v>
          </cell>
          <cell r="I39" t="str">
            <v>AKTİF</v>
          </cell>
          <cell r="J39"/>
          <cell r="K39" t="str">
            <v>5005314</v>
          </cell>
          <cell r="L39" t="str">
            <v>Asenkron ve Senkron Makinalar</v>
          </cell>
          <cell r="M39" t="str">
            <v>Asynchronous and Synchronous Machines</v>
          </cell>
          <cell r="N39">
            <v>3</v>
          </cell>
          <cell r="O39">
            <v>1</v>
          </cell>
          <cell r="P39">
            <v>3.5</v>
          </cell>
          <cell r="Q39">
            <v>5</v>
          </cell>
          <cell r="R39" t="str">
            <v>ZORUNLU DERS</v>
          </cell>
          <cell r="S39" t="str">
            <v>AKTİF</v>
          </cell>
          <cell r="T39" t="str">
            <v>aktif</v>
          </cell>
        </row>
        <row r="40">
          <cell r="A40" t="str">
            <v>5005315</v>
          </cell>
          <cell r="B40" t="str">
            <v xml:space="preserve">Arıza Analizi_x000D_
</v>
          </cell>
          <cell r="C40" t="str">
            <v>Failure Analysis</v>
          </cell>
          <cell r="D40">
            <v>2</v>
          </cell>
          <cell r="E40">
            <v>0</v>
          </cell>
          <cell r="F40">
            <v>2</v>
          </cell>
          <cell r="G40">
            <v>2</v>
          </cell>
          <cell r="H40" t="str">
            <v>ZORUNLU DERS</v>
          </cell>
          <cell r="I40" t="str">
            <v>AKTİF</v>
          </cell>
          <cell r="J40"/>
          <cell r="K40" t="str">
            <v>5005315</v>
          </cell>
          <cell r="L40" t="str">
            <v>Arıza Analizi</v>
          </cell>
          <cell r="M40" t="str">
            <v>Failure Analysis</v>
          </cell>
          <cell r="N40">
            <v>2</v>
          </cell>
          <cell r="O40">
            <v>0</v>
          </cell>
          <cell r="P40">
            <v>2</v>
          </cell>
          <cell r="Q40">
            <v>3</v>
          </cell>
          <cell r="R40" t="str">
            <v>SEÇMELİ DERS</v>
          </cell>
          <cell r="S40" t="str">
            <v>AKTİF</v>
          </cell>
          <cell r="T40" t="str">
            <v>aktif</v>
          </cell>
        </row>
        <row r="41">
          <cell r="A41" t="str">
            <v>5005316</v>
          </cell>
          <cell r="B41" t="str">
            <v xml:space="preserve">Sistem Analizi ve Tasarımı 1_x000D_
</v>
          </cell>
          <cell r="C41" t="str">
            <v xml:space="preserve">System Analysis and Design-1_x000D_
</v>
          </cell>
          <cell r="D41">
            <v>2</v>
          </cell>
          <cell r="E41">
            <v>0</v>
          </cell>
          <cell r="F41">
            <v>2</v>
          </cell>
          <cell r="G41">
            <v>3</v>
          </cell>
          <cell r="H41" t="str">
            <v>ZORUNLU DERS</v>
          </cell>
          <cell r="I41" t="str">
            <v>AKTİF</v>
          </cell>
          <cell r="J41"/>
          <cell r="K41" t="str">
            <v>5005316</v>
          </cell>
          <cell r="L41" t="str">
            <v>Sistem Analizi ve Tasarımı-1</v>
          </cell>
          <cell r="M41" t="str">
            <v xml:space="preserve">System Analysis and Design-1_x000D_
</v>
          </cell>
          <cell r="N41">
            <v>2</v>
          </cell>
          <cell r="O41">
            <v>0</v>
          </cell>
          <cell r="P41">
            <v>2</v>
          </cell>
          <cell r="Q41">
            <v>3</v>
          </cell>
          <cell r="R41" t="str">
            <v>ZORUNLU DERS</v>
          </cell>
          <cell r="S41" t="str">
            <v>AKTİF</v>
          </cell>
          <cell r="T41" t="str">
            <v>aktif</v>
          </cell>
        </row>
        <row r="42">
          <cell r="A42" t="str">
            <v>5005319</v>
          </cell>
          <cell r="B42" t="str">
            <v xml:space="preserve">Sarım Tekniği_x000D_
</v>
          </cell>
          <cell r="C42" t="str">
            <v>Winding Techniques</v>
          </cell>
          <cell r="D42">
            <v>3</v>
          </cell>
          <cell r="E42">
            <v>1</v>
          </cell>
          <cell r="F42">
            <v>3.5</v>
          </cell>
          <cell r="G42">
            <v>4</v>
          </cell>
          <cell r="H42" t="str">
            <v>ZORUNLU DERS</v>
          </cell>
          <cell r="I42" t="str">
            <v>AKTİF</v>
          </cell>
          <cell r="J42"/>
          <cell r="K42" t="str">
            <v>5005319</v>
          </cell>
          <cell r="L42" t="str">
            <v>Sarım Tekniği</v>
          </cell>
          <cell r="M42" t="str">
            <v>Winding Techniques</v>
          </cell>
          <cell r="N42">
            <v>3</v>
          </cell>
          <cell r="O42">
            <v>1</v>
          </cell>
          <cell r="P42">
            <v>3.5</v>
          </cell>
          <cell r="Q42">
            <v>5</v>
          </cell>
          <cell r="R42" t="str">
            <v>ZORUNLU DERS</v>
          </cell>
          <cell r="S42" t="str">
            <v>AKTİF</v>
          </cell>
          <cell r="T42" t="str">
            <v>aktif</v>
          </cell>
        </row>
        <row r="43">
          <cell r="A43" t="str">
            <v>5005320</v>
          </cell>
          <cell r="B43" t="str">
            <v>Kalite Güvencesi ve Standartlar_x000D_</v>
          </cell>
          <cell r="C43" t="str">
            <v>Quality Assurance and Standards</v>
          </cell>
          <cell r="D43">
            <v>3</v>
          </cell>
          <cell r="E43">
            <v>0</v>
          </cell>
          <cell r="F43">
            <v>3</v>
          </cell>
          <cell r="G43">
            <v>3</v>
          </cell>
          <cell r="H43" t="str">
            <v>SEÇMELİ DERS</v>
          </cell>
          <cell r="I43" t="str">
            <v>AKTİF</v>
          </cell>
          <cell r="J43"/>
          <cell r="K43" t="str">
            <v>5005320</v>
          </cell>
          <cell r="L43" t="str">
            <v>Kalite Güvencesi ve Standartlar</v>
          </cell>
          <cell r="M43" t="str">
            <v>Quality Assurance and Standards</v>
          </cell>
          <cell r="N43">
            <v>3</v>
          </cell>
          <cell r="O43">
            <v>0</v>
          </cell>
          <cell r="P43">
            <v>3</v>
          </cell>
          <cell r="Q43">
            <v>3</v>
          </cell>
          <cell r="R43" t="str">
            <v>SEÇMELİ DERS</v>
          </cell>
          <cell r="S43" t="str">
            <v>PASİF</v>
          </cell>
          <cell r="T43" t="str">
            <v>aktif/pasif</v>
          </cell>
        </row>
        <row r="44">
          <cell r="A44" t="str">
            <v>5005321</v>
          </cell>
          <cell r="B44" t="str">
            <v xml:space="preserve">Güç Elektroniği_x000D_
</v>
          </cell>
          <cell r="C44" t="str">
            <v>Power Electronics-1</v>
          </cell>
          <cell r="D44">
            <v>3</v>
          </cell>
          <cell r="E44">
            <v>1</v>
          </cell>
          <cell r="F44">
            <v>3.5</v>
          </cell>
          <cell r="G44">
            <v>5</v>
          </cell>
          <cell r="H44" t="str">
            <v>ZORUNLU DERS</v>
          </cell>
          <cell r="I44" t="str">
            <v>AKTİF</v>
          </cell>
          <cell r="J44"/>
          <cell r="K44" t="str">
            <v>5005321</v>
          </cell>
          <cell r="L44" t="str">
            <v>Güç Elektroniği</v>
          </cell>
          <cell r="M44" t="str">
            <v>Power Electronics-1</v>
          </cell>
          <cell r="N44">
            <v>3</v>
          </cell>
          <cell r="O44">
            <v>1</v>
          </cell>
          <cell r="P44">
            <v>3.5</v>
          </cell>
          <cell r="Q44">
            <v>5</v>
          </cell>
          <cell r="R44" t="str">
            <v>ZORUNLU DERS</v>
          </cell>
          <cell r="S44" t="str">
            <v>AKTİF</v>
          </cell>
          <cell r="T44" t="str">
            <v>aktif</v>
          </cell>
        </row>
        <row r="45">
          <cell r="A45" t="str">
            <v>5005322</v>
          </cell>
          <cell r="B45" t="str">
            <v xml:space="preserve">Bilgisayar Destekli Proje-2_x000D_
</v>
          </cell>
          <cell r="C45" t="str">
            <v>Computer-Aided Project-2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 t="str">
            <v>ZORUNLU DERS</v>
          </cell>
          <cell r="I45" t="str">
            <v>AKTİF</v>
          </cell>
          <cell r="J45"/>
          <cell r="K45" t="str">
            <v>5005322</v>
          </cell>
          <cell r="L45" t="str">
            <v>Bilgisayar Destekli Proje-2</v>
          </cell>
          <cell r="M45" t="str">
            <v>Computer-Aided Project-2</v>
          </cell>
          <cell r="N45">
            <v>3</v>
          </cell>
          <cell r="O45">
            <v>1</v>
          </cell>
          <cell r="P45">
            <v>3.5</v>
          </cell>
          <cell r="Q45">
            <v>5</v>
          </cell>
          <cell r="R45" t="str">
            <v>ZORUNLU DERS</v>
          </cell>
          <cell r="S45" t="str">
            <v>AKTİF</v>
          </cell>
          <cell r="T45" t="str">
            <v>aktif</v>
          </cell>
        </row>
        <row r="46">
          <cell r="A46" t="str">
            <v>5005323</v>
          </cell>
          <cell r="B46" t="str">
            <v xml:space="preserve">İşletme Yönetimi-1_x000D_
</v>
          </cell>
          <cell r="C46" t="str">
            <v>Business Management-1</v>
          </cell>
          <cell r="D46">
            <v>3</v>
          </cell>
          <cell r="E46">
            <v>0</v>
          </cell>
          <cell r="F46">
            <v>3</v>
          </cell>
          <cell r="G46">
            <v>3</v>
          </cell>
          <cell r="H46" t="str">
            <v>SEÇMELİ DERS</v>
          </cell>
          <cell r="I46" t="str">
            <v>AKTİF</v>
          </cell>
          <cell r="J46"/>
          <cell r="K46" t="str">
            <v>5005323</v>
          </cell>
          <cell r="L46" t="str">
            <v>İşletme Yönetimi-1</v>
          </cell>
          <cell r="M46" t="str">
            <v>Business Management-1</v>
          </cell>
          <cell r="N46">
            <v>3</v>
          </cell>
          <cell r="O46">
            <v>0</v>
          </cell>
          <cell r="P46">
            <v>3</v>
          </cell>
          <cell r="Q46">
            <v>3</v>
          </cell>
          <cell r="R46" t="str">
            <v>SEÇMELİ DERS</v>
          </cell>
          <cell r="S46" t="str">
            <v>PASİF</v>
          </cell>
          <cell r="T46" t="str">
            <v>aktif/pasif</v>
          </cell>
        </row>
        <row r="47">
          <cell r="A47" t="str">
            <v>5005324</v>
          </cell>
          <cell r="B47" t="str">
            <v>Araştırma Yöntem Ve teknikleri</v>
          </cell>
          <cell r="C47" t="str">
            <v>Research Methods and Techniques</v>
          </cell>
          <cell r="D47">
            <v>3</v>
          </cell>
          <cell r="E47">
            <v>0</v>
          </cell>
          <cell r="F47">
            <v>3</v>
          </cell>
          <cell r="G47">
            <v>3</v>
          </cell>
          <cell r="H47" t="str">
            <v>SEÇMELİ DERS</v>
          </cell>
          <cell r="I47" t="str">
            <v>PASİF</v>
          </cell>
          <cell r="J47"/>
          <cell r="K47" t="str">
            <v>5005324</v>
          </cell>
          <cell r="L47" t="str">
            <v>Araştırma Yöntem ve Teknikleri</v>
          </cell>
          <cell r="M47" t="str">
            <v>Research Methods and Techniques</v>
          </cell>
          <cell r="N47">
            <v>3</v>
          </cell>
          <cell r="O47">
            <v>0</v>
          </cell>
          <cell r="P47">
            <v>3</v>
          </cell>
          <cell r="Q47">
            <v>3</v>
          </cell>
          <cell r="R47" t="str">
            <v>SEÇMELİ DERS</v>
          </cell>
          <cell r="S47" t="str">
            <v>PASİF</v>
          </cell>
        </row>
        <row r="48">
          <cell r="A48" t="str">
            <v>5005326</v>
          </cell>
          <cell r="B48" t="str">
            <v>Kalite Yönetim Sistemleri</v>
          </cell>
          <cell r="C48" t="str">
            <v>Quality Management Systems</v>
          </cell>
          <cell r="D48">
            <v>3</v>
          </cell>
          <cell r="E48">
            <v>0</v>
          </cell>
          <cell r="F48">
            <v>3</v>
          </cell>
          <cell r="G48">
            <v>3</v>
          </cell>
          <cell r="H48" t="str">
            <v>SEÇMELİ DERS</v>
          </cell>
          <cell r="I48" t="str">
            <v>PASİF</v>
          </cell>
          <cell r="J48"/>
          <cell r="K48" t="str">
            <v>5005326</v>
          </cell>
          <cell r="L48" t="str">
            <v>Kalite Yönetim Sistemleri</v>
          </cell>
          <cell r="M48" t="str">
            <v>Quality Management Systems</v>
          </cell>
          <cell r="N48">
            <v>3</v>
          </cell>
          <cell r="O48">
            <v>0</v>
          </cell>
          <cell r="P48">
            <v>3</v>
          </cell>
          <cell r="Q48">
            <v>3</v>
          </cell>
          <cell r="R48" t="str">
            <v>SEÇMELİ DERS</v>
          </cell>
          <cell r="S48" t="str">
            <v>PASİF</v>
          </cell>
        </row>
        <row r="49">
          <cell r="A49" t="str">
            <v>5005327</v>
          </cell>
          <cell r="B49" t="str">
            <v xml:space="preserve">Mikrodenetleyiciler_x000D_
</v>
          </cell>
          <cell r="C49" t="str">
            <v xml:space="preserve">Microcontrollers_x000D_
</v>
          </cell>
          <cell r="D49">
            <v>3</v>
          </cell>
          <cell r="E49">
            <v>0</v>
          </cell>
          <cell r="F49">
            <v>3</v>
          </cell>
          <cell r="G49">
            <v>3</v>
          </cell>
          <cell r="H49" t="str">
            <v>SEÇMELİ DERS</v>
          </cell>
          <cell r="I49" t="str">
            <v>PASİF</v>
          </cell>
          <cell r="J49"/>
          <cell r="K49" t="str">
            <v>5005327</v>
          </cell>
          <cell r="L49" t="str">
            <v>Mikrodenetleyiciler</v>
          </cell>
          <cell r="M49" t="str">
            <v xml:space="preserve">Microcontrollers_x000D_
</v>
          </cell>
          <cell r="N49">
            <v>3</v>
          </cell>
          <cell r="O49">
            <v>0</v>
          </cell>
          <cell r="P49">
            <v>3</v>
          </cell>
          <cell r="Q49">
            <v>3</v>
          </cell>
          <cell r="R49" t="str">
            <v>SEÇMELİ DERS</v>
          </cell>
          <cell r="S49" t="str">
            <v>PASİF</v>
          </cell>
        </row>
        <row r="50">
          <cell r="A50" t="str">
            <v>5005328</v>
          </cell>
          <cell r="B50" t="str">
            <v xml:space="preserve">Tesisata Giriş_x000D_
</v>
          </cell>
          <cell r="C50" t="str">
            <v xml:space="preserve">Introduction to electrical installation_x000D_
</v>
          </cell>
          <cell r="D50">
            <v>3</v>
          </cell>
          <cell r="E50">
            <v>0</v>
          </cell>
          <cell r="F50">
            <v>3</v>
          </cell>
          <cell r="G50">
            <v>3</v>
          </cell>
          <cell r="H50" t="str">
            <v>SEÇMELİ DERS</v>
          </cell>
          <cell r="I50" t="str">
            <v>PASİF</v>
          </cell>
          <cell r="J50"/>
          <cell r="K50" t="str">
            <v>5005328</v>
          </cell>
          <cell r="L50" t="str">
            <v>Tesisata Giriş</v>
          </cell>
          <cell r="M50" t="str">
            <v xml:space="preserve">Introduction to electrical installation_x000D_
</v>
          </cell>
          <cell r="N50">
            <v>3</v>
          </cell>
          <cell r="O50">
            <v>0</v>
          </cell>
          <cell r="P50">
            <v>3</v>
          </cell>
          <cell r="Q50">
            <v>3</v>
          </cell>
          <cell r="R50" t="str">
            <v>SEÇMELİ DERS</v>
          </cell>
          <cell r="S50" t="str">
            <v>PASİF</v>
          </cell>
        </row>
        <row r="51">
          <cell r="A51"/>
          <cell r="B51" t="str">
            <v>yarıyıl toplamı</v>
          </cell>
          <cell r="C51" t="str">
            <v/>
          </cell>
          <cell r="D51">
            <v>25</v>
          </cell>
          <cell r="E51">
            <v>3</v>
          </cell>
          <cell r="F51">
            <v>26.5</v>
          </cell>
          <cell r="G51">
            <v>30</v>
          </cell>
          <cell r="H51"/>
          <cell r="I51"/>
          <cell r="J51"/>
          <cell r="K51"/>
          <cell r="L51" t="str">
            <v>yarıyıl toplamı</v>
          </cell>
          <cell r="M51" t="str">
            <v/>
          </cell>
          <cell r="N51">
            <v>19</v>
          </cell>
          <cell r="O51">
            <v>5</v>
          </cell>
          <cell r="P51">
            <v>21.5</v>
          </cell>
          <cell r="Q51">
            <v>30</v>
          </cell>
          <cell r="R51"/>
          <cell r="S51"/>
        </row>
        <row r="52">
          <cell r="A52" t="str">
            <v>Ders Kodu</v>
          </cell>
          <cell r="B52" t="str">
            <v>DERS ADI</v>
          </cell>
          <cell r="C52" t="str">
            <v>LESSON NAME</v>
          </cell>
          <cell r="D52" t="str">
            <v>T</v>
          </cell>
          <cell r="E52" t="str">
            <v>U</v>
          </cell>
          <cell r="F52" t="str">
            <v>KRD</v>
          </cell>
          <cell r="G52" t="str">
            <v>AKTS</v>
          </cell>
          <cell r="H52" t="str">
            <v>DERS TİPİ</v>
          </cell>
          <cell r="I52"/>
          <cell r="J52"/>
          <cell r="K52" t="str">
            <v>Ders Kodu</v>
          </cell>
          <cell r="L52" t="str">
            <v>DERS ADI</v>
          </cell>
          <cell r="M52" t="str">
            <v>LESSON NAME</v>
          </cell>
          <cell r="N52" t="str">
            <v>T</v>
          </cell>
          <cell r="O52" t="str">
            <v>U</v>
          </cell>
          <cell r="P52" t="str">
            <v>KRD</v>
          </cell>
          <cell r="Q52" t="str">
            <v>AKTS</v>
          </cell>
          <cell r="R52" t="str">
            <v>DERS TİPİ</v>
          </cell>
          <cell r="S52" t="str">
            <v>Durum</v>
          </cell>
        </row>
        <row r="53">
          <cell r="A53" t="str">
            <v>5005414</v>
          </cell>
          <cell r="B53" t="str">
            <v>Programlanabilir Denetleyiciler</v>
          </cell>
          <cell r="C53" t="str">
            <v xml:space="preserve">Programmable Controllers_x000D_
</v>
          </cell>
          <cell r="D53">
            <v>3</v>
          </cell>
          <cell r="E53">
            <v>1</v>
          </cell>
          <cell r="F53">
            <v>3.5</v>
          </cell>
          <cell r="G53">
            <v>5</v>
          </cell>
          <cell r="H53" t="str">
            <v>ZORUNLU DERS</v>
          </cell>
          <cell r="I53" t="str">
            <v>AKTİF</v>
          </cell>
          <cell r="J53"/>
          <cell r="K53" t="str">
            <v>5005414</v>
          </cell>
          <cell r="L53" t="str">
            <v>Programlanabilir Denetleyiciler</v>
          </cell>
          <cell r="M53" t="str">
            <v xml:space="preserve">Programmable Controllers_x000D_
</v>
          </cell>
          <cell r="N53">
            <v>3</v>
          </cell>
          <cell r="O53">
            <v>1</v>
          </cell>
          <cell r="P53">
            <v>3.5</v>
          </cell>
          <cell r="Q53">
            <v>5</v>
          </cell>
          <cell r="R53" t="str">
            <v>ZORUNLU DERS</v>
          </cell>
          <cell r="S53" t="str">
            <v>AKTİF</v>
          </cell>
          <cell r="T53" t="str">
            <v>aktif</v>
          </cell>
        </row>
        <row r="54">
          <cell r="A54" t="str">
            <v>5005419</v>
          </cell>
          <cell r="B54" t="str">
            <v>Özel Tasarımlı Motorlar</v>
          </cell>
          <cell r="C54" t="str">
            <v xml:space="preserve">Custom Motors_x000D_
</v>
          </cell>
          <cell r="D54">
            <v>2</v>
          </cell>
          <cell r="E54">
            <v>0</v>
          </cell>
          <cell r="F54">
            <v>2</v>
          </cell>
          <cell r="G54">
            <v>2</v>
          </cell>
          <cell r="H54" t="str">
            <v>ZORUNLU DERS</v>
          </cell>
          <cell r="I54" t="str">
            <v>AKTİF</v>
          </cell>
          <cell r="J54"/>
          <cell r="K54" t="str">
            <v>5005419</v>
          </cell>
          <cell r="L54" t="str">
            <v>Özel Tasarımlı Motorlar</v>
          </cell>
          <cell r="M54" t="str">
            <v xml:space="preserve">Custom Motors_x000D_
</v>
          </cell>
          <cell r="N54">
            <v>2</v>
          </cell>
          <cell r="O54">
            <v>0</v>
          </cell>
          <cell r="P54">
            <v>2</v>
          </cell>
          <cell r="Q54">
            <v>2</v>
          </cell>
          <cell r="R54" t="str">
            <v>ZORUNLU DERS</v>
          </cell>
          <cell r="S54" t="str">
            <v>AKTİF</v>
          </cell>
          <cell r="T54" t="str">
            <v>aktif</v>
          </cell>
        </row>
        <row r="55">
          <cell r="A55" t="str">
            <v>5005420</v>
          </cell>
          <cell r="B55" t="str">
            <v>Pano Tasarım ve Montajı</v>
          </cell>
          <cell r="C55" t="str">
            <v xml:space="preserve">Board Design and Assembly_x000D_
</v>
          </cell>
          <cell r="D55">
            <v>3</v>
          </cell>
          <cell r="E55">
            <v>0</v>
          </cell>
          <cell r="F55">
            <v>3</v>
          </cell>
          <cell r="G55">
            <v>3</v>
          </cell>
          <cell r="H55" t="str">
            <v>SEÇMELİ DERS</v>
          </cell>
          <cell r="I55" t="str">
            <v>AKTİF</v>
          </cell>
          <cell r="J55"/>
          <cell r="K55" t="str">
            <v>5005420</v>
          </cell>
          <cell r="L55" t="str">
            <v>Pano Tasarım ve Montajı</v>
          </cell>
          <cell r="M55" t="str">
            <v xml:space="preserve">Board Design and Assembly_x000D_
</v>
          </cell>
          <cell r="N55">
            <v>3</v>
          </cell>
          <cell r="O55">
            <v>0</v>
          </cell>
          <cell r="P55">
            <v>3</v>
          </cell>
          <cell r="Q55">
            <v>3</v>
          </cell>
          <cell r="R55" t="str">
            <v>SEÇMELİ DERS</v>
          </cell>
          <cell r="S55" t="str">
            <v>AKTİF</v>
          </cell>
          <cell r="T55" t="str">
            <v>aktif</v>
          </cell>
        </row>
        <row r="56">
          <cell r="A56" t="str">
            <v>5005421</v>
          </cell>
          <cell r="B56" t="str">
            <v>Sensörler ve Transdüserler</v>
          </cell>
          <cell r="C56" t="str">
            <v xml:space="preserve">Sensors and Transducers_x000D_
</v>
          </cell>
          <cell r="D56">
            <v>2</v>
          </cell>
          <cell r="E56">
            <v>0</v>
          </cell>
          <cell r="F56">
            <v>2</v>
          </cell>
          <cell r="G56">
            <v>3</v>
          </cell>
          <cell r="H56" t="str">
            <v>ZORUNLU DERS</v>
          </cell>
          <cell r="I56" t="str">
            <v>AKTİF</v>
          </cell>
          <cell r="J56"/>
          <cell r="K56" t="str">
            <v>5005421</v>
          </cell>
          <cell r="L56" t="str">
            <v>Sensörler ve Transdüserler</v>
          </cell>
          <cell r="M56" t="str">
            <v xml:space="preserve">Sensors and Transducers_x000D_
</v>
          </cell>
          <cell r="N56">
            <v>2</v>
          </cell>
          <cell r="O56">
            <v>0</v>
          </cell>
          <cell r="P56">
            <v>2</v>
          </cell>
          <cell r="Q56">
            <v>3</v>
          </cell>
          <cell r="R56" t="str">
            <v>SEÇMELİ DERS</v>
          </cell>
          <cell r="S56" t="str">
            <v>AKTİF</v>
          </cell>
          <cell r="T56" t="str">
            <v>aktif</v>
          </cell>
        </row>
        <row r="57">
          <cell r="A57" t="str">
            <v>5005422</v>
          </cell>
          <cell r="B57" t="str">
            <v>Scada Sistemleri</v>
          </cell>
          <cell r="C57" t="str">
            <v xml:space="preserve">Scada Systems_x000D_
</v>
          </cell>
          <cell r="D57">
            <v>3</v>
          </cell>
          <cell r="E57">
            <v>1</v>
          </cell>
          <cell r="F57">
            <v>3.5</v>
          </cell>
          <cell r="G57">
            <v>4</v>
          </cell>
          <cell r="H57" t="str">
            <v>ZORUNLU DERS</v>
          </cell>
          <cell r="I57" t="str">
            <v>AKTİF</v>
          </cell>
          <cell r="J57"/>
          <cell r="K57" t="str">
            <v>5005422</v>
          </cell>
          <cell r="L57" t="str">
            <v>Scada Sistemleri</v>
          </cell>
          <cell r="M57" t="str">
            <v xml:space="preserve">Scada Systems_x000D_
</v>
          </cell>
          <cell r="N57">
            <v>3</v>
          </cell>
          <cell r="O57">
            <v>1</v>
          </cell>
          <cell r="P57">
            <v>3.5</v>
          </cell>
          <cell r="Q57">
            <v>4</v>
          </cell>
          <cell r="R57" t="str">
            <v>ZORUNLU DERS</v>
          </cell>
          <cell r="S57" t="str">
            <v>AKTİF</v>
          </cell>
          <cell r="T57" t="str">
            <v>aktif</v>
          </cell>
        </row>
        <row r="58">
          <cell r="A58" t="str">
            <v>5005423</v>
          </cell>
          <cell r="B58" t="str">
            <v>Staj-2 (30 İş Günü)</v>
          </cell>
          <cell r="C58" t="str">
            <v xml:space="preserve">Internship-2 (30 Workdays)_x000D_
</v>
          </cell>
          <cell r="D58">
            <v>0</v>
          </cell>
          <cell r="E58">
            <v>0</v>
          </cell>
          <cell r="F58"/>
          <cell r="G58">
            <v>4</v>
          </cell>
          <cell r="H58" t="str">
            <v>STAJ(HESAPLAMAYA KATILMAYAN)</v>
          </cell>
          <cell r="I58" t="str">
            <v>AKTİF</v>
          </cell>
          <cell r="J58"/>
          <cell r="K58" t="str">
            <v>5005423</v>
          </cell>
          <cell r="L58" t="str">
            <v>Staj-2 (30 İş Günü)</v>
          </cell>
          <cell r="M58" t="str">
            <v xml:space="preserve">Internship-2 (30 Workdays)_x000D_
</v>
          </cell>
          <cell r="N58">
            <v>0</v>
          </cell>
          <cell r="O58">
            <v>0</v>
          </cell>
          <cell r="P58"/>
          <cell r="Q58">
            <v>4</v>
          </cell>
          <cell r="R58" t="str">
            <v>STAJ(HESAPLAMAYA KATILMAYAN)</v>
          </cell>
          <cell r="S58" t="str">
            <v>AKTİF</v>
          </cell>
          <cell r="T58" t="str">
            <v>aktif</v>
          </cell>
        </row>
        <row r="59">
          <cell r="A59" t="str">
            <v>5005424</v>
          </cell>
          <cell r="B59" t="str">
            <v>Özel Tesisat</v>
          </cell>
          <cell r="C59" t="str">
            <v xml:space="preserve">Custom Installation_x000D_
</v>
          </cell>
          <cell r="D59">
            <v>3</v>
          </cell>
          <cell r="E59">
            <v>1</v>
          </cell>
          <cell r="F59">
            <v>3.5</v>
          </cell>
          <cell r="G59">
            <v>4</v>
          </cell>
          <cell r="H59" t="str">
            <v>ZORUNLU DERS</v>
          </cell>
          <cell r="I59" t="str">
            <v>AKTİF</v>
          </cell>
          <cell r="J59"/>
          <cell r="K59" t="str">
            <v>5005424</v>
          </cell>
          <cell r="L59" t="str">
            <v>Özel Tesisat</v>
          </cell>
          <cell r="M59" t="str">
            <v xml:space="preserve">Custom Installation_x000D_
</v>
          </cell>
          <cell r="N59">
            <v>3</v>
          </cell>
          <cell r="O59">
            <v>1</v>
          </cell>
          <cell r="P59">
            <v>3.5</v>
          </cell>
          <cell r="Q59">
            <v>4</v>
          </cell>
          <cell r="R59" t="str">
            <v>ZORUNLU DERS</v>
          </cell>
          <cell r="S59" t="str">
            <v>AKTİF</v>
          </cell>
          <cell r="T59" t="str">
            <v>aktif</v>
          </cell>
        </row>
        <row r="60">
          <cell r="A60" t="str">
            <v>5005426</v>
          </cell>
          <cell r="B60" t="str">
            <v>Elektromekanik Kumanda Sistemleri</v>
          </cell>
          <cell r="C60" t="str">
            <v xml:space="preserve">Electromechanical Control Systems_x000D_
</v>
          </cell>
          <cell r="D60">
            <v>3</v>
          </cell>
          <cell r="E60">
            <v>1</v>
          </cell>
          <cell r="F60">
            <v>3.5</v>
          </cell>
          <cell r="G60">
            <v>5</v>
          </cell>
          <cell r="H60" t="str">
            <v>ZORUNLU DERS</v>
          </cell>
          <cell r="I60" t="str">
            <v>AKTİF</v>
          </cell>
          <cell r="J60"/>
          <cell r="K60" t="str">
            <v>5005426</v>
          </cell>
          <cell r="L60" t="str">
            <v>Elektromekanik Kumanda Sistemleri</v>
          </cell>
          <cell r="M60" t="str">
            <v xml:space="preserve">Electromechanical Control Systems_x000D_
</v>
          </cell>
          <cell r="N60">
            <v>3</v>
          </cell>
          <cell r="O60">
            <v>1</v>
          </cell>
          <cell r="P60">
            <v>3.5</v>
          </cell>
          <cell r="Q60">
            <v>5</v>
          </cell>
          <cell r="R60" t="str">
            <v>ZORUNLU DERS</v>
          </cell>
          <cell r="S60" t="str">
            <v>AKTİF</v>
          </cell>
          <cell r="T60" t="str">
            <v>aktif</v>
          </cell>
        </row>
        <row r="61">
          <cell r="A61" t="str">
            <v>5005428</v>
          </cell>
          <cell r="B61" t="str">
            <v>Mesleki Yabanci Dil</v>
          </cell>
          <cell r="C61" t="str">
            <v>Vocational foreign Language</v>
          </cell>
          <cell r="D61">
            <v>3</v>
          </cell>
          <cell r="E61">
            <v>0</v>
          </cell>
          <cell r="F61">
            <v>3</v>
          </cell>
          <cell r="G61">
            <v>3</v>
          </cell>
          <cell r="H61" t="str">
            <v>SEÇMELİ DERS</v>
          </cell>
          <cell r="I61" t="str">
            <v>PASİF</v>
          </cell>
          <cell r="J61"/>
          <cell r="K61" t="str">
            <v>5005428</v>
          </cell>
          <cell r="L61" t="str">
            <v>Mesleki Yabancı Dil</v>
          </cell>
          <cell r="M61" t="str">
            <v>Vocational foreign Language</v>
          </cell>
          <cell r="N61">
            <v>3</v>
          </cell>
          <cell r="O61">
            <v>0</v>
          </cell>
          <cell r="P61">
            <v>3</v>
          </cell>
          <cell r="Q61">
            <v>3</v>
          </cell>
          <cell r="R61" t="str">
            <v>SEÇMELİ DERS</v>
          </cell>
          <cell r="S61" t="str">
            <v>PASİF</v>
          </cell>
        </row>
        <row r="62">
          <cell r="A62" t="str">
            <v>5005429</v>
          </cell>
          <cell r="B62" t="str">
            <v>Mesleki Teknik Yöntemler</v>
          </cell>
          <cell r="C62" t="str">
            <v>Vocational and Technical Methods</v>
          </cell>
          <cell r="D62">
            <v>3</v>
          </cell>
          <cell r="E62">
            <v>0</v>
          </cell>
          <cell r="F62">
            <v>3</v>
          </cell>
          <cell r="G62">
            <v>3</v>
          </cell>
          <cell r="H62" t="str">
            <v>SEÇMELİ DERS</v>
          </cell>
          <cell r="I62" t="str">
            <v>PASİF</v>
          </cell>
          <cell r="J62"/>
          <cell r="K62" t="str">
            <v>5005429</v>
          </cell>
          <cell r="L62" t="str">
            <v>Mesleki Teknik Yöntemler</v>
          </cell>
          <cell r="M62" t="str">
            <v>Vocational and Technical Methods</v>
          </cell>
          <cell r="N62">
            <v>3</v>
          </cell>
          <cell r="O62">
            <v>0</v>
          </cell>
          <cell r="P62">
            <v>3</v>
          </cell>
          <cell r="Q62">
            <v>3</v>
          </cell>
          <cell r="R62" t="str">
            <v>SEÇMELİ DERS</v>
          </cell>
          <cell r="S62" t="str">
            <v>PASİF</v>
          </cell>
        </row>
        <row r="63">
          <cell r="A63" t="str">
            <v>5005431</v>
          </cell>
          <cell r="B63" t="str">
            <v xml:space="preserve">Elektropnomatik Sistemler_x000D_
</v>
          </cell>
          <cell r="C63" t="str">
            <v xml:space="preserve">Elektropnomatic Systems _x000D_
</v>
          </cell>
          <cell r="D63">
            <v>3</v>
          </cell>
          <cell r="E63">
            <v>0</v>
          </cell>
          <cell r="F63">
            <v>3</v>
          </cell>
          <cell r="G63">
            <v>3</v>
          </cell>
          <cell r="H63" t="str">
            <v>SEÇMELİ DERS</v>
          </cell>
          <cell r="I63" t="str">
            <v>PASİF</v>
          </cell>
          <cell r="J63"/>
          <cell r="K63" t="str">
            <v>5005431</v>
          </cell>
          <cell r="L63" t="str">
            <v>Elektropnomatik Sistemler</v>
          </cell>
          <cell r="M63" t="str">
            <v xml:space="preserve">Elektropnomatic Systems _x000D_
</v>
          </cell>
          <cell r="N63">
            <v>3</v>
          </cell>
          <cell r="O63">
            <v>0</v>
          </cell>
          <cell r="P63">
            <v>3</v>
          </cell>
          <cell r="Q63">
            <v>3</v>
          </cell>
          <cell r="R63" t="str">
            <v>SEÇMELİ DERS</v>
          </cell>
          <cell r="S63" t="str">
            <v>PASİF</v>
          </cell>
        </row>
        <row r="64">
          <cell r="A64" t="str">
            <v>5005432</v>
          </cell>
          <cell r="B64" t="str">
            <v xml:space="preserve">Ev Cihazları - I_x000D_
</v>
          </cell>
          <cell r="C64" t="str">
            <v xml:space="preserve">Home Equipments - I_x000D_
</v>
          </cell>
          <cell r="D64">
            <v>3</v>
          </cell>
          <cell r="E64">
            <v>0</v>
          </cell>
          <cell r="F64">
            <v>3</v>
          </cell>
          <cell r="G64">
            <v>3</v>
          </cell>
          <cell r="H64" t="str">
            <v>SEÇMELİ DERS</v>
          </cell>
          <cell r="I64" t="str">
            <v>PASİF</v>
          </cell>
          <cell r="J64"/>
          <cell r="K64" t="str">
            <v>5005432</v>
          </cell>
          <cell r="L64" t="str">
            <v>Ev Cihazları-1</v>
          </cell>
          <cell r="M64" t="str">
            <v xml:space="preserve">Home Equipments - I_x000D_
</v>
          </cell>
          <cell r="N64">
            <v>3</v>
          </cell>
          <cell r="O64">
            <v>0</v>
          </cell>
          <cell r="P64">
            <v>3</v>
          </cell>
          <cell r="Q64">
            <v>3</v>
          </cell>
          <cell r="R64" t="str">
            <v>SEÇMELİ DERS</v>
          </cell>
          <cell r="S64" t="str">
            <v>PASİF</v>
          </cell>
        </row>
        <row r="65">
          <cell r="A65" t="str">
            <v>5005433</v>
          </cell>
          <cell r="B65" t="str">
            <v xml:space="preserve">Sözleşme Keşif ve Planlama_x000D_
</v>
          </cell>
          <cell r="C65" t="str">
            <v xml:space="preserve">Contract Exploration and Planning_x000D_
</v>
          </cell>
          <cell r="D65">
            <v>3</v>
          </cell>
          <cell r="E65">
            <v>0</v>
          </cell>
          <cell r="F65">
            <v>3</v>
          </cell>
          <cell r="G65">
            <v>3</v>
          </cell>
          <cell r="H65" t="str">
            <v>SEÇMELİ DERS</v>
          </cell>
          <cell r="I65" t="str">
            <v>PASİF</v>
          </cell>
          <cell r="J65"/>
          <cell r="K65" t="str">
            <v>5005433</v>
          </cell>
          <cell r="L65" t="str">
            <v>Sözleşme Keşif ve Planlama</v>
          </cell>
          <cell r="M65" t="str">
            <v xml:space="preserve">Contract Exploration and Planning_x000D_
</v>
          </cell>
          <cell r="N65">
            <v>3</v>
          </cell>
          <cell r="O65">
            <v>0</v>
          </cell>
          <cell r="P65">
            <v>3</v>
          </cell>
          <cell r="Q65">
            <v>3</v>
          </cell>
          <cell r="R65" t="str">
            <v>SEÇMELİ DERS</v>
          </cell>
          <cell r="S65" t="str">
            <v>PASİF</v>
          </cell>
        </row>
        <row r="66">
          <cell r="A66"/>
          <cell r="B66" t="str">
            <v>yarıyıl toplamı</v>
          </cell>
          <cell r="C66" t="str">
            <v/>
          </cell>
          <cell r="D66">
            <v>19</v>
          </cell>
          <cell r="E66">
            <v>4</v>
          </cell>
          <cell r="F66">
            <v>21</v>
          </cell>
          <cell r="G66">
            <v>30</v>
          </cell>
          <cell r="H66"/>
          <cell r="I66"/>
          <cell r="J66"/>
          <cell r="K66"/>
          <cell r="L66" t="str">
            <v>yarıyıl toplamı</v>
          </cell>
          <cell r="M66" t="str">
            <v/>
          </cell>
          <cell r="N66">
            <v>19</v>
          </cell>
          <cell r="O66">
            <v>4</v>
          </cell>
          <cell r="P66">
            <v>21</v>
          </cell>
          <cell r="Q66">
            <v>30</v>
          </cell>
          <cell r="R66"/>
          <cell r="S66"/>
        </row>
        <row r="67">
          <cell r="A67"/>
          <cell r="B67" t="str">
            <v>Genel Kredi Toplam</v>
          </cell>
          <cell r="C67" t="str">
            <v/>
          </cell>
          <cell r="D67">
            <v>89</v>
          </cell>
          <cell r="E67">
            <v>14</v>
          </cell>
          <cell r="F67">
            <v>96</v>
          </cell>
          <cell r="G67">
            <v>120</v>
          </cell>
          <cell r="H67"/>
          <cell r="I67"/>
          <cell r="J67"/>
          <cell r="K67"/>
          <cell r="L67" t="str">
            <v>Genel Kredi Toplamı</v>
          </cell>
          <cell r="M67" t="str">
            <v/>
          </cell>
          <cell r="N67">
            <v>82</v>
          </cell>
          <cell r="O67">
            <v>15</v>
          </cell>
          <cell r="P67">
            <v>89.5</v>
          </cell>
          <cell r="Q67">
            <v>120</v>
          </cell>
          <cell r="R67"/>
          <cell r="S67"/>
        </row>
        <row r="68">
          <cell r="A68" t="str">
            <v>AÇIKLAMALAR</v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</row>
        <row r="69">
          <cell r="A69" t="str">
            <v>1- 5005116 - İletişim dersinden başarısız olanlar için sınav hakkı verilmesi,</v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N69"/>
          <cell r="O69"/>
          <cell r="Q69"/>
          <cell r="S69"/>
        </row>
        <row r="70">
          <cell r="A70" t="str">
            <v xml:space="preserve">    devamsız kalanların ise 5005127 - İş Sağlığı ve Güvenliği dersini almaları gerekmektedir.</v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N70"/>
          <cell r="O70"/>
          <cell r="Q70"/>
          <cell r="S70"/>
        </row>
        <row r="71">
          <cell r="A71" t="str">
            <v xml:space="preserve">2- 5005127 - İş Sağlığı ve Güvenliği dersini 2016 ve sonrası kayıtlı öğrencilerin alması </v>
          </cell>
          <cell r="J71"/>
          <cell r="K71"/>
          <cell r="N71"/>
          <cell r="O71"/>
          <cell r="Q71"/>
          <cell r="S71"/>
        </row>
        <row r="72">
          <cell r="A72" t="str">
            <v>3- 5005320 - Kalite Güvencesi ve Standartlar dersinden başarısız olanlar için sınav hakkı verilmesi</v>
          </cell>
          <cell r="J72"/>
          <cell r="K72"/>
          <cell r="N72"/>
          <cell r="O72"/>
          <cell r="Q72"/>
          <cell r="S72"/>
        </row>
        <row r="73">
          <cell r="A73" t="str">
            <v>4- 5005323 - İşletme Yönetimi-1 dersinden başarısız olanlar için sınav hakkı verilmesi.</v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N73"/>
          <cell r="O73"/>
          <cell r="Q73"/>
          <cell r="S73"/>
        </row>
        <row r="74">
          <cell r="J74"/>
          <cell r="K74"/>
          <cell r="N74"/>
          <cell r="O74"/>
          <cell r="Q74"/>
          <cell r="S74"/>
        </row>
        <row r="75">
          <cell r="A75"/>
          <cell r="B75" t="str">
            <v>S.Ü. TEKNİK BİLİMLER MESLEK YÜKSEKOKULU</v>
          </cell>
          <cell r="C75"/>
          <cell r="D75"/>
          <cell r="E75"/>
          <cell r="F75"/>
          <cell r="G75"/>
          <cell r="H75"/>
          <cell r="I75"/>
          <cell r="J75"/>
          <cell r="K75"/>
          <cell r="L75" t="str">
            <v>S.Ü. TEKNİK BİLİMLER MESLEK YÜKSEKOKULU</v>
          </cell>
          <cell r="M75"/>
          <cell r="N75"/>
          <cell r="O75"/>
          <cell r="P75"/>
          <cell r="Q75"/>
          <cell r="R75"/>
          <cell r="S75"/>
        </row>
        <row r="76">
          <cell r="A76"/>
          <cell r="B76" t="str">
            <v>2015-2016  ÖĞRETİM YILI DERS DAĞITIM ÇİZELGESİ</v>
          </cell>
          <cell r="C76"/>
          <cell r="D76"/>
          <cell r="E76"/>
          <cell r="F76"/>
          <cell r="G76"/>
          <cell r="H76"/>
          <cell r="I76"/>
          <cell r="J76"/>
          <cell r="K76"/>
          <cell r="L76" t="str">
            <v>2016-2017  ÖĞRETİM YILI DERS DAĞITIM ÇİZELGESİ</v>
          </cell>
          <cell r="M76"/>
          <cell r="N76"/>
          <cell r="O76"/>
          <cell r="P76"/>
          <cell r="Q76"/>
          <cell r="R76"/>
          <cell r="S76"/>
        </row>
        <row r="77">
          <cell r="A77"/>
          <cell r="B77" t="str">
            <v>ELEKTRİK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 t="str">
            <v>ELEKTRİK (İKİNCİ ÖĞRETİM)</v>
          </cell>
          <cell r="M77"/>
          <cell r="N77"/>
          <cell r="O77"/>
          <cell r="P77"/>
          <cell r="Q77"/>
          <cell r="R77"/>
          <cell r="S77"/>
        </row>
        <row r="78">
          <cell r="A78" t="str">
            <v>Ders Kodu</v>
          </cell>
          <cell r="B78" t="str">
            <v>DERS ADI</v>
          </cell>
          <cell r="C78" t="str">
            <v>LESSON NAME</v>
          </cell>
          <cell r="D78" t="str">
            <v>T</v>
          </cell>
          <cell r="E78" t="str">
            <v>U</v>
          </cell>
          <cell r="F78" t="str">
            <v>KRD</v>
          </cell>
          <cell r="G78" t="str">
            <v>AKTS</v>
          </cell>
          <cell r="H78" t="str">
            <v>DERS TİPİ</v>
          </cell>
          <cell r="I78"/>
          <cell r="J78"/>
          <cell r="K78" t="str">
            <v>Ders Kodu</v>
          </cell>
          <cell r="L78" t="str">
            <v>DERS ADI</v>
          </cell>
          <cell r="M78" t="str">
            <v>LESSON NAME</v>
          </cell>
          <cell r="N78" t="str">
            <v>T</v>
          </cell>
          <cell r="O78" t="str">
            <v>U</v>
          </cell>
          <cell r="P78" t="str">
            <v>KRD</v>
          </cell>
          <cell r="Q78" t="str">
            <v>AKTS</v>
          </cell>
          <cell r="R78" t="str">
            <v>DERS TİPİ</v>
          </cell>
          <cell r="S78" t="str">
            <v>Durum</v>
          </cell>
        </row>
        <row r="79">
          <cell r="A79" t="str">
            <v>5006111</v>
          </cell>
          <cell r="B79" t="str">
            <v>Matematik-1</v>
          </cell>
          <cell r="C79" t="str">
            <v>Mathematics-1</v>
          </cell>
          <cell r="D79">
            <v>2</v>
          </cell>
          <cell r="E79">
            <v>1</v>
          </cell>
          <cell r="F79">
            <v>2.5</v>
          </cell>
          <cell r="G79">
            <v>4</v>
          </cell>
          <cell r="H79" t="str">
            <v>ZORUNLU DERS</v>
          </cell>
          <cell r="I79" t="str">
            <v>AKTİF</v>
          </cell>
          <cell r="J79"/>
          <cell r="K79">
            <v>5006111</v>
          </cell>
          <cell r="L79" t="str">
            <v>Matematik-1</v>
          </cell>
          <cell r="M79" t="str">
            <v>Mathematics-1</v>
          </cell>
          <cell r="N79">
            <v>2</v>
          </cell>
          <cell r="O79">
            <v>0</v>
          </cell>
          <cell r="P79">
            <v>2</v>
          </cell>
          <cell r="Q79">
            <v>3</v>
          </cell>
          <cell r="R79" t="str">
            <v>ZORUNLU DERS</v>
          </cell>
          <cell r="S79" t="str">
            <v>AKTİF</v>
          </cell>
          <cell r="T79" t="str">
            <v>aktif</v>
          </cell>
        </row>
        <row r="80">
          <cell r="A80" t="str">
            <v>5006112</v>
          </cell>
          <cell r="B80" t="str">
            <v xml:space="preserve">Ofis Yazılımları_x000D_
</v>
          </cell>
          <cell r="C80" t="str">
            <v xml:space="preserve">Office Software_x000D_
</v>
          </cell>
          <cell r="D80">
            <v>2</v>
          </cell>
          <cell r="E80">
            <v>0</v>
          </cell>
          <cell r="F80">
            <v>2</v>
          </cell>
          <cell r="G80">
            <v>3</v>
          </cell>
          <cell r="H80" t="str">
            <v>SEÇMELİ DERS</v>
          </cell>
          <cell r="I80" t="str">
            <v>AKTİF</v>
          </cell>
          <cell r="J80"/>
          <cell r="K80">
            <v>5006112</v>
          </cell>
          <cell r="L80" t="str">
            <v>Ofis Yazılımları</v>
          </cell>
          <cell r="M80" t="str">
            <v xml:space="preserve">Office Software_x000D_
</v>
          </cell>
          <cell r="N80">
            <v>2</v>
          </cell>
          <cell r="O80">
            <v>0</v>
          </cell>
          <cell r="P80">
            <v>2</v>
          </cell>
          <cell r="Q80">
            <v>2</v>
          </cell>
          <cell r="R80" t="str">
            <v>SEÇMELİ DERS</v>
          </cell>
          <cell r="S80" t="str">
            <v>AKTİF</v>
          </cell>
          <cell r="T80" t="str">
            <v>aktif</v>
          </cell>
        </row>
        <row r="81">
          <cell r="A81" t="str">
            <v>5006114</v>
          </cell>
          <cell r="B81" t="str">
            <v xml:space="preserve">Ölçme Tekniği_x000D_
</v>
          </cell>
          <cell r="C81" t="str">
            <v>Measuring Technique</v>
          </cell>
          <cell r="D81">
            <v>3</v>
          </cell>
          <cell r="E81">
            <v>1</v>
          </cell>
          <cell r="F81">
            <v>3.5</v>
          </cell>
          <cell r="G81">
            <v>4</v>
          </cell>
          <cell r="H81" t="str">
            <v>ZORUNLU DERS</v>
          </cell>
          <cell r="I81" t="str">
            <v>AKTİF</v>
          </cell>
          <cell r="J81"/>
          <cell r="K81">
            <v>5006114</v>
          </cell>
          <cell r="L81" t="str">
            <v>Ölçme Tekniği</v>
          </cell>
          <cell r="M81" t="str">
            <v>Measuring Technique</v>
          </cell>
          <cell r="N81">
            <v>3</v>
          </cell>
          <cell r="O81">
            <v>1</v>
          </cell>
          <cell r="P81">
            <v>3.5</v>
          </cell>
          <cell r="Q81">
            <v>5</v>
          </cell>
          <cell r="R81" t="str">
            <v>ZORUNLU DERS</v>
          </cell>
          <cell r="S81" t="str">
            <v>AKTİF</v>
          </cell>
          <cell r="T81" t="str">
            <v>aktif</v>
          </cell>
        </row>
        <row r="82">
          <cell r="A82" t="str">
            <v>5006115</v>
          </cell>
          <cell r="B82" t="str">
            <v>Doğru Akım Devreleri</v>
          </cell>
          <cell r="C82" t="str">
            <v xml:space="preserve">Direct Current Circuits_x000D_
</v>
          </cell>
          <cell r="D82">
            <v>3</v>
          </cell>
          <cell r="E82">
            <v>1</v>
          </cell>
          <cell r="F82">
            <v>3.5</v>
          </cell>
          <cell r="G82">
            <v>4</v>
          </cell>
          <cell r="H82" t="str">
            <v>ZORUNLU DERS</v>
          </cell>
          <cell r="I82" t="str">
            <v>AKTİF</v>
          </cell>
          <cell r="J82"/>
          <cell r="K82">
            <v>5006115</v>
          </cell>
          <cell r="L82" t="str">
            <v>Doğru Akım Devreleri</v>
          </cell>
          <cell r="M82" t="str">
            <v xml:space="preserve">Direct Current Circuits_x000D_
</v>
          </cell>
          <cell r="N82">
            <v>3</v>
          </cell>
          <cell r="O82">
            <v>1</v>
          </cell>
          <cell r="P82">
            <v>3.5</v>
          </cell>
          <cell r="Q82">
            <v>5</v>
          </cell>
          <cell r="R82" t="str">
            <v>ZORUNLU DERS</v>
          </cell>
          <cell r="S82" t="str">
            <v>AKTİF</v>
          </cell>
          <cell r="T82" t="str">
            <v>aktif</v>
          </cell>
        </row>
        <row r="83">
          <cell r="A83" t="str">
            <v>5006116</v>
          </cell>
          <cell r="B83" t="str">
            <v>İletişim</v>
          </cell>
          <cell r="C83" t="str">
            <v>Communication</v>
          </cell>
          <cell r="D83">
            <v>2</v>
          </cell>
          <cell r="E83">
            <v>0</v>
          </cell>
          <cell r="F83">
            <v>2</v>
          </cell>
          <cell r="G83">
            <v>3</v>
          </cell>
          <cell r="H83" t="str">
            <v>SEÇMELİ DERS</v>
          </cell>
          <cell r="I83" t="str">
            <v>AKTİF</v>
          </cell>
          <cell r="J83"/>
          <cell r="K83">
            <v>5006116</v>
          </cell>
          <cell r="L83" t="str">
            <v>İletişim</v>
          </cell>
          <cell r="M83" t="str">
            <v>Communication</v>
          </cell>
          <cell r="N83">
            <v>2</v>
          </cell>
          <cell r="O83">
            <v>0</v>
          </cell>
          <cell r="P83">
            <v>2</v>
          </cell>
          <cell r="Q83">
            <v>2</v>
          </cell>
          <cell r="R83" t="str">
            <v>SEÇMELİ DERS</v>
          </cell>
          <cell r="S83" t="str">
            <v>PASİF</v>
          </cell>
          <cell r="T83" t="str">
            <v>aktif/pasif</v>
          </cell>
        </row>
        <row r="84">
          <cell r="A84" t="str">
            <v>5006117</v>
          </cell>
          <cell r="B84" t="str">
            <v>Yabancı Dil-1</v>
          </cell>
          <cell r="C84" t="str">
            <v>Foreign Language-1 (English)</v>
          </cell>
          <cell r="D84">
            <v>2</v>
          </cell>
          <cell r="E84">
            <v>0</v>
          </cell>
          <cell r="F84">
            <v>2</v>
          </cell>
          <cell r="G84">
            <v>2</v>
          </cell>
          <cell r="H84" t="str">
            <v>ZORUNLU DERS</v>
          </cell>
          <cell r="I84" t="str">
            <v>AKTİF</v>
          </cell>
          <cell r="J84"/>
          <cell r="K84">
            <v>5006117</v>
          </cell>
          <cell r="L84" t="str">
            <v>İngilizce-1</v>
          </cell>
          <cell r="M84" t="str">
            <v>Foreign Language-1 (English)</v>
          </cell>
          <cell r="N84">
            <v>2</v>
          </cell>
          <cell r="O84">
            <v>0</v>
          </cell>
          <cell r="P84">
            <v>2</v>
          </cell>
          <cell r="Q84">
            <v>2</v>
          </cell>
          <cell r="R84" t="str">
            <v>ZORUNLU DERS</v>
          </cell>
          <cell r="S84" t="str">
            <v>AKTİF</v>
          </cell>
          <cell r="T84" t="str">
            <v>aktif</v>
          </cell>
        </row>
        <row r="85">
          <cell r="A85" t="str">
            <v>5006118</v>
          </cell>
          <cell r="B85" t="str">
            <v xml:space="preserve">Türk Dili-1_x000D_
</v>
          </cell>
          <cell r="C85" t="str">
            <v xml:space="preserve">Turkish Language-1_x000D_
</v>
          </cell>
          <cell r="D85">
            <v>2</v>
          </cell>
          <cell r="E85">
            <v>0</v>
          </cell>
          <cell r="F85">
            <v>2</v>
          </cell>
          <cell r="G85">
            <v>2</v>
          </cell>
          <cell r="H85" t="str">
            <v>ZORUNLU DERS</v>
          </cell>
          <cell r="I85" t="str">
            <v>AKTİF</v>
          </cell>
          <cell r="J85"/>
          <cell r="K85">
            <v>5006118</v>
          </cell>
          <cell r="L85" t="str">
            <v>Türk Dili-1</v>
          </cell>
          <cell r="M85" t="str">
            <v xml:space="preserve">Turkish Language-1_x000D_
</v>
          </cell>
          <cell r="N85">
            <v>2</v>
          </cell>
          <cell r="O85">
            <v>0</v>
          </cell>
          <cell r="P85">
            <v>2</v>
          </cell>
          <cell r="Q85">
            <v>2</v>
          </cell>
          <cell r="R85" t="str">
            <v>ZORUNLU DERS</v>
          </cell>
          <cell r="S85" t="str">
            <v>AKTİF</v>
          </cell>
          <cell r="T85" t="str">
            <v>aktif</v>
          </cell>
        </row>
        <row r="86">
          <cell r="A86" t="str">
            <v>5006119</v>
          </cell>
          <cell r="B86" t="str">
            <v>Atatürk İlkeleri ve İnkılap Tarihi-1</v>
          </cell>
          <cell r="C86" t="str">
            <v>Ataturk's Prin. and History of Turkish Rev. 1</v>
          </cell>
          <cell r="D86">
            <v>2</v>
          </cell>
          <cell r="E86">
            <v>0</v>
          </cell>
          <cell r="F86">
            <v>2</v>
          </cell>
          <cell r="G86">
            <v>2</v>
          </cell>
          <cell r="H86" t="str">
            <v>ZORUNLU DERS</v>
          </cell>
          <cell r="I86" t="str">
            <v>AKTİF</v>
          </cell>
          <cell r="J86"/>
          <cell r="K86">
            <v>5006119</v>
          </cell>
          <cell r="L86" t="str">
            <v>Atatürk İlkeleri ve İnkılap Tarihi-1</v>
          </cell>
          <cell r="M86" t="str">
            <v>Ataturk's Prin. and History of Turkish Rev. 1</v>
          </cell>
          <cell r="N86">
            <v>2</v>
          </cell>
          <cell r="O86">
            <v>0</v>
          </cell>
          <cell r="P86">
            <v>2</v>
          </cell>
          <cell r="Q86">
            <v>2</v>
          </cell>
          <cell r="R86" t="str">
            <v>ZORUNLU DERS</v>
          </cell>
          <cell r="S86" t="str">
            <v>AKTİF</v>
          </cell>
          <cell r="T86" t="str">
            <v>aktif</v>
          </cell>
        </row>
        <row r="87">
          <cell r="A87" t="str">
            <v>5006122</v>
          </cell>
          <cell r="B87" t="str">
            <v>Temel Elektronik</v>
          </cell>
          <cell r="C87" t="str">
            <v xml:space="preserve">Basic Electronics_x000D_
</v>
          </cell>
          <cell r="D87">
            <v>3</v>
          </cell>
          <cell r="E87">
            <v>1</v>
          </cell>
          <cell r="F87">
            <v>3.5</v>
          </cell>
          <cell r="G87">
            <v>4</v>
          </cell>
          <cell r="H87" t="str">
            <v>ZORUNLU DERS</v>
          </cell>
          <cell r="I87" t="str">
            <v>AKTİF</v>
          </cell>
          <cell r="J87"/>
          <cell r="K87">
            <v>5006122</v>
          </cell>
          <cell r="L87" t="str">
            <v>Temel Elektronik</v>
          </cell>
          <cell r="M87" t="str">
            <v xml:space="preserve">Basic Electronics_x000D_
</v>
          </cell>
          <cell r="N87">
            <v>3</v>
          </cell>
          <cell r="O87">
            <v>1</v>
          </cell>
          <cell r="P87">
            <v>3.5</v>
          </cell>
          <cell r="Q87">
            <v>5</v>
          </cell>
          <cell r="R87" t="str">
            <v>ZORUNLU DERS</v>
          </cell>
          <cell r="S87" t="str">
            <v>AKTİF</v>
          </cell>
          <cell r="T87" t="str">
            <v>aktif</v>
          </cell>
        </row>
        <row r="88">
          <cell r="A88" t="str">
            <v>5006123</v>
          </cell>
          <cell r="B88" t="str">
            <v>Bilgisayar Destekli Tasarım</v>
          </cell>
          <cell r="C88" t="str">
            <v>Computer-Aided Design</v>
          </cell>
          <cell r="D88">
            <v>2</v>
          </cell>
          <cell r="E88">
            <v>0</v>
          </cell>
          <cell r="F88">
            <v>2</v>
          </cell>
          <cell r="G88">
            <v>2</v>
          </cell>
          <cell r="H88" t="str">
            <v>ZORUNLU DERS</v>
          </cell>
          <cell r="I88" t="str">
            <v>AKTİF</v>
          </cell>
          <cell r="J88"/>
          <cell r="K88">
            <v>5006123</v>
          </cell>
          <cell r="L88" t="str">
            <v>Bilgisayar Destekli Tasarım</v>
          </cell>
          <cell r="M88" t="str">
            <v>Computer-Aided Design</v>
          </cell>
          <cell r="N88">
            <v>2</v>
          </cell>
          <cell r="O88">
            <v>0</v>
          </cell>
          <cell r="P88">
            <v>2</v>
          </cell>
          <cell r="Q88">
            <v>2</v>
          </cell>
          <cell r="R88" t="str">
            <v>SEÇMELİ DERS</v>
          </cell>
          <cell r="S88" t="str">
            <v>AKTİF</v>
          </cell>
          <cell r="T88" t="str">
            <v>aktif</v>
          </cell>
        </row>
        <row r="89">
          <cell r="A89" t="str">
            <v>5006124</v>
          </cell>
          <cell r="B89" t="str">
            <v>Meslek Etiği</v>
          </cell>
          <cell r="C89" t="str">
            <v>Vocational Ethics</v>
          </cell>
          <cell r="D89">
            <v>2</v>
          </cell>
          <cell r="E89">
            <v>0</v>
          </cell>
          <cell r="F89">
            <v>2</v>
          </cell>
          <cell r="G89">
            <v>3</v>
          </cell>
          <cell r="H89" t="str">
            <v>SEÇMELİ DERS</v>
          </cell>
          <cell r="I89" t="str">
            <v>PASİF</v>
          </cell>
          <cell r="J89"/>
          <cell r="K89">
            <v>5006124</v>
          </cell>
          <cell r="L89" t="str">
            <v>Meslek Etiği</v>
          </cell>
          <cell r="M89" t="str">
            <v>Vocational Ethics</v>
          </cell>
          <cell r="N89">
            <v>2</v>
          </cell>
          <cell r="O89">
            <v>0</v>
          </cell>
          <cell r="P89">
            <v>2</v>
          </cell>
          <cell r="Q89">
            <v>2</v>
          </cell>
          <cell r="R89" t="str">
            <v>SEÇMELİ DERS</v>
          </cell>
          <cell r="S89" t="str">
            <v>PASİF</v>
          </cell>
        </row>
        <row r="90">
          <cell r="A90" t="str">
            <v>5006125</v>
          </cell>
          <cell r="B90" t="str">
            <v>Çevre Koruma</v>
          </cell>
          <cell r="C90" t="str">
            <v>Environmental Protection</v>
          </cell>
          <cell r="D90">
            <v>2</v>
          </cell>
          <cell r="E90">
            <v>0</v>
          </cell>
          <cell r="F90">
            <v>2</v>
          </cell>
          <cell r="G90">
            <v>3</v>
          </cell>
          <cell r="H90" t="str">
            <v>SEÇMELİ DERS</v>
          </cell>
          <cell r="I90" t="str">
            <v>PASİF</v>
          </cell>
          <cell r="J90"/>
          <cell r="K90">
            <v>5006125</v>
          </cell>
          <cell r="L90" t="str">
            <v>Çevre Koruma</v>
          </cell>
          <cell r="M90" t="str">
            <v>Environmental Protection</v>
          </cell>
          <cell r="N90">
            <v>2</v>
          </cell>
          <cell r="O90">
            <v>0</v>
          </cell>
          <cell r="P90">
            <v>2</v>
          </cell>
          <cell r="Q90">
            <v>2</v>
          </cell>
          <cell r="R90" t="str">
            <v>SEÇMELİ DERS</v>
          </cell>
          <cell r="S90" t="str">
            <v>PASİF</v>
          </cell>
        </row>
        <row r="91">
          <cell r="A91" t="str">
            <v>5006126</v>
          </cell>
          <cell r="B91" t="str">
            <v>Mesleki Yabacı Dil</v>
          </cell>
          <cell r="C91" t="str">
            <v>Vocational foreign language</v>
          </cell>
          <cell r="D91">
            <v>2</v>
          </cell>
          <cell r="E91">
            <v>0</v>
          </cell>
          <cell r="F91">
            <v>2</v>
          </cell>
          <cell r="G91">
            <v>3</v>
          </cell>
          <cell r="H91" t="str">
            <v>SEÇMELİ DERS</v>
          </cell>
          <cell r="I91" t="str">
            <v>PASİF</v>
          </cell>
          <cell r="J91"/>
          <cell r="K91">
            <v>5006126</v>
          </cell>
          <cell r="L91" t="str">
            <v>Mesleki Yabancı Dil</v>
          </cell>
          <cell r="M91" t="str">
            <v>Vocational foreign language</v>
          </cell>
          <cell r="N91">
            <v>2</v>
          </cell>
          <cell r="O91">
            <v>0</v>
          </cell>
          <cell r="P91">
            <v>2</v>
          </cell>
          <cell r="Q91">
            <v>2</v>
          </cell>
          <cell r="R91" t="str">
            <v>SEÇMELİ DERS</v>
          </cell>
          <cell r="S91" t="str">
            <v>PASİF</v>
          </cell>
        </row>
        <row r="92">
          <cell r="A92" t="str">
            <v>5006325</v>
          </cell>
          <cell r="B92" t="str">
            <v>İş Güvenliği</v>
          </cell>
          <cell r="C92" t="str">
            <v>Work Safety</v>
          </cell>
          <cell r="D92">
            <v>3</v>
          </cell>
          <cell r="E92">
            <v>0</v>
          </cell>
          <cell r="F92">
            <v>3</v>
          </cell>
          <cell r="G92">
            <v>3</v>
          </cell>
          <cell r="H92" t="str">
            <v>SEÇMELİ DERS</v>
          </cell>
          <cell r="I92" t="str">
            <v>PASİF</v>
          </cell>
          <cell r="J92" t="str">
            <v>YY</v>
          </cell>
          <cell r="K92">
            <v>5006127</v>
          </cell>
          <cell r="L92" t="str">
            <v>İş Sağlığı ve Güvenliği</v>
          </cell>
          <cell r="M92" t="str">
            <v>Work Safety</v>
          </cell>
          <cell r="N92">
            <v>2</v>
          </cell>
          <cell r="O92">
            <v>0</v>
          </cell>
          <cell r="P92">
            <v>2</v>
          </cell>
          <cell r="Q92">
            <v>2</v>
          </cell>
          <cell r="R92" t="str">
            <v>SEÇMELİ DERS</v>
          </cell>
          <cell r="S92" t="str">
            <v>AKTİF</v>
          </cell>
          <cell r="T92" t="str">
            <v>pasif/aktif</v>
          </cell>
        </row>
        <row r="93">
          <cell r="A93"/>
          <cell r="B93" t="str">
            <v>yarıyıl toplamı</v>
          </cell>
          <cell r="C93" t="str">
            <v/>
          </cell>
          <cell r="D93">
            <v>23</v>
          </cell>
          <cell r="E93">
            <v>4</v>
          </cell>
          <cell r="F93">
            <v>25</v>
          </cell>
          <cell r="G93">
            <v>30</v>
          </cell>
          <cell r="H93"/>
          <cell r="I93"/>
          <cell r="J93"/>
          <cell r="K93"/>
          <cell r="L93" t="str">
            <v>yarıyıl toplamı</v>
          </cell>
          <cell r="M93" t="str">
            <v/>
          </cell>
          <cell r="N93">
            <v>23</v>
          </cell>
          <cell r="O93">
            <v>3</v>
          </cell>
          <cell r="P93">
            <v>24.5</v>
          </cell>
          <cell r="Q93">
            <v>30</v>
          </cell>
          <cell r="R93"/>
          <cell r="S93"/>
        </row>
        <row r="94">
          <cell r="A94" t="str">
            <v>Ders Kodu</v>
          </cell>
          <cell r="B94" t="str">
            <v>DERS ADI</v>
          </cell>
          <cell r="C94" t="str">
            <v>LESSON NAME</v>
          </cell>
          <cell r="D94" t="str">
            <v>T</v>
          </cell>
          <cell r="E94" t="str">
            <v>U</v>
          </cell>
          <cell r="F94" t="str">
            <v>KRD</v>
          </cell>
          <cell r="G94" t="str">
            <v>AKTS</v>
          </cell>
          <cell r="H94" t="str">
            <v>DERS TİPİ</v>
          </cell>
          <cell r="I94"/>
          <cell r="J94"/>
          <cell r="K94" t="str">
            <v>Ders Kodu</v>
          </cell>
          <cell r="L94" t="str">
            <v>DERS ADI</v>
          </cell>
          <cell r="M94" t="str">
            <v>LESSON NAME</v>
          </cell>
          <cell r="N94" t="str">
            <v>T</v>
          </cell>
          <cell r="O94" t="str">
            <v>U</v>
          </cell>
          <cell r="P94" t="str">
            <v>KRD</v>
          </cell>
          <cell r="Q94" t="str">
            <v>AKTS</v>
          </cell>
          <cell r="R94" t="str">
            <v>DERS TİPİ</v>
          </cell>
          <cell r="S94" t="str">
            <v>Durum</v>
          </cell>
        </row>
        <row r="95">
          <cell r="A95" t="str">
            <v>5006211</v>
          </cell>
          <cell r="B95" t="str">
            <v>Matematik-2</v>
          </cell>
          <cell r="C95" t="str">
            <v>Mathematics-2</v>
          </cell>
          <cell r="D95">
            <v>3</v>
          </cell>
          <cell r="E95">
            <v>0</v>
          </cell>
          <cell r="F95">
            <v>3</v>
          </cell>
          <cell r="G95">
            <v>3</v>
          </cell>
          <cell r="H95" t="str">
            <v>ZORUNLU DERS</v>
          </cell>
          <cell r="I95" t="str">
            <v>AKTİF</v>
          </cell>
          <cell r="J95"/>
          <cell r="K95">
            <v>5006211</v>
          </cell>
          <cell r="L95" t="str">
            <v>Matematik-2</v>
          </cell>
          <cell r="M95" t="str">
            <v>Mathematics-2</v>
          </cell>
          <cell r="N95">
            <v>2</v>
          </cell>
          <cell r="O95">
            <v>0</v>
          </cell>
          <cell r="P95">
            <v>2</v>
          </cell>
          <cell r="Q95">
            <v>3</v>
          </cell>
          <cell r="R95" t="str">
            <v>ZORUNLU DERS</v>
          </cell>
          <cell r="S95" t="str">
            <v>AKTİF</v>
          </cell>
          <cell r="T95" t="str">
            <v>aktif</v>
          </cell>
        </row>
        <row r="96">
          <cell r="A96" t="str">
            <v>5006213</v>
          </cell>
          <cell r="B96" t="str">
            <v>Alternatif Akım Devreleri</v>
          </cell>
          <cell r="C96" t="str">
            <v xml:space="preserve">Alternating Current Circuits_x000D_
</v>
          </cell>
          <cell r="D96">
            <v>3</v>
          </cell>
          <cell r="E96">
            <v>1</v>
          </cell>
          <cell r="F96">
            <v>3.5</v>
          </cell>
          <cell r="G96">
            <v>4</v>
          </cell>
          <cell r="H96" t="str">
            <v>ZORUNLU DERS</v>
          </cell>
          <cell r="I96" t="str">
            <v>AKTİF</v>
          </cell>
          <cell r="J96"/>
          <cell r="K96">
            <v>5006213</v>
          </cell>
          <cell r="L96" t="str">
            <v>Alternatif Akım Devreleri</v>
          </cell>
          <cell r="M96" t="str">
            <v xml:space="preserve">Alternating Current Circuits_x000D_
</v>
          </cell>
          <cell r="N96">
            <v>3</v>
          </cell>
          <cell r="O96">
            <v>1</v>
          </cell>
          <cell r="P96">
            <v>3.5</v>
          </cell>
          <cell r="Q96">
            <v>4</v>
          </cell>
          <cell r="R96" t="str">
            <v>ZORUNLU DERS</v>
          </cell>
          <cell r="S96" t="str">
            <v>AKTİF</v>
          </cell>
          <cell r="T96" t="str">
            <v>aktif</v>
          </cell>
        </row>
        <row r="97">
          <cell r="A97" t="str">
            <v>5006214</v>
          </cell>
          <cell r="B97" t="str">
            <v>Trafo ve Doğru Akım Makinaları</v>
          </cell>
          <cell r="C97" t="str">
            <v xml:space="preserve">Transformer and Direct Current Machines_x000D_
</v>
          </cell>
          <cell r="D97">
            <v>3</v>
          </cell>
          <cell r="E97">
            <v>1</v>
          </cell>
          <cell r="F97">
            <v>3.5</v>
          </cell>
          <cell r="G97">
            <v>4</v>
          </cell>
          <cell r="H97" t="str">
            <v>ZORUNLU DERS</v>
          </cell>
          <cell r="I97" t="str">
            <v>AKTİF</v>
          </cell>
          <cell r="J97"/>
          <cell r="K97">
            <v>5006214</v>
          </cell>
          <cell r="L97" t="str">
            <v>Trafo ve Doğru Akım Makinaları</v>
          </cell>
          <cell r="M97" t="str">
            <v xml:space="preserve">Transformer and Direct Current Machines_x000D_
</v>
          </cell>
          <cell r="N97">
            <v>3</v>
          </cell>
          <cell r="O97">
            <v>1</v>
          </cell>
          <cell r="P97">
            <v>3.5</v>
          </cell>
          <cell r="Q97">
            <v>4</v>
          </cell>
          <cell r="R97" t="str">
            <v>ZORUNLU DERS</v>
          </cell>
          <cell r="S97" t="str">
            <v>AKTİF</v>
          </cell>
          <cell r="T97" t="str">
            <v>aktif</v>
          </cell>
        </row>
        <row r="98">
          <cell r="A98" t="str">
            <v>5006217</v>
          </cell>
          <cell r="B98" t="str">
            <v>Yabancı Dil-2</v>
          </cell>
          <cell r="C98" t="str">
            <v xml:space="preserve">Foreign Language-2 (English)_x000D_
</v>
          </cell>
          <cell r="D98">
            <v>2</v>
          </cell>
          <cell r="E98">
            <v>0</v>
          </cell>
          <cell r="F98">
            <v>2</v>
          </cell>
          <cell r="G98">
            <v>2</v>
          </cell>
          <cell r="H98" t="str">
            <v>ZORUNLU DERS</v>
          </cell>
          <cell r="I98" t="str">
            <v>AKTİF</v>
          </cell>
          <cell r="J98"/>
          <cell r="K98">
            <v>5006217</v>
          </cell>
          <cell r="L98" t="str">
            <v>İngilizce-2</v>
          </cell>
          <cell r="M98" t="str">
            <v xml:space="preserve">Foreign Language-2 (English)_x000D_
</v>
          </cell>
          <cell r="N98">
            <v>2</v>
          </cell>
          <cell r="O98">
            <v>0</v>
          </cell>
          <cell r="P98">
            <v>2</v>
          </cell>
          <cell r="Q98">
            <v>2</v>
          </cell>
          <cell r="R98" t="str">
            <v>ZORUNLU DERS</v>
          </cell>
          <cell r="S98" t="str">
            <v>AKTİF</v>
          </cell>
          <cell r="T98" t="str">
            <v>aktif</v>
          </cell>
        </row>
        <row r="99">
          <cell r="A99" t="str">
            <v>5006218</v>
          </cell>
          <cell r="B99" t="str">
            <v>Türk Dili-2</v>
          </cell>
          <cell r="C99" t="str">
            <v xml:space="preserve">Turkish Language-2_x000D_
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  <cell r="H99" t="str">
            <v>ZORUNLU DERS</v>
          </cell>
          <cell r="I99" t="str">
            <v>AKTİF</v>
          </cell>
          <cell r="J99"/>
          <cell r="K99">
            <v>5006218</v>
          </cell>
          <cell r="L99" t="str">
            <v>Türk Dili-2</v>
          </cell>
          <cell r="M99" t="str">
            <v xml:space="preserve">Turkish Language-2_x000D_
</v>
          </cell>
          <cell r="N99">
            <v>2</v>
          </cell>
          <cell r="O99">
            <v>0</v>
          </cell>
          <cell r="P99">
            <v>2</v>
          </cell>
          <cell r="Q99">
            <v>2</v>
          </cell>
          <cell r="R99" t="str">
            <v>ZORUNLU DERS</v>
          </cell>
          <cell r="S99" t="str">
            <v>AKTİF</v>
          </cell>
          <cell r="T99" t="str">
            <v>aktif</v>
          </cell>
        </row>
        <row r="100">
          <cell r="A100" t="str">
            <v>5006219</v>
          </cell>
          <cell r="B100" t="str">
            <v>Atatürk İlkeleri ve İnkılap Tarihi-2</v>
          </cell>
          <cell r="C100" t="str">
            <v>Ataturk's Prin. and History of Turkish Rev. 2</v>
          </cell>
          <cell r="D100">
            <v>2</v>
          </cell>
          <cell r="E100">
            <v>0</v>
          </cell>
          <cell r="F100">
            <v>2</v>
          </cell>
          <cell r="G100">
            <v>2</v>
          </cell>
          <cell r="H100" t="str">
            <v>ZORUNLU DERS</v>
          </cell>
          <cell r="I100" t="str">
            <v>AKTİF</v>
          </cell>
          <cell r="J100"/>
          <cell r="K100">
            <v>5006219</v>
          </cell>
          <cell r="L100" t="str">
            <v>Atatürk İlkeleri ve İnkılap Tarihi-2</v>
          </cell>
          <cell r="M100" t="str">
            <v>Ataturk's Prin. and History of Turkish Rev. 2</v>
          </cell>
          <cell r="N100">
            <v>2</v>
          </cell>
          <cell r="O100">
            <v>0</v>
          </cell>
          <cell r="P100">
            <v>2</v>
          </cell>
          <cell r="Q100">
            <v>2</v>
          </cell>
          <cell r="R100" t="str">
            <v>ZORUNLU DERS</v>
          </cell>
          <cell r="S100" t="str">
            <v>AKTİF</v>
          </cell>
          <cell r="T100" t="str">
            <v>aktif</v>
          </cell>
        </row>
        <row r="101">
          <cell r="A101" t="str">
            <v>5006222</v>
          </cell>
          <cell r="B101" t="str">
            <v>Staj-1 (30 İş Günü)</v>
          </cell>
          <cell r="C101" t="str">
            <v xml:space="preserve">Internship-1 (30 Workdays)_x000D_
</v>
          </cell>
          <cell r="D101">
            <v>0</v>
          </cell>
          <cell r="E101">
            <v>0</v>
          </cell>
          <cell r="F101"/>
          <cell r="G101">
            <v>4</v>
          </cell>
          <cell r="H101" t="str">
            <v>STAJ(HESAPLAMAYA KATILMAYAN)</v>
          </cell>
          <cell r="I101" t="str">
            <v>AKTİF</v>
          </cell>
          <cell r="J101"/>
          <cell r="K101">
            <v>5006222</v>
          </cell>
          <cell r="L101" t="str">
            <v>Staj-1 (30 İş Günü)</v>
          </cell>
          <cell r="M101" t="str">
            <v xml:space="preserve">Internship-1 (30 Workdays)_x000D_
</v>
          </cell>
          <cell r="N101">
            <v>0</v>
          </cell>
          <cell r="O101">
            <v>0</v>
          </cell>
          <cell r="P101"/>
          <cell r="Q101">
            <v>4</v>
          </cell>
          <cell r="R101" t="str">
            <v>STAJ(HESAPLAMAYA KATILMAYAN)</v>
          </cell>
          <cell r="S101" t="str">
            <v>AKTİF</v>
          </cell>
          <cell r="T101" t="str">
            <v>aktif</v>
          </cell>
        </row>
        <row r="102">
          <cell r="A102" t="str">
            <v>5006223</v>
          </cell>
          <cell r="B102" t="str">
            <v>Bilgisayar Destekli Proje-1</v>
          </cell>
          <cell r="C102" t="str">
            <v xml:space="preserve">Computer-Aided Project-1_x000D_
</v>
          </cell>
          <cell r="D102">
            <v>2</v>
          </cell>
          <cell r="E102">
            <v>0</v>
          </cell>
          <cell r="F102">
            <v>2</v>
          </cell>
          <cell r="G102">
            <v>2</v>
          </cell>
          <cell r="H102" t="str">
            <v>SEÇMELİ DERS</v>
          </cell>
          <cell r="I102" t="str">
            <v>AKTİF</v>
          </cell>
          <cell r="J102"/>
          <cell r="K102">
            <v>5006223</v>
          </cell>
          <cell r="L102" t="str">
            <v>Bilgisayar Destekli Proje-1</v>
          </cell>
          <cell r="M102" t="str">
            <v xml:space="preserve">Computer-Aided Project-1_x000D_
</v>
          </cell>
          <cell r="N102">
            <v>2</v>
          </cell>
          <cell r="O102">
            <v>0</v>
          </cell>
          <cell r="P102">
            <v>2</v>
          </cell>
          <cell r="Q102">
            <v>2</v>
          </cell>
          <cell r="R102" t="str">
            <v>SEÇMELİ DERS</v>
          </cell>
          <cell r="S102" t="str">
            <v>AKTİF</v>
          </cell>
          <cell r="T102" t="str">
            <v>aktif</v>
          </cell>
        </row>
        <row r="103">
          <cell r="A103" t="str">
            <v>5006225</v>
          </cell>
          <cell r="B103" t="str">
            <v xml:space="preserve">Elektrik Enerji İletim Dağıtım_x000D_
</v>
          </cell>
          <cell r="C103" t="str">
            <v xml:space="preserve">Electric Power Transmission Distribution_x000D_
</v>
          </cell>
          <cell r="D103">
            <v>3</v>
          </cell>
          <cell r="E103">
            <v>1</v>
          </cell>
          <cell r="F103">
            <v>3.5</v>
          </cell>
          <cell r="G103">
            <v>5</v>
          </cell>
          <cell r="H103" t="str">
            <v>ZORUNLU DERS</v>
          </cell>
          <cell r="I103" t="str">
            <v>AKTİF</v>
          </cell>
          <cell r="J103"/>
          <cell r="K103">
            <v>5006225</v>
          </cell>
          <cell r="L103" t="str">
            <v>Elektrik Enerji İletim Dağıtım</v>
          </cell>
          <cell r="M103" t="str">
            <v xml:space="preserve">Electric Power Transmission Distribution_x000D_
</v>
          </cell>
          <cell r="N103">
            <v>3</v>
          </cell>
          <cell r="O103">
            <v>1</v>
          </cell>
          <cell r="P103">
            <v>3.5</v>
          </cell>
          <cell r="Q103">
            <v>5</v>
          </cell>
          <cell r="R103" t="str">
            <v>ZORUNLU DERS</v>
          </cell>
          <cell r="S103" t="str">
            <v>AKTİF</v>
          </cell>
          <cell r="T103" t="str">
            <v>aktif</v>
          </cell>
        </row>
        <row r="104">
          <cell r="A104" t="str">
            <v>5006226</v>
          </cell>
          <cell r="B104" t="str">
            <v>Bilgi ve İletişim Teknolojisi</v>
          </cell>
          <cell r="C104" t="str">
            <v>Information and Communication Technology</v>
          </cell>
          <cell r="D104">
            <v>2</v>
          </cell>
          <cell r="E104">
            <v>0</v>
          </cell>
          <cell r="F104">
            <v>2</v>
          </cell>
          <cell r="G104">
            <v>2</v>
          </cell>
          <cell r="H104" t="str">
            <v>SEÇMELİ DERS</v>
          </cell>
          <cell r="I104" t="str">
            <v>PASİF</v>
          </cell>
          <cell r="J104"/>
          <cell r="K104">
            <v>5006226</v>
          </cell>
          <cell r="L104" t="str">
            <v>Bilgi ve İletişim Teknolojisi</v>
          </cell>
          <cell r="M104" t="str">
            <v>Information and Communication Technology</v>
          </cell>
          <cell r="N104">
            <v>2</v>
          </cell>
          <cell r="O104">
            <v>0</v>
          </cell>
          <cell r="P104">
            <v>2</v>
          </cell>
          <cell r="Q104">
            <v>2</v>
          </cell>
          <cell r="R104" t="str">
            <v>SEÇMELİ DERS</v>
          </cell>
          <cell r="S104" t="str">
            <v>PASİF</v>
          </cell>
        </row>
        <row r="105">
          <cell r="A105" t="str">
            <v>5006227</v>
          </cell>
          <cell r="B105" t="str">
            <v xml:space="preserve">İlk Yardım_x000D_
</v>
          </cell>
          <cell r="C105" t="str">
            <v>First Aid</v>
          </cell>
          <cell r="D105">
            <v>2</v>
          </cell>
          <cell r="E105">
            <v>0</v>
          </cell>
          <cell r="F105">
            <v>2</v>
          </cell>
          <cell r="G105">
            <v>2</v>
          </cell>
          <cell r="H105" t="str">
            <v>SEÇMELİ DERS</v>
          </cell>
          <cell r="I105" t="str">
            <v>PASİF</v>
          </cell>
          <cell r="J105"/>
          <cell r="K105">
            <v>5006227</v>
          </cell>
          <cell r="L105" t="str">
            <v>İlk Yardım</v>
          </cell>
          <cell r="M105" t="str">
            <v>First Aid</v>
          </cell>
          <cell r="N105">
            <v>2</v>
          </cell>
          <cell r="O105">
            <v>0</v>
          </cell>
          <cell r="P105">
            <v>2</v>
          </cell>
          <cell r="Q105">
            <v>2</v>
          </cell>
          <cell r="R105" t="str">
            <v>SEÇMELİ DERS</v>
          </cell>
          <cell r="S105" t="str">
            <v>PASİF</v>
          </cell>
        </row>
        <row r="106">
          <cell r="A106" t="str">
            <v>5006228</v>
          </cell>
          <cell r="B106" t="str">
            <v xml:space="preserve">Elektronik Devre Tasarımları_x000D_
</v>
          </cell>
          <cell r="C106" t="str">
            <v xml:space="preserve">"Electronic Circuit Design_x000D_
"_x000D_
</v>
          </cell>
          <cell r="D106">
            <v>2</v>
          </cell>
          <cell r="E106">
            <v>0</v>
          </cell>
          <cell r="F106">
            <v>2</v>
          </cell>
          <cell r="G106">
            <v>2</v>
          </cell>
          <cell r="H106" t="str">
            <v>SEÇMELİ DERS</v>
          </cell>
          <cell r="I106" t="str">
            <v>AKTİF</v>
          </cell>
          <cell r="J106"/>
          <cell r="K106">
            <v>5006228</v>
          </cell>
          <cell r="L106" t="str">
            <v>Elektronik Devre Tasarımları</v>
          </cell>
          <cell r="M106" t="str">
            <v xml:space="preserve">"Electronic Circuit Design_x000D_
"_x000D_
</v>
          </cell>
          <cell r="N106">
            <v>2</v>
          </cell>
          <cell r="O106">
            <v>0</v>
          </cell>
          <cell r="P106">
            <v>2</v>
          </cell>
          <cell r="Q106">
            <v>2</v>
          </cell>
          <cell r="R106" t="str">
            <v>SEÇMELİ DERS</v>
          </cell>
          <cell r="S106" t="str">
            <v>AKTİF</v>
          </cell>
          <cell r="T106" t="str">
            <v>aktif</v>
          </cell>
        </row>
        <row r="107">
          <cell r="A107" t="str">
            <v>5006229</v>
          </cell>
          <cell r="B107" t="str">
            <v xml:space="preserve">Soğutma Tekniği_x000D_
</v>
          </cell>
          <cell r="C107" t="str">
            <v xml:space="preserve">Cooling Techniques_x000D_
</v>
          </cell>
          <cell r="D107">
            <v>2</v>
          </cell>
          <cell r="E107">
            <v>0</v>
          </cell>
          <cell r="F107">
            <v>2</v>
          </cell>
          <cell r="G107">
            <v>2</v>
          </cell>
          <cell r="H107" t="str">
            <v>SEÇMELİ DERS</v>
          </cell>
          <cell r="I107" t="str">
            <v>PASİF</v>
          </cell>
          <cell r="J107"/>
          <cell r="K107">
            <v>5006229</v>
          </cell>
          <cell r="L107" t="str">
            <v>Soğutma Tekniği</v>
          </cell>
          <cell r="M107" t="str">
            <v xml:space="preserve">Cooling Techniques_x000D_
</v>
          </cell>
          <cell r="N107">
            <v>2</v>
          </cell>
          <cell r="O107">
            <v>0</v>
          </cell>
          <cell r="P107">
            <v>2</v>
          </cell>
          <cell r="Q107">
            <v>2</v>
          </cell>
          <cell r="R107" t="str">
            <v>SEÇMELİ DERS</v>
          </cell>
          <cell r="S107" t="str">
            <v>PASİF</v>
          </cell>
        </row>
        <row r="108">
          <cell r="A108" t="str">
            <v>5006230</v>
          </cell>
          <cell r="B108" t="str">
            <v xml:space="preserve">Elektrik Enerji Santralleri_x000D_
</v>
          </cell>
          <cell r="C108" t="str">
            <v xml:space="preserve">Electric Power Plants_x000D_
</v>
          </cell>
          <cell r="D108">
            <v>2</v>
          </cell>
          <cell r="E108">
            <v>0</v>
          </cell>
          <cell r="F108">
            <v>2</v>
          </cell>
          <cell r="G108">
            <v>2</v>
          </cell>
          <cell r="H108" t="str">
            <v>SEÇMELİ DERS</v>
          </cell>
          <cell r="I108" t="str">
            <v>PASİF</v>
          </cell>
          <cell r="J108"/>
          <cell r="K108">
            <v>5006230</v>
          </cell>
          <cell r="L108" t="str">
            <v>Elektrik Enerji Santralleri</v>
          </cell>
          <cell r="M108" t="str">
            <v xml:space="preserve">Electric Power Plants_x000D_
</v>
          </cell>
          <cell r="N108">
            <v>2</v>
          </cell>
          <cell r="O108">
            <v>0</v>
          </cell>
          <cell r="P108">
            <v>2</v>
          </cell>
          <cell r="Q108">
            <v>2</v>
          </cell>
          <cell r="R108" t="str">
            <v>SEÇMELİ DERS</v>
          </cell>
          <cell r="S108" t="str">
            <v>PASİF</v>
          </cell>
        </row>
        <row r="109">
          <cell r="A109"/>
          <cell r="B109" t="str">
            <v>yarıyıl toplamı</v>
          </cell>
          <cell r="C109" t="str">
            <v/>
          </cell>
          <cell r="D109">
            <v>22</v>
          </cell>
          <cell r="E109">
            <v>3</v>
          </cell>
          <cell r="F109">
            <v>23.5</v>
          </cell>
          <cell r="G109">
            <v>30</v>
          </cell>
          <cell r="H109"/>
          <cell r="I109"/>
          <cell r="J109"/>
          <cell r="K109"/>
          <cell r="L109" t="str">
            <v>yarıyıl toplamı</v>
          </cell>
          <cell r="M109" t="str">
            <v/>
          </cell>
          <cell r="N109">
            <v>21</v>
          </cell>
          <cell r="O109">
            <v>3</v>
          </cell>
          <cell r="P109">
            <v>22.5</v>
          </cell>
          <cell r="Q109">
            <v>30</v>
          </cell>
          <cell r="R109"/>
          <cell r="S109"/>
        </row>
        <row r="110">
          <cell r="A110" t="str">
            <v>Ders Kodu</v>
          </cell>
          <cell r="B110" t="str">
            <v>DERS ADI</v>
          </cell>
          <cell r="C110" t="str">
            <v>LESSON NAME</v>
          </cell>
          <cell r="D110" t="str">
            <v>T</v>
          </cell>
          <cell r="E110" t="str">
            <v>U</v>
          </cell>
          <cell r="F110" t="str">
            <v>KRD</v>
          </cell>
          <cell r="G110" t="str">
            <v>AKTS</v>
          </cell>
          <cell r="H110" t="str">
            <v>DERS TİPİ</v>
          </cell>
          <cell r="I110"/>
          <cell r="J110"/>
          <cell r="K110" t="str">
            <v>Ders Kodu</v>
          </cell>
          <cell r="L110" t="str">
            <v>DERS ADI</v>
          </cell>
          <cell r="M110" t="str">
            <v>LESSON NAME</v>
          </cell>
          <cell r="N110" t="str">
            <v>T</v>
          </cell>
          <cell r="O110" t="str">
            <v>U</v>
          </cell>
          <cell r="P110" t="str">
            <v>KRD</v>
          </cell>
          <cell r="Q110" t="str">
            <v>AKTS</v>
          </cell>
          <cell r="R110" t="str">
            <v>DERS TİPİ</v>
          </cell>
          <cell r="S110" t="str">
            <v>Durum</v>
          </cell>
        </row>
        <row r="111">
          <cell r="A111" t="str">
            <v>5006313</v>
          </cell>
          <cell r="B111" t="str">
            <v xml:space="preserve">Sayısal Elektronik_x000D_
</v>
          </cell>
          <cell r="C111" t="str">
            <v>Digital Electronics</v>
          </cell>
          <cell r="D111">
            <v>3</v>
          </cell>
          <cell r="E111">
            <v>0</v>
          </cell>
          <cell r="F111">
            <v>3</v>
          </cell>
          <cell r="G111">
            <v>3</v>
          </cell>
          <cell r="H111" t="str">
            <v>ZORUNLU DERS</v>
          </cell>
          <cell r="I111" t="str">
            <v>AKTİF</v>
          </cell>
          <cell r="J111"/>
          <cell r="K111">
            <v>5006313</v>
          </cell>
          <cell r="L111" t="str">
            <v>Sayısal Elektronik</v>
          </cell>
          <cell r="M111" t="str">
            <v>Digital Electronics</v>
          </cell>
          <cell r="N111">
            <v>3</v>
          </cell>
          <cell r="O111">
            <v>1</v>
          </cell>
          <cell r="P111">
            <v>3.5</v>
          </cell>
          <cell r="Q111">
            <v>4</v>
          </cell>
          <cell r="R111" t="str">
            <v>ZORUNLU DERS</v>
          </cell>
          <cell r="S111" t="str">
            <v>AKTİF</v>
          </cell>
          <cell r="T111" t="str">
            <v>aktif</v>
          </cell>
        </row>
        <row r="112">
          <cell r="A112" t="str">
            <v>5006314</v>
          </cell>
          <cell r="B112" t="str">
            <v xml:space="preserve">Asenkron ve Senkron Makinalar_x000D_
</v>
          </cell>
          <cell r="C112" t="str">
            <v>Asynchronous and Synchronous Machines</v>
          </cell>
          <cell r="D112">
            <v>3</v>
          </cell>
          <cell r="E112">
            <v>1</v>
          </cell>
          <cell r="F112">
            <v>3.5</v>
          </cell>
          <cell r="G112">
            <v>4</v>
          </cell>
          <cell r="H112" t="str">
            <v>ZORUNLU DERS</v>
          </cell>
          <cell r="I112" t="str">
            <v>AKTİF</v>
          </cell>
          <cell r="J112"/>
          <cell r="K112">
            <v>5006314</v>
          </cell>
          <cell r="L112" t="str">
            <v>Asenkron ve Senkron Makinalar</v>
          </cell>
          <cell r="M112" t="str">
            <v>Asynchronous and Synchronous Machines</v>
          </cell>
          <cell r="N112">
            <v>3</v>
          </cell>
          <cell r="O112">
            <v>1</v>
          </cell>
          <cell r="P112">
            <v>3.5</v>
          </cell>
          <cell r="Q112">
            <v>5</v>
          </cell>
          <cell r="R112" t="str">
            <v>ZORUNLU DERS</v>
          </cell>
          <cell r="S112" t="str">
            <v>AKTİF</v>
          </cell>
          <cell r="T112" t="str">
            <v>aktif</v>
          </cell>
        </row>
        <row r="113">
          <cell r="A113" t="str">
            <v>5006315</v>
          </cell>
          <cell r="B113" t="str">
            <v xml:space="preserve">Arıza Analizi_x000D_
</v>
          </cell>
          <cell r="C113" t="str">
            <v>Failure Analysis</v>
          </cell>
          <cell r="D113">
            <v>2</v>
          </cell>
          <cell r="E113">
            <v>0</v>
          </cell>
          <cell r="F113">
            <v>2</v>
          </cell>
          <cell r="G113">
            <v>2</v>
          </cell>
          <cell r="H113" t="str">
            <v>ZORUNLU DERS</v>
          </cell>
          <cell r="I113" t="str">
            <v>AKTİF</v>
          </cell>
          <cell r="J113"/>
          <cell r="K113">
            <v>5006315</v>
          </cell>
          <cell r="L113" t="str">
            <v>Arıza Analizi</v>
          </cell>
          <cell r="M113" t="str">
            <v>Failure Analysis</v>
          </cell>
          <cell r="N113">
            <v>2</v>
          </cell>
          <cell r="O113">
            <v>0</v>
          </cell>
          <cell r="P113">
            <v>2</v>
          </cell>
          <cell r="Q113">
            <v>3</v>
          </cell>
          <cell r="R113" t="str">
            <v>SEÇMELİ DERS</v>
          </cell>
          <cell r="S113" t="str">
            <v>AKTİF</v>
          </cell>
          <cell r="T113" t="str">
            <v>aktif</v>
          </cell>
        </row>
        <row r="114">
          <cell r="A114" t="str">
            <v>5006316</v>
          </cell>
          <cell r="B114" t="str">
            <v xml:space="preserve">Sistem Analizi ve Tasarımı 1_x000D_
</v>
          </cell>
          <cell r="C114" t="str">
            <v xml:space="preserve">System Analysis and Design-1_x000D_
</v>
          </cell>
          <cell r="D114">
            <v>2</v>
          </cell>
          <cell r="E114">
            <v>0</v>
          </cell>
          <cell r="F114">
            <v>2</v>
          </cell>
          <cell r="G114">
            <v>3</v>
          </cell>
          <cell r="H114" t="str">
            <v>ZORUNLU DERS</v>
          </cell>
          <cell r="I114" t="str">
            <v>AKTİF</v>
          </cell>
          <cell r="J114"/>
          <cell r="K114">
            <v>5006316</v>
          </cell>
          <cell r="L114" t="str">
            <v>Sistem Analizi ve Tasarımı-1</v>
          </cell>
          <cell r="M114" t="str">
            <v xml:space="preserve">System Analysis and Design-1_x000D_
</v>
          </cell>
          <cell r="N114">
            <v>2</v>
          </cell>
          <cell r="O114">
            <v>0</v>
          </cell>
          <cell r="P114">
            <v>2</v>
          </cell>
          <cell r="Q114">
            <v>3</v>
          </cell>
          <cell r="R114" t="str">
            <v>ZORUNLU DERS</v>
          </cell>
          <cell r="S114" t="str">
            <v>AKTİF</v>
          </cell>
          <cell r="T114" t="str">
            <v>aktif</v>
          </cell>
        </row>
        <row r="115">
          <cell r="A115" t="str">
            <v>5006319</v>
          </cell>
          <cell r="B115" t="str">
            <v xml:space="preserve">Sarım Tekniği_x000D_
</v>
          </cell>
          <cell r="C115" t="str">
            <v>Winding Techniques</v>
          </cell>
          <cell r="D115">
            <v>3</v>
          </cell>
          <cell r="E115">
            <v>1</v>
          </cell>
          <cell r="F115">
            <v>3.5</v>
          </cell>
          <cell r="G115">
            <v>4</v>
          </cell>
          <cell r="H115" t="str">
            <v>ZORUNLU DERS</v>
          </cell>
          <cell r="I115" t="str">
            <v>AKTİF</v>
          </cell>
          <cell r="J115"/>
          <cell r="K115">
            <v>5006319</v>
          </cell>
          <cell r="L115" t="str">
            <v>Sarım Tekniği</v>
          </cell>
          <cell r="M115" t="str">
            <v>Winding Techniques</v>
          </cell>
          <cell r="N115">
            <v>3</v>
          </cell>
          <cell r="O115">
            <v>1</v>
          </cell>
          <cell r="P115">
            <v>3.5</v>
          </cell>
          <cell r="Q115">
            <v>5</v>
          </cell>
          <cell r="R115" t="str">
            <v>ZORUNLU DERS</v>
          </cell>
          <cell r="S115" t="str">
            <v>AKTİF</v>
          </cell>
          <cell r="T115" t="str">
            <v>aktif</v>
          </cell>
        </row>
        <row r="116">
          <cell r="A116" t="str">
            <v>5006320</v>
          </cell>
          <cell r="B116" t="str">
            <v>Kalite Güvencesi ve Standartlar_x000D_</v>
          </cell>
          <cell r="C116" t="str">
            <v>Quality Assurance and Standards</v>
          </cell>
          <cell r="D116">
            <v>3</v>
          </cell>
          <cell r="E116">
            <v>0</v>
          </cell>
          <cell r="F116">
            <v>3</v>
          </cell>
          <cell r="G116">
            <v>3</v>
          </cell>
          <cell r="H116" t="str">
            <v>SEÇMELİ DERS</v>
          </cell>
          <cell r="I116" t="str">
            <v>AKTİF</v>
          </cell>
          <cell r="J116"/>
          <cell r="K116">
            <v>5006320</v>
          </cell>
          <cell r="L116" t="str">
            <v>Kalite Güvencesi ve Standartlar</v>
          </cell>
          <cell r="M116" t="str">
            <v>Quality Assurance and Standards</v>
          </cell>
          <cell r="N116">
            <v>3</v>
          </cell>
          <cell r="O116">
            <v>0</v>
          </cell>
          <cell r="P116">
            <v>3</v>
          </cell>
          <cell r="Q116">
            <v>3</v>
          </cell>
          <cell r="R116" t="str">
            <v>SEÇMELİ DERS</v>
          </cell>
          <cell r="S116" t="str">
            <v>PASİF</v>
          </cell>
          <cell r="T116" t="str">
            <v>aktif/pasif</v>
          </cell>
        </row>
        <row r="117">
          <cell r="A117" t="str">
            <v>5006321</v>
          </cell>
          <cell r="B117" t="str">
            <v xml:space="preserve">Güç Elektroniği_x000D_
</v>
          </cell>
          <cell r="C117" t="str">
            <v>Power Electronics-1</v>
          </cell>
          <cell r="D117">
            <v>3</v>
          </cell>
          <cell r="E117">
            <v>1</v>
          </cell>
          <cell r="F117">
            <v>3.5</v>
          </cell>
          <cell r="G117">
            <v>5</v>
          </cell>
          <cell r="H117" t="str">
            <v>ZORUNLU DERS</v>
          </cell>
          <cell r="I117" t="str">
            <v>AKTİF</v>
          </cell>
          <cell r="J117"/>
          <cell r="K117">
            <v>5006321</v>
          </cell>
          <cell r="L117" t="str">
            <v>Güç Elektroniği</v>
          </cell>
          <cell r="M117" t="str">
            <v>Power Electronics-1</v>
          </cell>
          <cell r="N117">
            <v>3</v>
          </cell>
          <cell r="O117">
            <v>1</v>
          </cell>
          <cell r="P117">
            <v>3.5</v>
          </cell>
          <cell r="Q117">
            <v>5</v>
          </cell>
          <cell r="R117" t="str">
            <v>ZORUNLU DERS</v>
          </cell>
          <cell r="S117" t="str">
            <v>AKTİF</v>
          </cell>
          <cell r="T117" t="str">
            <v>aktif</v>
          </cell>
        </row>
        <row r="118">
          <cell r="A118" t="str">
            <v>5006322</v>
          </cell>
          <cell r="B118" t="str">
            <v xml:space="preserve">Bilgisayar Destekli Proje-2_x000D_
</v>
          </cell>
          <cell r="C118" t="str">
            <v>Computer-Aided Project-2</v>
          </cell>
          <cell r="D118">
            <v>3</v>
          </cell>
          <cell r="E118">
            <v>0</v>
          </cell>
          <cell r="F118">
            <v>3</v>
          </cell>
          <cell r="G118">
            <v>3</v>
          </cell>
          <cell r="H118" t="str">
            <v>ZORUNLU DERS</v>
          </cell>
          <cell r="I118" t="str">
            <v>AKTİF</v>
          </cell>
          <cell r="J118"/>
          <cell r="K118">
            <v>5006322</v>
          </cell>
          <cell r="L118" t="str">
            <v>Bilgisayar Destekli Proje-2</v>
          </cell>
          <cell r="M118" t="str">
            <v>Computer-Aided Project-2</v>
          </cell>
          <cell r="N118">
            <v>3</v>
          </cell>
          <cell r="O118">
            <v>1</v>
          </cell>
          <cell r="P118">
            <v>3.5</v>
          </cell>
          <cell r="Q118">
            <v>5</v>
          </cell>
          <cell r="R118" t="str">
            <v>ZORUNLU DERS</v>
          </cell>
          <cell r="S118" t="str">
            <v>AKTİF</v>
          </cell>
          <cell r="T118" t="str">
            <v>aktif</v>
          </cell>
        </row>
        <row r="119">
          <cell r="A119" t="str">
            <v>5006323</v>
          </cell>
          <cell r="B119" t="str">
            <v xml:space="preserve">İşletme Yönetimi-1_x000D_
</v>
          </cell>
          <cell r="C119" t="str">
            <v>Business Management-1</v>
          </cell>
          <cell r="D119">
            <v>3</v>
          </cell>
          <cell r="E119">
            <v>0</v>
          </cell>
          <cell r="F119">
            <v>3</v>
          </cell>
          <cell r="G119">
            <v>3</v>
          </cell>
          <cell r="H119" t="str">
            <v>SEÇMELİ DERS</v>
          </cell>
          <cell r="I119" t="str">
            <v>AKTİF</v>
          </cell>
          <cell r="J119"/>
          <cell r="K119">
            <v>5006323</v>
          </cell>
          <cell r="L119" t="str">
            <v>İşletme Yönetimi-1</v>
          </cell>
          <cell r="M119" t="str">
            <v>Business Management-1</v>
          </cell>
          <cell r="N119">
            <v>3</v>
          </cell>
          <cell r="O119">
            <v>0</v>
          </cell>
          <cell r="P119">
            <v>3</v>
          </cell>
          <cell r="Q119">
            <v>3</v>
          </cell>
          <cell r="R119" t="str">
            <v>SEÇMELİ DERS</v>
          </cell>
          <cell r="S119" t="str">
            <v>PASİF</v>
          </cell>
          <cell r="T119" t="str">
            <v>aktif/pasif</v>
          </cell>
        </row>
        <row r="120">
          <cell r="A120" t="str">
            <v>5006324</v>
          </cell>
          <cell r="B120" t="str">
            <v>Araştırma Yöntem Ve teknikleri</v>
          </cell>
          <cell r="C120" t="str">
            <v>Research Methods and Techniques</v>
          </cell>
          <cell r="D120">
            <v>3</v>
          </cell>
          <cell r="E120">
            <v>0</v>
          </cell>
          <cell r="F120">
            <v>3</v>
          </cell>
          <cell r="G120">
            <v>3</v>
          </cell>
          <cell r="H120" t="str">
            <v>SEÇMELİ DERS</v>
          </cell>
          <cell r="I120" t="str">
            <v>PASİF</v>
          </cell>
          <cell r="J120"/>
          <cell r="K120">
            <v>5006324</v>
          </cell>
          <cell r="L120" t="str">
            <v>Araştırma Yöntem ve Teknikleri</v>
          </cell>
          <cell r="M120" t="str">
            <v>Research Methods and Techniques</v>
          </cell>
          <cell r="N120">
            <v>3</v>
          </cell>
          <cell r="O120">
            <v>0</v>
          </cell>
          <cell r="P120">
            <v>3</v>
          </cell>
          <cell r="Q120">
            <v>3</v>
          </cell>
          <cell r="R120" t="str">
            <v>SEÇMELİ DERS</v>
          </cell>
          <cell r="S120" t="str">
            <v>PASİF</v>
          </cell>
        </row>
        <row r="121">
          <cell r="A121" t="str">
            <v>5006326</v>
          </cell>
          <cell r="B121" t="str">
            <v>Kalite Yönetim Sistemleri</v>
          </cell>
          <cell r="C121" t="str">
            <v>Quality Management Systems</v>
          </cell>
          <cell r="D121">
            <v>3</v>
          </cell>
          <cell r="E121">
            <v>0</v>
          </cell>
          <cell r="F121">
            <v>3</v>
          </cell>
          <cell r="G121">
            <v>3</v>
          </cell>
          <cell r="H121" t="str">
            <v>SEÇMELİ DERS</v>
          </cell>
          <cell r="I121" t="str">
            <v>PASİF</v>
          </cell>
          <cell r="J121"/>
          <cell r="K121">
            <v>5006326</v>
          </cell>
          <cell r="L121" t="str">
            <v>Kalite Yönetim Sistemleri</v>
          </cell>
          <cell r="M121" t="str">
            <v>Quality Management Systems</v>
          </cell>
          <cell r="N121">
            <v>3</v>
          </cell>
          <cell r="O121">
            <v>0</v>
          </cell>
          <cell r="P121">
            <v>3</v>
          </cell>
          <cell r="Q121">
            <v>3</v>
          </cell>
          <cell r="R121" t="str">
            <v>SEÇMELİ DERS</v>
          </cell>
          <cell r="S121" t="str">
            <v>PASİF</v>
          </cell>
        </row>
        <row r="122">
          <cell r="A122" t="str">
            <v>5006327</v>
          </cell>
          <cell r="B122" t="str">
            <v xml:space="preserve">Mikrodenetleyiciler_x000D_
</v>
          </cell>
          <cell r="C122" t="str">
            <v xml:space="preserve">Microcontrollers_x000D_
</v>
          </cell>
          <cell r="D122">
            <v>3</v>
          </cell>
          <cell r="E122">
            <v>0</v>
          </cell>
          <cell r="F122">
            <v>3</v>
          </cell>
          <cell r="G122">
            <v>3</v>
          </cell>
          <cell r="H122" t="str">
            <v>SEÇMELİ DERS</v>
          </cell>
          <cell r="I122" t="str">
            <v>PASİF</v>
          </cell>
          <cell r="J122"/>
          <cell r="K122">
            <v>5006327</v>
          </cell>
          <cell r="L122" t="str">
            <v>Mikrodenetleyiciler</v>
          </cell>
          <cell r="M122" t="str">
            <v xml:space="preserve">Microcontrollers_x000D_
</v>
          </cell>
          <cell r="N122">
            <v>3</v>
          </cell>
          <cell r="O122">
            <v>0</v>
          </cell>
          <cell r="P122">
            <v>3</v>
          </cell>
          <cell r="Q122">
            <v>3</v>
          </cell>
          <cell r="R122" t="str">
            <v>SEÇMELİ DERS</v>
          </cell>
          <cell r="S122" t="str">
            <v>PASİF</v>
          </cell>
        </row>
        <row r="123">
          <cell r="A123" t="str">
            <v>5006328</v>
          </cell>
          <cell r="B123" t="str">
            <v xml:space="preserve">Tesisata Giriş_x000D_
</v>
          </cell>
          <cell r="C123" t="str">
            <v xml:space="preserve">Introduction to electrical installation_x000D_
</v>
          </cell>
          <cell r="D123">
            <v>3</v>
          </cell>
          <cell r="E123">
            <v>0</v>
          </cell>
          <cell r="F123">
            <v>3</v>
          </cell>
          <cell r="G123">
            <v>3</v>
          </cell>
          <cell r="H123" t="str">
            <v>SEÇMELİ DERS</v>
          </cell>
          <cell r="I123" t="str">
            <v>PASİF</v>
          </cell>
          <cell r="J123"/>
          <cell r="K123">
            <v>5006328</v>
          </cell>
          <cell r="L123" t="str">
            <v>Tesisata Giriş</v>
          </cell>
          <cell r="M123" t="str">
            <v xml:space="preserve">Introduction to electrical installation_x000D_
</v>
          </cell>
          <cell r="N123">
            <v>3</v>
          </cell>
          <cell r="O123">
            <v>0</v>
          </cell>
          <cell r="P123">
            <v>3</v>
          </cell>
          <cell r="Q123">
            <v>3</v>
          </cell>
          <cell r="R123" t="str">
            <v>SEÇMELİ DERS</v>
          </cell>
          <cell r="S123" t="str">
            <v>PASİF</v>
          </cell>
        </row>
        <row r="124">
          <cell r="A124"/>
          <cell r="B124" t="str">
            <v>yarıyıl toplamı</v>
          </cell>
          <cell r="C124" t="str">
            <v/>
          </cell>
          <cell r="D124">
            <v>25</v>
          </cell>
          <cell r="E124">
            <v>3</v>
          </cell>
          <cell r="F124">
            <v>26.5</v>
          </cell>
          <cell r="G124">
            <v>30</v>
          </cell>
          <cell r="H124"/>
          <cell r="I124"/>
          <cell r="J124"/>
          <cell r="K124"/>
          <cell r="L124" t="str">
            <v>yarıyıl toplamı</v>
          </cell>
          <cell r="M124" t="str">
            <v/>
          </cell>
          <cell r="N124">
            <v>19</v>
          </cell>
          <cell r="O124">
            <v>5</v>
          </cell>
          <cell r="P124">
            <v>21.5</v>
          </cell>
          <cell r="Q124">
            <v>30</v>
          </cell>
          <cell r="R124"/>
          <cell r="S124"/>
        </row>
        <row r="125">
          <cell r="A125" t="str">
            <v>Ders Kodu</v>
          </cell>
          <cell r="B125" t="str">
            <v>DERS ADI</v>
          </cell>
          <cell r="C125" t="str">
            <v>LESSON NAME</v>
          </cell>
          <cell r="D125" t="str">
            <v>T</v>
          </cell>
          <cell r="E125" t="str">
            <v>U</v>
          </cell>
          <cell r="F125" t="str">
            <v>KRD</v>
          </cell>
          <cell r="G125" t="str">
            <v>AKTS</v>
          </cell>
          <cell r="H125" t="str">
            <v>DERS TİPİ</v>
          </cell>
          <cell r="I125"/>
          <cell r="J125"/>
          <cell r="K125" t="str">
            <v>Ders Kodu</v>
          </cell>
          <cell r="L125" t="str">
            <v>DERS ADI</v>
          </cell>
          <cell r="M125" t="str">
            <v>LESSON NAME</v>
          </cell>
          <cell r="N125" t="str">
            <v>T</v>
          </cell>
          <cell r="O125" t="str">
            <v>U</v>
          </cell>
          <cell r="P125" t="str">
            <v>KRD</v>
          </cell>
          <cell r="Q125" t="str">
            <v>AKTS</v>
          </cell>
          <cell r="R125" t="str">
            <v>DERS TİPİ</v>
          </cell>
          <cell r="S125" t="str">
            <v>Durum</v>
          </cell>
        </row>
        <row r="126">
          <cell r="A126" t="str">
            <v>5006414</v>
          </cell>
          <cell r="B126" t="str">
            <v>Programlanabilir Denetleyiciler</v>
          </cell>
          <cell r="C126" t="str">
            <v xml:space="preserve">Programmable Controllers_x000D_
</v>
          </cell>
          <cell r="D126">
            <v>3</v>
          </cell>
          <cell r="E126">
            <v>1</v>
          </cell>
          <cell r="F126">
            <v>3.5</v>
          </cell>
          <cell r="G126">
            <v>5</v>
          </cell>
          <cell r="H126" t="str">
            <v>ZORUNLU DERS</v>
          </cell>
          <cell r="I126" t="str">
            <v>AKTİF</v>
          </cell>
          <cell r="J126"/>
          <cell r="K126">
            <v>5006414</v>
          </cell>
          <cell r="L126" t="str">
            <v>Programlanabilir Denetleyiciler</v>
          </cell>
          <cell r="M126" t="str">
            <v xml:space="preserve">Programmable Controllers_x000D_
</v>
          </cell>
          <cell r="N126">
            <v>3</v>
          </cell>
          <cell r="O126">
            <v>1</v>
          </cell>
          <cell r="P126">
            <v>3.5</v>
          </cell>
          <cell r="Q126">
            <v>5</v>
          </cell>
          <cell r="R126" t="str">
            <v>ZORUNLU DERS</v>
          </cell>
          <cell r="S126" t="str">
            <v>AKTİF</v>
          </cell>
          <cell r="T126" t="str">
            <v>aktif</v>
          </cell>
        </row>
        <row r="127">
          <cell r="A127" t="str">
            <v>5006419</v>
          </cell>
          <cell r="B127" t="str">
            <v>Özel Tasarımlı Motorlar</v>
          </cell>
          <cell r="C127" t="str">
            <v xml:space="preserve">Custom Motors_x000D_
</v>
          </cell>
          <cell r="D127">
            <v>2</v>
          </cell>
          <cell r="E127">
            <v>0</v>
          </cell>
          <cell r="F127">
            <v>2</v>
          </cell>
          <cell r="G127">
            <v>2</v>
          </cell>
          <cell r="H127" t="str">
            <v>ZORUNLU DERS</v>
          </cell>
          <cell r="I127" t="str">
            <v>AKTİF</v>
          </cell>
          <cell r="J127"/>
          <cell r="K127">
            <v>5006419</v>
          </cell>
          <cell r="L127" t="str">
            <v>Özel Tasarımlı Motorlar</v>
          </cell>
          <cell r="M127" t="str">
            <v xml:space="preserve">Custom Motors_x000D_
</v>
          </cell>
          <cell r="N127">
            <v>2</v>
          </cell>
          <cell r="O127">
            <v>0</v>
          </cell>
          <cell r="P127">
            <v>2</v>
          </cell>
          <cell r="Q127">
            <v>2</v>
          </cell>
          <cell r="R127" t="str">
            <v>ZORUNLU DERS</v>
          </cell>
          <cell r="S127" t="str">
            <v>AKTİF</v>
          </cell>
          <cell r="T127" t="str">
            <v>aktif</v>
          </cell>
        </row>
        <row r="128">
          <cell r="A128" t="str">
            <v>5006420</v>
          </cell>
          <cell r="B128" t="str">
            <v>Pano Tasarım ve Montajı</v>
          </cell>
          <cell r="C128" t="str">
            <v xml:space="preserve">Board Design and Assembly_x000D_
</v>
          </cell>
          <cell r="D128">
            <v>3</v>
          </cell>
          <cell r="E128">
            <v>0</v>
          </cell>
          <cell r="F128">
            <v>3</v>
          </cell>
          <cell r="G128">
            <v>3</v>
          </cell>
          <cell r="H128" t="str">
            <v>SEÇMELİ DERS</v>
          </cell>
          <cell r="I128" t="str">
            <v>AKTİF</v>
          </cell>
          <cell r="J128"/>
          <cell r="K128">
            <v>5006420</v>
          </cell>
          <cell r="L128" t="str">
            <v>Pano Tasarım ve Montajı</v>
          </cell>
          <cell r="M128" t="str">
            <v xml:space="preserve">Board Design and Assembly_x000D_
</v>
          </cell>
          <cell r="N128">
            <v>3</v>
          </cell>
          <cell r="O128">
            <v>0</v>
          </cell>
          <cell r="P128">
            <v>3</v>
          </cell>
          <cell r="Q128">
            <v>3</v>
          </cell>
          <cell r="R128" t="str">
            <v>SEÇMELİ DERS</v>
          </cell>
          <cell r="S128" t="str">
            <v>AKTİF</v>
          </cell>
          <cell r="T128" t="str">
            <v>aktif</v>
          </cell>
        </row>
        <row r="129">
          <cell r="A129" t="str">
            <v>5006421</v>
          </cell>
          <cell r="B129" t="str">
            <v>Sensörler ve Transdüserler</v>
          </cell>
          <cell r="C129" t="str">
            <v xml:space="preserve">Sensors and Transducers_x000D_
</v>
          </cell>
          <cell r="D129">
            <v>2</v>
          </cell>
          <cell r="E129">
            <v>0</v>
          </cell>
          <cell r="F129">
            <v>2</v>
          </cell>
          <cell r="G129">
            <v>3</v>
          </cell>
          <cell r="H129" t="str">
            <v>ZORUNLU DERS</v>
          </cell>
          <cell r="I129" t="str">
            <v>AKTİF</v>
          </cell>
          <cell r="J129"/>
          <cell r="K129">
            <v>5006421</v>
          </cell>
          <cell r="L129" t="str">
            <v>Sensörler ve Transdüserler</v>
          </cell>
          <cell r="M129" t="str">
            <v xml:space="preserve">Sensors and Transducers_x000D_
</v>
          </cell>
          <cell r="N129">
            <v>2</v>
          </cell>
          <cell r="O129">
            <v>0</v>
          </cell>
          <cell r="P129">
            <v>2</v>
          </cell>
          <cell r="Q129">
            <v>3</v>
          </cell>
          <cell r="R129" t="str">
            <v>SEÇMELİ DERS</v>
          </cell>
          <cell r="S129" t="str">
            <v>AKTİF</v>
          </cell>
          <cell r="T129" t="str">
            <v>aktif</v>
          </cell>
        </row>
        <row r="130">
          <cell r="A130" t="str">
            <v>5006422</v>
          </cell>
          <cell r="B130" t="str">
            <v>Scada Sistemleri</v>
          </cell>
          <cell r="C130" t="str">
            <v xml:space="preserve">Scada Systems_x000D_
</v>
          </cell>
          <cell r="D130">
            <v>3</v>
          </cell>
          <cell r="E130">
            <v>1</v>
          </cell>
          <cell r="F130">
            <v>3.5</v>
          </cell>
          <cell r="G130">
            <v>4</v>
          </cell>
          <cell r="H130" t="str">
            <v>ZORUNLU DERS</v>
          </cell>
          <cell r="I130" t="str">
            <v>AKTİF</v>
          </cell>
          <cell r="J130"/>
          <cell r="K130">
            <v>5006422</v>
          </cell>
          <cell r="L130" t="str">
            <v>Scada Sistemleri</v>
          </cell>
          <cell r="M130" t="str">
            <v xml:space="preserve">Scada Systems_x000D_
</v>
          </cell>
          <cell r="N130">
            <v>3</v>
          </cell>
          <cell r="O130">
            <v>1</v>
          </cell>
          <cell r="P130">
            <v>3.5</v>
          </cell>
          <cell r="Q130">
            <v>4</v>
          </cell>
          <cell r="R130" t="str">
            <v>ZORUNLU DERS</v>
          </cell>
          <cell r="S130" t="str">
            <v>AKTİF</v>
          </cell>
          <cell r="T130" t="str">
            <v>aktif</v>
          </cell>
        </row>
        <row r="131">
          <cell r="A131" t="str">
            <v>5006423</v>
          </cell>
          <cell r="B131" t="str">
            <v>Staj-2 (30 İş Günü)</v>
          </cell>
          <cell r="C131" t="str">
            <v xml:space="preserve">Internship-2 (30 Workdays)_x000D_
</v>
          </cell>
          <cell r="D131">
            <v>0</v>
          </cell>
          <cell r="E131">
            <v>0</v>
          </cell>
          <cell r="F131"/>
          <cell r="G131">
            <v>4</v>
          </cell>
          <cell r="H131" t="str">
            <v>STAJ(HESAPLAMAYA KATILMAYAN)</v>
          </cell>
          <cell r="I131" t="str">
            <v>AKTİF</v>
          </cell>
          <cell r="J131"/>
          <cell r="K131">
            <v>5006423</v>
          </cell>
          <cell r="L131" t="str">
            <v>Staj-2 (30 İş Günü)</v>
          </cell>
          <cell r="M131" t="str">
            <v xml:space="preserve">Internship-2 (30 Workdays)_x000D_
</v>
          </cell>
          <cell r="N131">
            <v>0</v>
          </cell>
          <cell r="O131">
            <v>0</v>
          </cell>
          <cell r="P131"/>
          <cell r="Q131">
            <v>4</v>
          </cell>
          <cell r="R131" t="str">
            <v>STAJ(HESAPLAMAYA KATILMAYAN)</v>
          </cell>
          <cell r="S131" t="str">
            <v>AKTİF</v>
          </cell>
          <cell r="T131" t="str">
            <v>aktif</v>
          </cell>
        </row>
        <row r="132">
          <cell r="A132" t="str">
            <v>5006424</v>
          </cell>
          <cell r="B132" t="str">
            <v>Özel Tesisat</v>
          </cell>
          <cell r="C132" t="str">
            <v xml:space="preserve">Custom Installation_x000D_
</v>
          </cell>
          <cell r="D132">
            <v>3</v>
          </cell>
          <cell r="E132">
            <v>1</v>
          </cell>
          <cell r="F132">
            <v>3.5</v>
          </cell>
          <cell r="G132">
            <v>4</v>
          </cell>
          <cell r="H132" t="str">
            <v>ZORUNLU DERS</v>
          </cell>
          <cell r="I132" t="str">
            <v>AKTİF</v>
          </cell>
          <cell r="J132"/>
          <cell r="K132">
            <v>5006424</v>
          </cell>
          <cell r="L132" t="str">
            <v>Özel Tesisat</v>
          </cell>
          <cell r="M132" t="str">
            <v xml:space="preserve">Custom Installation_x000D_
</v>
          </cell>
          <cell r="N132">
            <v>3</v>
          </cell>
          <cell r="O132">
            <v>1</v>
          </cell>
          <cell r="P132">
            <v>3.5</v>
          </cell>
          <cell r="Q132">
            <v>4</v>
          </cell>
          <cell r="R132" t="str">
            <v>ZORUNLU DERS</v>
          </cell>
          <cell r="S132" t="str">
            <v>AKTİF</v>
          </cell>
          <cell r="T132" t="str">
            <v>aktif</v>
          </cell>
        </row>
        <row r="133">
          <cell r="A133" t="str">
            <v>5006426</v>
          </cell>
          <cell r="B133" t="str">
            <v>Elektromekanik Kumanda Sistemleri</v>
          </cell>
          <cell r="C133" t="str">
            <v xml:space="preserve">Electromechanical Control Systems_x000D_
</v>
          </cell>
          <cell r="D133">
            <v>3</v>
          </cell>
          <cell r="E133">
            <v>1</v>
          </cell>
          <cell r="F133">
            <v>3.5</v>
          </cell>
          <cell r="G133">
            <v>5</v>
          </cell>
          <cell r="H133" t="str">
            <v>ZORUNLU DERS</v>
          </cell>
          <cell r="I133" t="str">
            <v>AKTİF</v>
          </cell>
          <cell r="J133"/>
          <cell r="K133">
            <v>5006426</v>
          </cell>
          <cell r="L133" t="str">
            <v>Elektromekanik Kumanda Sistemleri</v>
          </cell>
          <cell r="M133" t="str">
            <v xml:space="preserve">Electromechanical Control Systems_x000D_
</v>
          </cell>
          <cell r="N133">
            <v>3</v>
          </cell>
          <cell r="O133">
            <v>1</v>
          </cell>
          <cell r="P133">
            <v>3.5</v>
          </cell>
          <cell r="Q133">
            <v>5</v>
          </cell>
          <cell r="R133" t="str">
            <v>ZORUNLU DERS</v>
          </cell>
          <cell r="S133" t="str">
            <v>AKTİF</v>
          </cell>
          <cell r="T133" t="str">
            <v>aktif</v>
          </cell>
        </row>
        <row r="134">
          <cell r="A134" t="str">
            <v>5006428</v>
          </cell>
          <cell r="B134" t="str">
            <v>Mesleki Yabanci Dil</v>
          </cell>
          <cell r="C134" t="str">
            <v>Vocational foreign Language</v>
          </cell>
          <cell r="D134">
            <v>3</v>
          </cell>
          <cell r="E134">
            <v>0</v>
          </cell>
          <cell r="F134">
            <v>3</v>
          </cell>
          <cell r="G134">
            <v>3</v>
          </cell>
          <cell r="H134" t="str">
            <v>SEÇMELİ DERS</v>
          </cell>
          <cell r="I134" t="str">
            <v>PASİF</v>
          </cell>
          <cell r="J134"/>
          <cell r="K134">
            <v>5006428</v>
          </cell>
          <cell r="L134" t="str">
            <v>Mesleki Yabancı Dil</v>
          </cell>
          <cell r="M134" t="str">
            <v>Vocational foreign Language</v>
          </cell>
          <cell r="N134">
            <v>3</v>
          </cell>
          <cell r="O134">
            <v>0</v>
          </cell>
          <cell r="P134">
            <v>3</v>
          </cell>
          <cell r="Q134">
            <v>3</v>
          </cell>
          <cell r="R134" t="str">
            <v>SEÇMELİ DERS</v>
          </cell>
          <cell r="S134" t="str">
            <v>PASİF</v>
          </cell>
        </row>
        <row r="135">
          <cell r="A135" t="str">
            <v>5006429</v>
          </cell>
          <cell r="B135" t="str">
            <v>Mesleki Teknik Yöntemler</v>
          </cell>
          <cell r="C135" t="str">
            <v>Vocational and Technical Methods</v>
          </cell>
          <cell r="D135">
            <v>3</v>
          </cell>
          <cell r="E135">
            <v>0</v>
          </cell>
          <cell r="F135">
            <v>3</v>
          </cell>
          <cell r="G135">
            <v>3</v>
          </cell>
          <cell r="H135" t="str">
            <v>SEÇMELİ DERS</v>
          </cell>
          <cell r="I135" t="str">
            <v>PASİF</v>
          </cell>
          <cell r="J135"/>
          <cell r="K135">
            <v>5006429</v>
          </cell>
          <cell r="L135" t="str">
            <v>Mesleki Teknik Yöntemler</v>
          </cell>
          <cell r="M135" t="str">
            <v>Vocational and Technical Methods</v>
          </cell>
          <cell r="N135">
            <v>3</v>
          </cell>
          <cell r="O135">
            <v>0</v>
          </cell>
          <cell r="P135">
            <v>3</v>
          </cell>
          <cell r="Q135">
            <v>3</v>
          </cell>
          <cell r="R135" t="str">
            <v>SEÇMELİ DERS</v>
          </cell>
          <cell r="S135" t="str">
            <v>PASİF</v>
          </cell>
        </row>
        <row r="136">
          <cell r="A136" t="str">
            <v>5006431</v>
          </cell>
          <cell r="B136" t="str">
            <v xml:space="preserve">Elektropnomatik Sistemler_x000D_
</v>
          </cell>
          <cell r="C136" t="str">
            <v xml:space="preserve">Elektropnomatic Systems _x000D_
</v>
          </cell>
          <cell r="D136">
            <v>3</v>
          </cell>
          <cell r="E136">
            <v>0</v>
          </cell>
          <cell r="F136">
            <v>3</v>
          </cell>
          <cell r="G136">
            <v>3</v>
          </cell>
          <cell r="H136" t="str">
            <v>SEÇMELİ DERS</v>
          </cell>
          <cell r="I136" t="str">
            <v>PASİF</v>
          </cell>
          <cell r="J136"/>
          <cell r="K136">
            <v>5006431</v>
          </cell>
          <cell r="L136" t="str">
            <v>Elektropnomatik Sistemler</v>
          </cell>
          <cell r="M136" t="str">
            <v xml:space="preserve">Elektropnomatic Systems _x000D_
</v>
          </cell>
          <cell r="N136">
            <v>3</v>
          </cell>
          <cell r="O136">
            <v>0</v>
          </cell>
          <cell r="P136">
            <v>3</v>
          </cell>
          <cell r="Q136">
            <v>3</v>
          </cell>
          <cell r="R136" t="str">
            <v>SEÇMELİ DERS</v>
          </cell>
          <cell r="S136" t="str">
            <v>PASİF</v>
          </cell>
        </row>
        <row r="137">
          <cell r="A137" t="str">
            <v>5006432</v>
          </cell>
          <cell r="B137" t="str">
            <v xml:space="preserve">Ev Cihazları - I_x000D_
</v>
          </cell>
          <cell r="C137" t="str">
            <v xml:space="preserve">Home Equipments - I_x000D_
</v>
          </cell>
          <cell r="D137">
            <v>3</v>
          </cell>
          <cell r="E137">
            <v>0</v>
          </cell>
          <cell r="F137">
            <v>3</v>
          </cell>
          <cell r="G137">
            <v>3</v>
          </cell>
          <cell r="H137" t="str">
            <v>SEÇMELİ DERS</v>
          </cell>
          <cell r="I137" t="str">
            <v>PASİF</v>
          </cell>
          <cell r="J137"/>
          <cell r="K137">
            <v>5006432</v>
          </cell>
          <cell r="L137" t="str">
            <v>Ev Cihazları - I</v>
          </cell>
          <cell r="M137" t="str">
            <v xml:space="preserve">Home Equipments - I_x000D_
</v>
          </cell>
          <cell r="N137">
            <v>3</v>
          </cell>
          <cell r="O137">
            <v>0</v>
          </cell>
          <cell r="P137">
            <v>3</v>
          </cell>
          <cell r="Q137">
            <v>3</v>
          </cell>
          <cell r="R137" t="str">
            <v>SEÇMELİ DERS</v>
          </cell>
          <cell r="S137" t="str">
            <v>PASİF</v>
          </cell>
        </row>
        <row r="138">
          <cell r="A138" t="str">
            <v>5006433</v>
          </cell>
          <cell r="B138" t="str">
            <v xml:space="preserve">Sözleşme Keşif ve Planlama_x000D_
</v>
          </cell>
          <cell r="C138" t="str">
            <v xml:space="preserve">Contract Exploration and Planning_x000D_
</v>
          </cell>
          <cell r="D138">
            <v>3</v>
          </cell>
          <cell r="E138">
            <v>0</v>
          </cell>
          <cell r="F138">
            <v>3</v>
          </cell>
          <cell r="G138">
            <v>3</v>
          </cell>
          <cell r="H138" t="str">
            <v>SEÇMELİ DERS</v>
          </cell>
          <cell r="I138" t="str">
            <v>PASİF</v>
          </cell>
          <cell r="J138"/>
          <cell r="K138">
            <v>5006433</v>
          </cell>
          <cell r="L138" t="str">
            <v>Sözleşme Keşif ve Planlama</v>
          </cell>
          <cell r="M138" t="str">
            <v xml:space="preserve">Contract Exploration and Planning_x000D_
</v>
          </cell>
          <cell r="N138">
            <v>3</v>
          </cell>
          <cell r="O138">
            <v>0</v>
          </cell>
          <cell r="P138">
            <v>3</v>
          </cell>
          <cell r="Q138">
            <v>3</v>
          </cell>
          <cell r="R138" t="str">
            <v>SEÇMELİ DERS</v>
          </cell>
          <cell r="S138" t="str">
            <v>PASİF</v>
          </cell>
        </row>
        <row r="139">
          <cell r="A139"/>
          <cell r="B139" t="str">
            <v>yarıyıl toplamı</v>
          </cell>
          <cell r="C139" t="str">
            <v/>
          </cell>
          <cell r="D139">
            <v>19</v>
          </cell>
          <cell r="E139">
            <v>4</v>
          </cell>
          <cell r="F139">
            <v>21</v>
          </cell>
          <cell r="G139">
            <v>30</v>
          </cell>
          <cell r="H139"/>
          <cell r="I139"/>
          <cell r="J139"/>
          <cell r="K139"/>
          <cell r="L139" t="str">
            <v>yarıyıl toplamı</v>
          </cell>
          <cell r="M139" t="str">
            <v/>
          </cell>
          <cell r="N139">
            <v>19</v>
          </cell>
          <cell r="O139">
            <v>4</v>
          </cell>
          <cell r="P139">
            <v>21</v>
          </cell>
          <cell r="Q139">
            <v>30</v>
          </cell>
          <cell r="R139"/>
          <cell r="S139"/>
        </row>
        <row r="140">
          <cell r="A140"/>
          <cell r="B140" t="str">
            <v>Genel Kredi Toplam</v>
          </cell>
          <cell r="C140" t="str">
            <v/>
          </cell>
          <cell r="D140">
            <v>89</v>
          </cell>
          <cell r="E140">
            <v>14</v>
          </cell>
          <cell r="F140">
            <v>96</v>
          </cell>
          <cell r="G140">
            <v>120</v>
          </cell>
          <cell r="H140"/>
          <cell r="I140"/>
          <cell r="J140"/>
          <cell r="K140"/>
          <cell r="L140" t="str">
            <v>Genel Kredi Toplamı</v>
          </cell>
          <cell r="M140" t="str">
            <v/>
          </cell>
          <cell r="N140">
            <v>82</v>
          </cell>
          <cell r="O140">
            <v>15</v>
          </cell>
          <cell r="P140">
            <v>89.5</v>
          </cell>
          <cell r="Q140">
            <v>120</v>
          </cell>
          <cell r="R140"/>
          <cell r="S140"/>
        </row>
        <row r="141">
          <cell r="A141" t="str">
            <v>AÇIKLAMALAR</v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</row>
        <row r="142">
          <cell r="A142" t="str">
            <v>1- 5006116 - İletişim dersinden başarısız olanlar için sınav hakkı verilmesi,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N142"/>
          <cell r="O142"/>
          <cell r="Q142"/>
          <cell r="S142"/>
        </row>
        <row r="143">
          <cell r="A143" t="str">
            <v xml:space="preserve">    devamsız kalanların ise 5006127 - İş Sağlığı ve Güvenliği dersini almaları gerekmektedir.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N143"/>
          <cell r="O143"/>
          <cell r="Q143"/>
          <cell r="S143"/>
        </row>
        <row r="144">
          <cell r="A144" t="str">
            <v xml:space="preserve">2- 5006127 - İş Sağlığı ve Güvenliği dersini 2016 ve sonrası kayıtlı öğrencilerin alması </v>
          </cell>
          <cell r="J144"/>
          <cell r="K144"/>
          <cell r="N144"/>
          <cell r="O144"/>
          <cell r="Q144"/>
          <cell r="S144"/>
        </row>
        <row r="145">
          <cell r="A145" t="str">
            <v>3- 5006320 - Kalite Güvencesi ve Standartlar dersinden başarısız olanlar için sınav hakkı verilmesi</v>
          </cell>
          <cell r="J145"/>
          <cell r="K145"/>
          <cell r="N145"/>
          <cell r="O145"/>
          <cell r="Q145"/>
          <cell r="S145"/>
        </row>
        <row r="146">
          <cell r="A146" t="str">
            <v>4- 5006323 - İşletme Yönetimi-1 dersinden başarısız olanlar için sınav hakkı verilmesi.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N146"/>
          <cell r="O146"/>
          <cell r="Q146"/>
          <cell r="S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N147"/>
          <cell r="O147"/>
          <cell r="Q147"/>
          <cell r="S147"/>
        </row>
        <row r="148">
          <cell r="A148"/>
          <cell r="B148" t="str">
            <v>S.Ü. TEKNİK BİLİMLER MESLEK YÜKSEKOKULU</v>
          </cell>
          <cell r="C148"/>
          <cell r="D148"/>
          <cell r="E148"/>
          <cell r="F148"/>
          <cell r="G148"/>
          <cell r="H148"/>
          <cell r="I148"/>
          <cell r="J148"/>
          <cell r="K148"/>
          <cell r="L148" t="str">
            <v>S.Ü. TEKNİK BİLİMLER MESLEK YÜKSEKOKULU</v>
          </cell>
          <cell r="M148"/>
          <cell r="N148"/>
          <cell r="O148"/>
          <cell r="P148"/>
          <cell r="Q148"/>
          <cell r="R148"/>
          <cell r="S148"/>
        </row>
        <row r="149">
          <cell r="A149"/>
          <cell r="B149" t="str">
            <v>2015-2016  ÖĞRETİM YILI DERS DAĞITIM ÇİZELGESİ</v>
          </cell>
          <cell r="C149"/>
          <cell r="D149"/>
          <cell r="E149"/>
          <cell r="F149"/>
          <cell r="G149"/>
          <cell r="H149"/>
          <cell r="I149"/>
          <cell r="J149"/>
          <cell r="K149"/>
          <cell r="L149" t="str">
            <v>2016-2017  ÖĞRETİM YILI DERS DAĞITIM ÇİZELGESİ</v>
          </cell>
          <cell r="M149"/>
          <cell r="N149"/>
          <cell r="O149"/>
          <cell r="P149"/>
          <cell r="Q149"/>
          <cell r="R149"/>
          <cell r="S149"/>
        </row>
        <row r="150">
          <cell r="A150"/>
          <cell r="B150" t="str">
            <v>ELEKTRONİK TEKNOLOJİSİ</v>
          </cell>
          <cell r="C150"/>
          <cell r="D150"/>
          <cell r="E150"/>
          <cell r="F150"/>
          <cell r="G150"/>
          <cell r="H150"/>
          <cell r="I150"/>
          <cell r="J150"/>
          <cell r="K150"/>
          <cell r="L150" t="str">
            <v>ELEKTRONİK TEKNOLOJİSİ</v>
          </cell>
          <cell r="M150"/>
          <cell r="N150"/>
          <cell r="O150"/>
          <cell r="P150"/>
          <cell r="Q150"/>
          <cell r="R150"/>
          <cell r="S150"/>
        </row>
        <row r="151">
          <cell r="A151" t="str">
            <v>Ders Kodu</v>
          </cell>
          <cell r="B151" t="str">
            <v>DERS ADI</v>
          </cell>
          <cell r="C151" t="str">
            <v>LESSON NAME</v>
          </cell>
          <cell r="D151" t="str">
            <v>T</v>
          </cell>
          <cell r="E151" t="str">
            <v>U</v>
          </cell>
          <cell r="F151" t="str">
            <v>KRD</v>
          </cell>
          <cell r="G151" t="str">
            <v>AKTS</v>
          </cell>
          <cell r="H151" t="str">
            <v>DERS TİPİ</v>
          </cell>
          <cell r="I151"/>
          <cell r="J151"/>
          <cell r="K151" t="str">
            <v>Ders Kodu</v>
          </cell>
          <cell r="L151" t="str">
            <v>DERS ADI</v>
          </cell>
          <cell r="M151" t="str">
            <v>COURSE NAME</v>
          </cell>
          <cell r="N151" t="str">
            <v>T</v>
          </cell>
          <cell r="O151" t="str">
            <v>U</v>
          </cell>
          <cell r="P151" t="str">
            <v>KRD</v>
          </cell>
          <cell r="Q151" t="str">
            <v>AKTS</v>
          </cell>
          <cell r="R151" t="str">
            <v>DERS TİPİ</v>
          </cell>
          <cell r="S151" t="str">
            <v>Durum</v>
          </cell>
        </row>
        <row r="152">
          <cell r="A152" t="str">
            <v>5007111</v>
          </cell>
          <cell r="B152" t="str">
            <v>Genel Matematik</v>
          </cell>
          <cell r="C152" t="str">
            <v xml:space="preserve">General Mathematics_x000D_
</v>
          </cell>
          <cell r="D152">
            <v>4</v>
          </cell>
          <cell r="E152">
            <v>0</v>
          </cell>
          <cell r="F152">
            <v>4</v>
          </cell>
          <cell r="G152">
            <v>4</v>
          </cell>
          <cell r="H152" t="str">
            <v>ZORUNLU DERS</v>
          </cell>
          <cell r="I152" t="str">
            <v>AKTİF</v>
          </cell>
          <cell r="J152"/>
          <cell r="K152" t="str">
            <v>5007111</v>
          </cell>
          <cell r="L152" t="str">
            <v>Matematik</v>
          </cell>
          <cell r="M152" t="str">
            <v xml:space="preserve">Mathematics-1
</v>
          </cell>
          <cell r="N152">
            <v>2</v>
          </cell>
          <cell r="O152">
            <v>0</v>
          </cell>
          <cell r="P152">
            <v>2</v>
          </cell>
          <cell r="Q152">
            <v>2</v>
          </cell>
          <cell r="R152" t="str">
            <v>ZORUNLU DERS</v>
          </cell>
          <cell r="S152" t="str">
            <v>AKTİF</v>
          </cell>
          <cell r="T152" t="str">
            <v>aktif</v>
          </cell>
        </row>
        <row r="153">
          <cell r="A153" t="str">
            <v>5007113</v>
          </cell>
          <cell r="B153" t="str">
            <v>Ölçme Tekniği</v>
          </cell>
          <cell r="C153" t="str">
            <v xml:space="preserve">Measuring Technique_x000D_
</v>
          </cell>
          <cell r="D153">
            <v>3</v>
          </cell>
          <cell r="E153">
            <v>1</v>
          </cell>
          <cell r="F153">
            <v>3.5</v>
          </cell>
          <cell r="G153">
            <v>4</v>
          </cell>
          <cell r="H153" t="str">
            <v>ZORUNLU DERS</v>
          </cell>
          <cell r="I153" t="str">
            <v>AKTİF</v>
          </cell>
          <cell r="J153"/>
          <cell r="K153" t="str">
            <v>5007113</v>
          </cell>
          <cell r="L153" t="str">
            <v>Ölçme Tekniği</v>
          </cell>
          <cell r="M153" t="str">
            <v xml:space="preserve">Measuring Technique
</v>
          </cell>
          <cell r="N153">
            <v>3</v>
          </cell>
          <cell r="O153">
            <v>1</v>
          </cell>
          <cell r="P153">
            <v>3.5</v>
          </cell>
          <cell r="Q153">
            <v>4</v>
          </cell>
          <cell r="R153" t="str">
            <v>ZORUNLU DERS</v>
          </cell>
          <cell r="S153" t="str">
            <v>AKTİF</v>
          </cell>
          <cell r="T153" t="str">
            <v>aktif</v>
          </cell>
        </row>
        <row r="154">
          <cell r="A154" t="str">
            <v>5007115</v>
          </cell>
          <cell r="B154" t="str">
            <v>Elektronik Meslek Bilgisi ve Güvenlik</v>
          </cell>
          <cell r="C154" t="str">
            <v>Electronics Profession and Security</v>
          </cell>
          <cell r="D154">
            <v>2</v>
          </cell>
          <cell r="E154">
            <v>0</v>
          </cell>
          <cell r="F154">
            <v>2</v>
          </cell>
          <cell r="G154">
            <v>2</v>
          </cell>
          <cell r="H154" t="str">
            <v>ZORUNLU DERS</v>
          </cell>
          <cell r="I154" t="str">
            <v>AKTİF</v>
          </cell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</row>
        <row r="155">
          <cell r="A155" t="str">
            <v>5007114</v>
          </cell>
          <cell r="B155" t="str">
            <v>Doğru Akım Devre Analizi</v>
          </cell>
          <cell r="C155" t="str">
            <v xml:space="preserve">Direct Current Circuit Analysis_x000D_
</v>
          </cell>
          <cell r="D155">
            <v>3</v>
          </cell>
          <cell r="E155">
            <v>1</v>
          </cell>
          <cell r="F155">
            <v>3.5</v>
          </cell>
          <cell r="G155">
            <v>5</v>
          </cell>
          <cell r="H155" t="str">
            <v>ZORUNLU DERS</v>
          </cell>
          <cell r="I155" t="str">
            <v>AKTİF</v>
          </cell>
          <cell r="J155"/>
          <cell r="K155" t="str">
            <v>5007114</v>
          </cell>
          <cell r="L155" t="str">
            <v>Doğru Akım Devre Analizi</v>
          </cell>
          <cell r="M155" t="str">
            <v xml:space="preserve">Direct Current Circuit Analysis
</v>
          </cell>
          <cell r="N155">
            <v>3</v>
          </cell>
          <cell r="O155">
            <v>1</v>
          </cell>
          <cell r="P155">
            <v>3.5</v>
          </cell>
          <cell r="Q155">
            <v>5</v>
          </cell>
          <cell r="R155" t="str">
            <v>ZORUNLU DERS</v>
          </cell>
          <cell r="S155" t="str">
            <v>AKTİF</v>
          </cell>
          <cell r="T155" t="str">
            <v>aktif</v>
          </cell>
        </row>
        <row r="156">
          <cell r="A156" t="str">
            <v>5007116</v>
          </cell>
          <cell r="B156" t="str">
            <v>Sayısal Elektronik</v>
          </cell>
          <cell r="C156" t="str">
            <v>Digital Electronics</v>
          </cell>
          <cell r="D156">
            <v>3</v>
          </cell>
          <cell r="E156">
            <v>1</v>
          </cell>
          <cell r="F156">
            <v>3.5</v>
          </cell>
          <cell r="G156">
            <v>5</v>
          </cell>
          <cell r="H156" t="str">
            <v>ZORUNLU DERS</v>
          </cell>
          <cell r="I156" t="str">
            <v>AKTİF</v>
          </cell>
          <cell r="J156"/>
          <cell r="K156" t="str">
            <v>5007116</v>
          </cell>
          <cell r="L156" t="str">
            <v>Sayısal Elektronik</v>
          </cell>
          <cell r="M156" t="str">
            <v>Digital Electronics</v>
          </cell>
          <cell r="N156">
            <v>3</v>
          </cell>
          <cell r="O156">
            <v>1</v>
          </cell>
          <cell r="P156">
            <v>3.5</v>
          </cell>
          <cell r="Q156">
            <v>5</v>
          </cell>
          <cell r="R156" t="str">
            <v>ZORUNLU DERS</v>
          </cell>
          <cell r="S156" t="str">
            <v>AKTİF</v>
          </cell>
          <cell r="T156" t="str">
            <v>aktif</v>
          </cell>
        </row>
        <row r="157">
          <cell r="A157" t="str">
            <v>5007117</v>
          </cell>
          <cell r="B157" t="str">
            <v>Yabancı Dil-1</v>
          </cell>
          <cell r="C157" t="str">
            <v xml:space="preserve">Foreign Language-1 (English)_x000D_
</v>
          </cell>
          <cell r="D157">
            <v>2</v>
          </cell>
          <cell r="E157">
            <v>0</v>
          </cell>
          <cell r="F157">
            <v>2</v>
          </cell>
          <cell r="G157">
            <v>2</v>
          </cell>
          <cell r="H157" t="str">
            <v>ZORUNLU DERS</v>
          </cell>
          <cell r="I157" t="str">
            <v>AKTİF</v>
          </cell>
          <cell r="J157"/>
          <cell r="K157" t="str">
            <v>5007117</v>
          </cell>
          <cell r="L157" t="str">
            <v>İngilizce-1</v>
          </cell>
          <cell r="M157" t="str">
            <v xml:space="preserve">Foreign Language-1 (English)
</v>
          </cell>
          <cell r="N157">
            <v>2</v>
          </cell>
          <cell r="O157">
            <v>0</v>
          </cell>
          <cell r="P157">
            <v>2</v>
          </cell>
          <cell r="Q157">
            <v>2</v>
          </cell>
          <cell r="R157" t="str">
            <v>ZORUNLU DERS</v>
          </cell>
          <cell r="S157" t="str">
            <v>AKTİF</v>
          </cell>
          <cell r="T157" t="str">
            <v>aktif</v>
          </cell>
        </row>
        <row r="158">
          <cell r="A158" t="str">
            <v>5007118</v>
          </cell>
          <cell r="B158" t="str">
            <v>Türk Dili-1</v>
          </cell>
          <cell r="C158" t="str">
            <v xml:space="preserve">Turkish Language-1_x000D_
</v>
          </cell>
          <cell r="D158">
            <v>2</v>
          </cell>
          <cell r="E158">
            <v>0</v>
          </cell>
          <cell r="F158">
            <v>2</v>
          </cell>
          <cell r="G158">
            <v>2</v>
          </cell>
          <cell r="H158" t="str">
            <v>ZORUNLU DERS</v>
          </cell>
          <cell r="I158" t="str">
            <v>AKTİF</v>
          </cell>
          <cell r="J158"/>
          <cell r="K158" t="str">
            <v>5007118</v>
          </cell>
          <cell r="L158" t="str">
            <v>Türk Dili-1</v>
          </cell>
          <cell r="M158" t="str">
            <v xml:space="preserve">Turkish Language-1
</v>
          </cell>
          <cell r="N158">
            <v>2</v>
          </cell>
          <cell r="O158">
            <v>0</v>
          </cell>
          <cell r="P158">
            <v>2</v>
          </cell>
          <cell r="Q158">
            <v>2</v>
          </cell>
          <cell r="R158" t="str">
            <v>ZORUNLU DERS</v>
          </cell>
          <cell r="S158" t="str">
            <v>AKTİF</v>
          </cell>
          <cell r="T158" t="str">
            <v>aktif</v>
          </cell>
        </row>
        <row r="159">
          <cell r="A159" t="str">
            <v>5007119</v>
          </cell>
          <cell r="B159" t="str">
            <v>Atatürk İlkeleri ve İnkılap Tarihi-1</v>
          </cell>
          <cell r="C159" t="str">
            <v>Ataturk's Prin. and History of Turkish Rev. 1</v>
          </cell>
          <cell r="D159">
            <v>2</v>
          </cell>
          <cell r="E159">
            <v>0</v>
          </cell>
          <cell r="F159">
            <v>2</v>
          </cell>
          <cell r="G159">
            <v>2</v>
          </cell>
          <cell r="H159" t="str">
            <v>ZORUNLU DERS</v>
          </cell>
          <cell r="I159" t="str">
            <v>AKTİF</v>
          </cell>
          <cell r="J159"/>
          <cell r="K159" t="str">
            <v>5007119</v>
          </cell>
          <cell r="L159" t="str">
            <v>Atatürk İlkeleri ve İnkılap Tarihi-1</v>
          </cell>
          <cell r="M159" t="str">
            <v>Ataturk's Prin. and History of Turkish Rev. 1</v>
          </cell>
          <cell r="N159">
            <v>2</v>
          </cell>
          <cell r="O159">
            <v>0</v>
          </cell>
          <cell r="P159">
            <v>2</v>
          </cell>
          <cell r="Q159">
            <v>2</v>
          </cell>
          <cell r="R159" t="str">
            <v>ZORUNLU DERS</v>
          </cell>
          <cell r="S159" t="str">
            <v>AKTİF</v>
          </cell>
          <cell r="T159" t="str">
            <v>aktif</v>
          </cell>
        </row>
        <row r="160">
          <cell r="A160" t="str">
            <v>5007122</v>
          </cell>
          <cell r="B160" t="str">
            <v xml:space="preserve">Bilgi ve İletişim Teknolojileri_x000D_
</v>
          </cell>
          <cell r="C160" t="str">
            <v xml:space="preserve">Information and Communication Technologies_x000D_
</v>
          </cell>
          <cell r="D160">
            <v>2</v>
          </cell>
          <cell r="E160">
            <v>0</v>
          </cell>
          <cell r="F160">
            <v>2</v>
          </cell>
          <cell r="G160">
            <v>2</v>
          </cell>
          <cell r="H160" t="str">
            <v>ZORUNLU DERS</v>
          </cell>
          <cell r="I160" t="str">
            <v>AKTİF</v>
          </cell>
          <cell r="J160"/>
          <cell r="K160" t="str">
            <v>5007122</v>
          </cell>
          <cell r="L160" t="str">
            <v>Bilgi ve İletişim Teknolojileri</v>
          </cell>
          <cell r="M160" t="str">
            <v>Information and Communication Technologies</v>
          </cell>
          <cell r="N160">
            <v>2</v>
          </cell>
          <cell r="O160">
            <v>0</v>
          </cell>
          <cell r="P160">
            <v>2</v>
          </cell>
          <cell r="Q160">
            <v>3</v>
          </cell>
          <cell r="R160" t="str">
            <v>SEÇMELİ DERS</v>
          </cell>
          <cell r="S160" t="str">
            <v>AKTİF</v>
          </cell>
          <cell r="T160" t="str">
            <v>aktif</v>
          </cell>
        </row>
        <row r="161">
          <cell r="A161" t="str">
            <v>5007215</v>
          </cell>
          <cell r="B161" t="str">
            <v>Elektronik-1</v>
          </cell>
          <cell r="C161" t="str">
            <v xml:space="preserve">Electronics - 1_x000D_
</v>
          </cell>
          <cell r="D161">
            <v>3</v>
          </cell>
          <cell r="E161">
            <v>1</v>
          </cell>
          <cell r="F161">
            <v>3.5</v>
          </cell>
          <cell r="G161">
            <v>4</v>
          </cell>
          <cell r="H161" t="str">
            <v>ZORUNLU DERS</v>
          </cell>
          <cell r="I161" t="str">
            <v>AKTİF</v>
          </cell>
          <cell r="J161" t="str">
            <v>YY</v>
          </cell>
          <cell r="K161" t="str">
            <v>5007123</v>
          </cell>
          <cell r="L161" t="str">
            <v>Analog Elektronik-1</v>
          </cell>
          <cell r="M161" t="str">
            <v>Analog Electronics - 1</v>
          </cell>
          <cell r="N161">
            <v>3</v>
          </cell>
          <cell r="O161">
            <v>1</v>
          </cell>
          <cell r="P161">
            <v>3.5</v>
          </cell>
          <cell r="Q161">
            <v>5</v>
          </cell>
          <cell r="R161" t="str">
            <v>ZORUNLU DERS</v>
          </cell>
          <cell r="S161" t="str">
            <v>AKTİF</v>
          </cell>
          <cell r="T161" t="str">
            <v>aktif</v>
          </cell>
        </row>
        <row r="162">
          <cell r="A162" t="str">
            <v>5007230</v>
          </cell>
          <cell r="B162" t="str">
            <v xml:space="preserve">İlkyardım_x000D_
</v>
          </cell>
          <cell r="C162" t="str">
            <v xml:space="preserve">First Aid_x000D_
</v>
          </cell>
          <cell r="D162">
            <v>3</v>
          </cell>
          <cell r="E162">
            <v>0</v>
          </cell>
          <cell r="F162">
            <v>3</v>
          </cell>
          <cell r="G162">
            <v>3</v>
          </cell>
          <cell r="H162" t="str">
            <v>SEÇMELİ DERS</v>
          </cell>
          <cell r="I162" t="str">
            <v>PASİF</v>
          </cell>
          <cell r="J162" t="str">
            <v>YY</v>
          </cell>
          <cell r="K162" t="str">
            <v>5007124</v>
          </cell>
          <cell r="L162" t="str">
            <v>İlk Yardım</v>
          </cell>
          <cell r="M162" t="str">
            <v>First Aid</v>
          </cell>
          <cell r="N162">
            <v>2</v>
          </cell>
          <cell r="O162">
            <v>0</v>
          </cell>
          <cell r="P162">
            <v>2</v>
          </cell>
          <cell r="Q162">
            <v>3</v>
          </cell>
          <cell r="R162" t="str">
            <v>SEÇMELİ DERS</v>
          </cell>
          <cell r="S162" t="str">
            <v>PASİF</v>
          </cell>
        </row>
        <row r="163">
          <cell r="A163"/>
          <cell r="B163" t="str">
            <v>yarıyıl toplamı</v>
          </cell>
          <cell r="C163" t="str">
            <v/>
          </cell>
          <cell r="D163">
            <v>23</v>
          </cell>
          <cell r="E163">
            <v>3</v>
          </cell>
          <cell r="F163">
            <v>24.5</v>
          </cell>
          <cell r="G163">
            <v>28</v>
          </cell>
          <cell r="H163"/>
          <cell r="I163"/>
          <cell r="J163"/>
          <cell r="K163"/>
          <cell r="L163" t="str">
            <v>yarıyıl toplamı</v>
          </cell>
          <cell r="M163"/>
          <cell r="N163">
            <v>22</v>
          </cell>
          <cell r="O163">
            <v>4</v>
          </cell>
          <cell r="P163">
            <v>24</v>
          </cell>
          <cell r="Q163">
            <v>30</v>
          </cell>
          <cell r="R163"/>
          <cell r="S163"/>
        </row>
        <row r="164">
          <cell r="A164" t="str">
            <v>Ders Kodu</v>
          </cell>
          <cell r="B164" t="str">
            <v>DERS ADI</v>
          </cell>
          <cell r="C164" t="str">
            <v>LESSON NAME</v>
          </cell>
          <cell r="D164" t="str">
            <v>T</v>
          </cell>
          <cell r="E164" t="str">
            <v>U</v>
          </cell>
          <cell r="F164" t="str">
            <v>KRD</v>
          </cell>
          <cell r="G164" t="str">
            <v>AKTS</v>
          </cell>
          <cell r="H164" t="str">
            <v>DERS TİPİ</v>
          </cell>
          <cell r="I164"/>
          <cell r="K164" t="str">
            <v>Ders Kodu</v>
          </cell>
          <cell r="L164" t="str">
            <v>DERS ADI</v>
          </cell>
          <cell r="M164" t="str">
            <v>LESSON NAME</v>
          </cell>
          <cell r="N164" t="str">
            <v>T</v>
          </cell>
          <cell r="O164" t="str">
            <v>U</v>
          </cell>
          <cell r="P164" t="str">
            <v>KRD</v>
          </cell>
          <cell r="Q164" t="str">
            <v>AKTS</v>
          </cell>
          <cell r="R164" t="str">
            <v>DERS TİPİ</v>
          </cell>
          <cell r="S164" t="str">
            <v>Durum</v>
          </cell>
        </row>
        <row r="165">
          <cell r="A165" t="str">
            <v>5007211</v>
          </cell>
          <cell r="B165" t="str">
            <v>Mesleki Matematik</v>
          </cell>
          <cell r="C165" t="str">
            <v xml:space="preserve">Vocational Mathematics_x000D_
</v>
          </cell>
          <cell r="D165">
            <v>2</v>
          </cell>
          <cell r="E165">
            <v>0</v>
          </cell>
          <cell r="F165">
            <v>2</v>
          </cell>
          <cell r="G165">
            <v>2</v>
          </cell>
          <cell r="H165" t="str">
            <v>ZORUNLU DERS</v>
          </cell>
          <cell r="I165" t="str">
            <v>AKTİF</v>
          </cell>
          <cell r="J165"/>
          <cell r="K165" t="str">
            <v>5007211</v>
          </cell>
          <cell r="L165" t="str">
            <v>Mesleki Matematik</v>
          </cell>
          <cell r="M165" t="str">
            <v>Mathematics-2</v>
          </cell>
          <cell r="N165">
            <v>2</v>
          </cell>
          <cell r="O165">
            <v>0</v>
          </cell>
          <cell r="P165">
            <v>2</v>
          </cell>
          <cell r="Q165">
            <v>2</v>
          </cell>
          <cell r="R165" t="str">
            <v>ZORUNLU DERS</v>
          </cell>
          <cell r="S165" t="str">
            <v>AKTİF</v>
          </cell>
          <cell r="T165" t="str">
            <v>aktif</v>
          </cell>
        </row>
        <row r="166">
          <cell r="A166" t="str">
            <v>5007213</v>
          </cell>
          <cell r="B166" t="str">
            <v>Sayısal Tasarım</v>
          </cell>
          <cell r="C166" t="str">
            <v xml:space="preserve">Digital Design_x000D_
</v>
          </cell>
          <cell r="D166">
            <v>3</v>
          </cell>
          <cell r="E166">
            <v>1</v>
          </cell>
          <cell r="F166">
            <v>3.5</v>
          </cell>
          <cell r="G166">
            <v>4</v>
          </cell>
          <cell r="H166" t="str">
            <v>ZORUNLU DERS</v>
          </cell>
          <cell r="I166" t="str">
            <v>AKTİF</v>
          </cell>
          <cell r="J166"/>
          <cell r="K166" t="str">
            <v>5007213</v>
          </cell>
          <cell r="L166" t="str">
            <v>Sayısal Tasarım</v>
          </cell>
          <cell r="M166" t="str">
            <v>Digital Design</v>
          </cell>
          <cell r="N166">
            <v>3</v>
          </cell>
          <cell r="O166">
            <v>1</v>
          </cell>
          <cell r="P166">
            <v>3.5</v>
          </cell>
          <cell r="Q166">
            <v>4</v>
          </cell>
          <cell r="R166" t="str">
            <v>ZORUNLU DERS</v>
          </cell>
          <cell r="S166" t="str">
            <v>AKTİF</v>
          </cell>
          <cell r="T166" t="str">
            <v>aktif</v>
          </cell>
        </row>
        <row r="167">
          <cell r="A167" t="str">
            <v>5007214</v>
          </cell>
          <cell r="B167" t="str">
            <v>Alternatif Akım Devre Analizi</v>
          </cell>
          <cell r="C167" t="str">
            <v xml:space="preserve">Alternating Current Circuit Analysis_x000D_
</v>
          </cell>
          <cell r="D167">
            <v>3</v>
          </cell>
          <cell r="E167">
            <v>1</v>
          </cell>
          <cell r="F167">
            <v>3.5</v>
          </cell>
          <cell r="G167">
            <v>4</v>
          </cell>
          <cell r="H167" t="str">
            <v>ZORUNLU DERS</v>
          </cell>
          <cell r="I167" t="str">
            <v>AKTİF</v>
          </cell>
          <cell r="J167"/>
          <cell r="K167" t="str">
            <v>5007214</v>
          </cell>
          <cell r="L167" t="str">
            <v>Alternatif Akım Devre Analizi</v>
          </cell>
          <cell r="M167" t="str">
            <v>Alternating Current Circuit Analysis</v>
          </cell>
          <cell r="N167">
            <v>3</v>
          </cell>
          <cell r="O167">
            <v>1</v>
          </cell>
          <cell r="P167">
            <v>3.5</v>
          </cell>
          <cell r="Q167">
            <v>4</v>
          </cell>
          <cell r="R167" t="str">
            <v>ZORUNLU DERS</v>
          </cell>
          <cell r="S167" t="str">
            <v>AKTİF</v>
          </cell>
          <cell r="T167" t="str">
            <v>aktif</v>
          </cell>
        </row>
        <row r="168">
          <cell r="A168" t="str">
            <v>5007217</v>
          </cell>
          <cell r="B168" t="str">
            <v>Yabancı Dil-2</v>
          </cell>
          <cell r="C168" t="str">
            <v xml:space="preserve">Foreign Language-2 (English)_x000D_
</v>
          </cell>
          <cell r="D168">
            <v>2</v>
          </cell>
          <cell r="E168">
            <v>0</v>
          </cell>
          <cell r="F168">
            <v>2</v>
          </cell>
          <cell r="G168">
            <v>2</v>
          </cell>
          <cell r="H168" t="str">
            <v>ZORUNLU DERS</v>
          </cell>
          <cell r="I168" t="str">
            <v>AKTİF</v>
          </cell>
          <cell r="J168"/>
          <cell r="K168" t="str">
            <v>5007217</v>
          </cell>
          <cell r="L168" t="str">
            <v>İngilizce-2</v>
          </cell>
          <cell r="M168" t="str">
            <v>Foreign Language-2 (English)</v>
          </cell>
          <cell r="N168">
            <v>2</v>
          </cell>
          <cell r="O168">
            <v>0</v>
          </cell>
          <cell r="P168">
            <v>2</v>
          </cell>
          <cell r="Q168">
            <v>2</v>
          </cell>
          <cell r="R168" t="str">
            <v>ZORUNLU DERS</v>
          </cell>
          <cell r="S168" t="str">
            <v>AKTİF</v>
          </cell>
          <cell r="T168" t="str">
            <v>aktif</v>
          </cell>
        </row>
        <row r="169">
          <cell r="A169" t="str">
            <v>5007218</v>
          </cell>
          <cell r="B169" t="str">
            <v>Türk Dili-2</v>
          </cell>
          <cell r="C169" t="str">
            <v xml:space="preserve">Turkish Language-2_x000D_
</v>
          </cell>
          <cell r="D169">
            <v>2</v>
          </cell>
          <cell r="E169">
            <v>0</v>
          </cell>
          <cell r="F169">
            <v>2</v>
          </cell>
          <cell r="G169">
            <v>2</v>
          </cell>
          <cell r="H169" t="str">
            <v>ZORUNLU DERS</v>
          </cell>
          <cell r="I169" t="str">
            <v>AKTİF</v>
          </cell>
          <cell r="J169"/>
          <cell r="K169" t="str">
            <v>5007218</v>
          </cell>
          <cell r="L169" t="str">
            <v>Türk Dili-2</v>
          </cell>
          <cell r="M169" t="str">
            <v>Turkish Language-2</v>
          </cell>
          <cell r="N169">
            <v>2</v>
          </cell>
          <cell r="O169">
            <v>0</v>
          </cell>
          <cell r="P169">
            <v>2</v>
          </cell>
          <cell r="Q169">
            <v>2</v>
          </cell>
          <cell r="R169" t="str">
            <v>ZORUNLU DERS</v>
          </cell>
          <cell r="S169" t="str">
            <v>AKTİF</v>
          </cell>
          <cell r="T169" t="str">
            <v>aktif</v>
          </cell>
        </row>
        <row r="170">
          <cell r="A170" t="str">
            <v>5007219</v>
          </cell>
          <cell r="B170" t="str">
            <v>Atatürk İlkeleri ve İnkılap Tarihi-2</v>
          </cell>
          <cell r="C170" t="str">
            <v>Ataturk's Prin. and History of Turkish Rev. 2</v>
          </cell>
          <cell r="D170">
            <v>2</v>
          </cell>
          <cell r="E170">
            <v>0</v>
          </cell>
          <cell r="F170">
            <v>2</v>
          </cell>
          <cell r="G170">
            <v>2</v>
          </cell>
          <cell r="H170" t="str">
            <v>ZORUNLU DERS</v>
          </cell>
          <cell r="I170" t="str">
            <v>AKTİF</v>
          </cell>
          <cell r="J170"/>
          <cell r="K170" t="str">
            <v>5007219</v>
          </cell>
          <cell r="L170" t="str">
            <v>Atatürk İlkeleri ve İnkılap Tarihi-2</v>
          </cell>
          <cell r="M170" t="str">
            <v>Ataturk's Prin. and History of Turkish Rev. 2</v>
          </cell>
          <cell r="N170">
            <v>2</v>
          </cell>
          <cell r="O170">
            <v>0</v>
          </cell>
          <cell r="P170">
            <v>2</v>
          </cell>
          <cell r="Q170">
            <v>2</v>
          </cell>
          <cell r="R170" t="str">
            <v>ZORUNLU DERS</v>
          </cell>
          <cell r="S170" t="str">
            <v>AKTİF</v>
          </cell>
          <cell r="T170" t="str">
            <v>aktif</v>
          </cell>
        </row>
        <row r="171">
          <cell r="A171" t="str">
            <v>5007222</v>
          </cell>
          <cell r="B171" t="str">
            <v>Staj-1 (30 İş Günü)</v>
          </cell>
          <cell r="C171" t="str">
            <v xml:space="preserve">Internship-1 (30 workdays)_x000D_
</v>
          </cell>
          <cell r="D171">
            <v>0</v>
          </cell>
          <cell r="E171">
            <v>0</v>
          </cell>
          <cell r="F171">
            <v>0</v>
          </cell>
          <cell r="G171">
            <v>4</v>
          </cell>
          <cell r="H171" t="str">
            <v>STAJ(HESAPLAMAYA KATILMAYAN)</v>
          </cell>
          <cell r="I171" t="str">
            <v>AKTİF</v>
          </cell>
          <cell r="J171"/>
          <cell r="K171">
            <v>5007222</v>
          </cell>
          <cell r="L171" t="str">
            <v>Staj-1 (30 İş Günü)</v>
          </cell>
          <cell r="M171" t="str">
            <v>Internship-1 (30 workdays)</v>
          </cell>
          <cell r="N171">
            <v>0</v>
          </cell>
          <cell r="O171">
            <v>0</v>
          </cell>
          <cell r="P171">
            <v>0</v>
          </cell>
          <cell r="Q171">
            <v>4</v>
          </cell>
          <cell r="R171" t="str">
            <v>STAJ(HESAPLAMAYA KATILMAYAN)</v>
          </cell>
          <cell r="S171" t="str">
            <v>AKTİF</v>
          </cell>
          <cell r="T171" t="str">
            <v>aktif</v>
          </cell>
        </row>
        <row r="172">
          <cell r="A172" t="str">
            <v>5007223</v>
          </cell>
          <cell r="B172" t="str">
            <v xml:space="preserve">Elektronik Güvenlik Sistemleri_x000D_
</v>
          </cell>
          <cell r="C172" t="str">
            <v>Electronic Security Systems</v>
          </cell>
          <cell r="D172">
            <v>3</v>
          </cell>
          <cell r="E172">
            <v>0</v>
          </cell>
          <cell r="F172">
            <v>3</v>
          </cell>
          <cell r="G172">
            <v>3</v>
          </cell>
          <cell r="H172" t="str">
            <v>SEÇMELİ DERS</v>
          </cell>
          <cell r="I172" t="str">
            <v>AKTİF</v>
          </cell>
          <cell r="K172" t="str">
            <v>5007223</v>
          </cell>
          <cell r="L172" t="str">
            <v>Elektronik Güvenlik Sistemleri</v>
          </cell>
          <cell r="M172" t="str">
            <v>Electronic Security Systems</v>
          </cell>
          <cell r="N172">
            <v>2</v>
          </cell>
          <cell r="O172">
            <v>0</v>
          </cell>
          <cell r="P172">
            <v>2</v>
          </cell>
          <cell r="Q172">
            <v>3</v>
          </cell>
          <cell r="R172" t="str">
            <v>SEÇMELİ DERS</v>
          </cell>
          <cell r="S172" t="str">
            <v>PASİF</v>
          </cell>
          <cell r="T172" t="str">
            <v>aktif/pasif</v>
          </cell>
        </row>
        <row r="173">
          <cell r="A173" t="str">
            <v>5007224</v>
          </cell>
          <cell r="B173" t="str">
            <v xml:space="preserve">Elektronik Devre Tasarımı_x000D_
</v>
          </cell>
          <cell r="C173" t="str">
            <v xml:space="preserve">Electronics Circuit Desing_x000D_
</v>
          </cell>
          <cell r="D173">
            <v>3</v>
          </cell>
          <cell r="E173">
            <v>0</v>
          </cell>
          <cell r="F173">
            <v>3</v>
          </cell>
          <cell r="G173">
            <v>3</v>
          </cell>
          <cell r="H173" t="str">
            <v>SEÇMELİ DERS</v>
          </cell>
          <cell r="I173" t="str">
            <v>PASİF</v>
          </cell>
          <cell r="K173" t="str">
            <v>5007224</v>
          </cell>
          <cell r="L173" t="str">
            <v>Elektronik Devre Tasarımı</v>
          </cell>
          <cell r="M173" t="str">
            <v>Electronics Circuit Desing</v>
          </cell>
          <cell r="N173">
            <v>2</v>
          </cell>
          <cell r="O173">
            <v>0</v>
          </cell>
          <cell r="P173">
            <v>2</v>
          </cell>
          <cell r="Q173">
            <v>3</v>
          </cell>
          <cell r="R173" t="str">
            <v>SEÇMELİ DERS</v>
          </cell>
          <cell r="S173" t="str">
            <v>PASİF</v>
          </cell>
        </row>
        <row r="174">
          <cell r="A174" t="str">
            <v>5007225</v>
          </cell>
          <cell r="B174" t="str">
            <v xml:space="preserve">Meslek Etiği_x000D_
</v>
          </cell>
          <cell r="C174" t="str">
            <v xml:space="preserve">Vocational Ethics_x000D_
</v>
          </cell>
          <cell r="D174">
            <v>3</v>
          </cell>
          <cell r="E174">
            <v>0</v>
          </cell>
          <cell r="F174">
            <v>3</v>
          </cell>
          <cell r="G174">
            <v>3</v>
          </cell>
          <cell r="H174" t="str">
            <v>SEÇMELİ DERS</v>
          </cell>
          <cell r="I174" t="str">
            <v>PASİF</v>
          </cell>
          <cell r="K174" t="str">
            <v>5007225</v>
          </cell>
          <cell r="L174" t="str">
            <v>Meslek Etiği</v>
          </cell>
          <cell r="M174" t="str">
            <v>Vocational Ethics</v>
          </cell>
          <cell r="N174">
            <v>2</v>
          </cell>
          <cell r="O174">
            <v>0</v>
          </cell>
          <cell r="P174">
            <v>2</v>
          </cell>
          <cell r="Q174">
            <v>3</v>
          </cell>
          <cell r="R174" t="str">
            <v>SEÇMELİ DERS</v>
          </cell>
          <cell r="S174" t="str">
            <v>PASİF</v>
          </cell>
        </row>
        <row r="175">
          <cell r="A175" t="str">
            <v>5007226</v>
          </cell>
          <cell r="B175" t="str">
            <v xml:space="preserve">Mesleki Teknik Yöntemler_x000D_
</v>
          </cell>
          <cell r="C175" t="str">
            <v xml:space="preserve">Vocational-Technical Methods_x000D_
</v>
          </cell>
          <cell r="D175">
            <v>3</v>
          </cell>
          <cell r="E175">
            <v>0</v>
          </cell>
          <cell r="F175">
            <v>3</v>
          </cell>
          <cell r="G175">
            <v>3</v>
          </cell>
          <cell r="H175" t="str">
            <v>SEÇMELİ DERS</v>
          </cell>
          <cell r="I175" t="str">
            <v>PASİF</v>
          </cell>
          <cell r="K175" t="str">
            <v>5007226</v>
          </cell>
          <cell r="L175" t="str">
            <v>Mesleki Teknik Yöntemler</v>
          </cell>
          <cell r="M175" t="str">
            <v>Vocational-Technical Methods</v>
          </cell>
          <cell r="N175">
            <v>2</v>
          </cell>
          <cell r="O175">
            <v>0</v>
          </cell>
          <cell r="P175">
            <v>2</v>
          </cell>
          <cell r="Q175">
            <v>3</v>
          </cell>
          <cell r="R175" t="str">
            <v>SEÇMELİ DERS</v>
          </cell>
          <cell r="S175" t="str">
            <v>PASİF</v>
          </cell>
        </row>
        <row r="176">
          <cell r="A176" t="str">
            <v>5007227</v>
          </cell>
          <cell r="B176" t="str">
            <v xml:space="preserve">Elektrik Tesisatları _x000D_
</v>
          </cell>
          <cell r="C176" t="str">
            <v xml:space="preserve">Electrical Installations_x000D_
</v>
          </cell>
          <cell r="D176">
            <v>3</v>
          </cell>
          <cell r="E176">
            <v>0</v>
          </cell>
          <cell r="F176">
            <v>3</v>
          </cell>
          <cell r="G176">
            <v>3</v>
          </cell>
          <cell r="H176" t="str">
            <v>SEÇMELİ DERS</v>
          </cell>
          <cell r="I176" t="str">
            <v>PASİF</v>
          </cell>
          <cell r="K176" t="str">
            <v>5007227</v>
          </cell>
          <cell r="L176" t="str">
            <v>Elektrik Tesisatları</v>
          </cell>
          <cell r="M176" t="str">
            <v>Electrical Installations</v>
          </cell>
          <cell r="N176">
            <v>2</v>
          </cell>
          <cell r="O176">
            <v>0</v>
          </cell>
          <cell r="P176">
            <v>2</v>
          </cell>
          <cell r="Q176">
            <v>3</v>
          </cell>
          <cell r="R176" t="str">
            <v>SEÇMELİ DERS</v>
          </cell>
          <cell r="S176" t="str">
            <v>PASİF</v>
          </cell>
        </row>
        <row r="177">
          <cell r="A177" t="str">
            <v>5007228</v>
          </cell>
          <cell r="B177" t="str">
            <v xml:space="preserve">İş Sağlığı ve Güvenliği_x000D_
</v>
          </cell>
          <cell r="C177" t="str">
            <v xml:space="preserve">Occupational health and safety_x000D_
</v>
          </cell>
          <cell r="D177">
            <v>3</v>
          </cell>
          <cell r="E177">
            <v>0</v>
          </cell>
          <cell r="F177">
            <v>3</v>
          </cell>
          <cell r="G177">
            <v>3</v>
          </cell>
          <cell r="H177" t="str">
            <v>SEÇMELİ DERS</v>
          </cell>
          <cell r="I177" t="str">
            <v>PASİF</v>
          </cell>
          <cell r="J177"/>
          <cell r="K177" t="str">
            <v>5007228</v>
          </cell>
          <cell r="L177" t="str">
            <v>İş Sağlığı ve Güvenliği</v>
          </cell>
          <cell r="M177" t="str">
            <v>Occupational health and safety</v>
          </cell>
          <cell r="N177">
            <v>2</v>
          </cell>
          <cell r="O177">
            <v>0</v>
          </cell>
          <cell r="P177">
            <v>2</v>
          </cell>
          <cell r="Q177">
            <v>3</v>
          </cell>
          <cell r="R177" t="str">
            <v>SEÇMELİ DERS</v>
          </cell>
          <cell r="S177" t="str">
            <v>AKTİF</v>
          </cell>
          <cell r="T177" t="str">
            <v>pasif/aktif</v>
          </cell>
        </row>
        <row r="178">
          <cell r="A178" t="str">
            <v>5007229</v>
          </cell>
          <cell r="B178" t="str">
            <v xml:space="preserve">Algoritma ve Programlama_x000D_
</v>
          </cell>
          <cell r="C178" t="str">
            <v xml:space="preserve">Algorithms and Programming_x000D_
</v>
          </cell>
          <cell r="D178">
            <v>3</v>
          </cell>
          <cell r="E178">
            <v>0</v>
          </cell>
          <cell r="F178">
            <v>3</v>
          </cell>
          <cell r="G178">
            <v>3</v>
          </cell>
          <cell r="H178" t="str">
            <v>SEÇMELİ DERS</v>
          </cell>
          <cell r="I178" t="str">
            <v>AKTİF</v>
          </cell>
          <cell r="J178"/>
          <cell r="K178" t="str">
            <v>5007229</v>
          </cell>
          <cell r="L178" t="str">
            <v>Algoritma ve Programlama</v>
          </cell>
          <cell r="M178" t="str">
            <v>Algorithms and Programming</v>
          </cell>
          <cell r="N178">
            <v>2</v>
          </cell>
          <cell r="O178">
            <v>0</v>
          </cell>
          <cell r="P178">
            <v>2</v>
          </cell>
          <cell r="Q178">
            <v>3</v>
          </cell>
          <cell r="R178" t="str">
            <v>SEÇMELİ DERS</v>
          </cell>
          <cell r="S178" t="str">
            <v>AKTİF</v>
          </cell>
          <cell r="T178" t="str">
            <v>aktif</v>
          </cell>
        </row>
        <row r="179">
          <cell r="A179" t="str">
            <v>5007231</v>
          </cell>
          <cell r="B179" t="str">
            <v xml:space="preserve">Spor ve Fiziki Etkinlik 1_x000D_
</v>
          </cell>
          <cell r="C179" t="str">
            <v xml:space="preserve">Sport and Physical Activity 1_x000D_
</v>
          </cell>
          <cell r="D179">
            <v>3</v>
          </cell>
          <cell r="E179">
            <v>0</v>
          </cell>
          <cell r="F179">
            <v>3</v>
          </cell>
          <cell r="G179">
            <v>3</v>
          </cell>
          <cell r="H179" t="str">
            <v>SEÇMELİ DERS</v>
          </cell>
          <cell r="I179" t="str">
            <v>PASİF</v>
          </cell>
          <cell r="J179"/>
          <cell r="K179" t="str">
            <v>5007231</v>
          </cell>
          <cell r="L179" t="str">
            <v>Spor ve Fiziki Etkinlik 1</v>
          </cell>
          <cell r="M179" t="str">
            <v>Sport and Physical Activity 1</v>
          </cell>
          <cell r="N179">
            <v>2</v>
          </cell>
          <cell r="O179">
            <v>0</v>
          </cell>
          <cell r="P179">
            <v>2</v>
          </cell>
          <cell r="Q179">
            <v>3</v>
          </cell>
          <cell r="R179" t="str">
            <v>SEÇMELİ DERS</v>
          </cell>
          <cell r="S179" t="str">
            <v>PASİF</v>
          </cell>
        </row>
        <row r="180">
          <cell r="A180" t="str">
            <v>5007312</v>
          </cell>
          <cell r="B180" t="str">
            <v>Elektronik-2</v>
          </cell>
          <cell r="C180" t="str">
            <v xml:space="preserve">Electronics - 2_x000D_
</v>
          </cell>
          <cell r="D180">
            <v>3</v>
          </cell>
          <cell r="E180">
            <v>1</v>
          </cell>
          <cell r="F180">
            <v>3.5</v>
          </cell>
          <cell r="G180">
            <v>4</v>
          </cell>
          <cell r="H180" t="str">
            <v>ZORUNLU DERS</v>
          </cell>
          <cell r="I180" t="str">
            <v>AKTİF</v>
          </cell>
          <cell r="J180" t="str">
            <v>YY</v>
          </cell>
          <cell r="K180" t="str">
            <v>5007232</v>
          </cell>
          <cell r="L180" t="str">
            <v>Analog Elektronik-2</v>
          </cell>
          <cell r="M180" t="str">
            <v>Analog Electronics - 2</v>
          </cell>
          <cell r="N180">
            <v>3</v>
          </cell>
          <cell r="O180">
            <v>1</v>
          </cell>
          <cell r="P180">
            <v>3.5</v>
          </cell>
          <cell r="Q180">
            <v>4</v>
          </cell>
          <cell r="R180" t="str">
            <v>ZORUNLU DERS</v>
          </cell>
          <cell r="S180" t="str">
            <v>AKTİF</v>
          </cell>
          <cell r="T180" t="str">
            <v>aktif</v>
          </cell>
        </row>
        <row r="181">
          <cell r="A181"/>
          <cell r="B181" t="str">
            <v>yarıyıl toplamı</v>
          </cell>
          <cell r="C181" t="str">
            <v/>
          </cell>
          <cell r="D181">
            <v>20</v>
          </cell>
          <cell r="E181">
            <v>2</v>
          </cell>
          <cell r="F181">
            <v>21</v>
          </cell>
          <cell r="G181">
            <v>26</v>
          </cell>
          <cell r="H181"/>
          <cell r="I181"/>
          <cell r="K181"/>
          <cell r="L181" t="str">
            <v>yarıyıl toplamı</v>
          </cell>
          <cell r="M181"/>
          <cell r="N181">
            <v>21</v>
          </cell>
          <cell r="O181">
            <v>3</v>
          </cell>
          <cell r="P181">
            <v>22.5</v>
          </cell>
          <cell r="Q181">
            <v>30</v>
          </cell>
          <cell r="R181"/>
          <cell r="S181"/>
        </row>
        <row r="182">
          <cell r="A182" t="str">
            <v>Ders Kodu</v>
          </cell>
          <cell r="B182" t="str">
            <v>DERS ADI</v>
          </cell>
          <cell r="C182" t="str">
            <v>LESSON NAME</v>
          </cell>
          <cell r="D182" t="str">
            <v>T</v>
          </cell>
          <cell r="E182" t="str">
            <v>U</v>
          </cell>
          <cell r="F182" t="str">
            <v>KRD</v>
          </cell>
          <cell r="G182" t="str">
            <v>AKTS</v>
          </cell>
          <cell r="H182" t="str">
            <v>DERS TİPİ</v>
          </cell>
          <cell r="I182"/>
          <cell r="K182" t="str">
            <v>Ders Kodu</v>
          </cell>
          <cell r="L182" t="str">
            <v>DERS ADI</v>
          </cell>
          <cell r="M182" t="str">
            <v>LESSON NAME</v>
          </cell>
          <cell r="N182" t="str">
            <v>T</v>
          </cell>
          <cell r="O182" t="str">
            <v>U</v>
          </cell>
          <cell r="P182" t="str">
            <v>KRD</v>
          </cell>
          <cell r="Q182" t="str">
            <v>AKTS</v>
          </cell>
          <cell r="R182" t="str">
            <v>DERS TİPİ</v>
          </cell>
          <cell r="S182" t="str">
            <v>Durum</v>
          </cell>
        </row>
        <row r="183">
          <cell r="A183" t="str">
            <v>5007120</v>
          </cell>
          <cell r="B183" t="str">
            <v>Bilgisayar Destekli Devre Tasarımı</v>
          </cell>
          <cell r="C183" t="str">
            <v>Computer-Aided Circuit Design</v>
          </cell>
          <cell r="D183">
            <v>1</v>
          </cell>
          <cell r="E183">
            <v>1</v>
          </cell>
          <cell r="F183">
            <v>1.5</v>
          </cell>
          <cell r="G183">
            <v>2</v>
          </cell>
          <cell r="H183" t="str">
            <v>ZORUNLU DERS</v>
          </cell>
          <cell r="I183" t="str">
            <v>AKTİF</v>
          </cell>
          <cell r="J183" t="str">
            <v>YY</v>
          </cell>
          <cell r="K183" t="str">
            <v>5007331</v>
          </cell>
          <cell r="L183" t="str">
            <v>Bilgisayar Destekli Devre Tasarımı</v>
          </cell>
          <cell r="M183" t="str">
            <v xml:space="preserve">Computer-Aided Circuit Design
</v>
          </cell>
          <cell r="N183">
            <v>3</v>
          </cell>
          <cell r="O183">
            <v>1</v>
          </cell>
          <cell r="P183">
            <v>3.5</v>
          </cell>
          <cell r="Q183">
            <v>5</v>
          </cell>
          <cell r="R183" t="str">
            <v>ZORUNLU DERS</v>
          </cell>
          <cell r="S183" t="str">
            <v>AKTİF</v>
          </cell>
          <cell r="T183" t="str">
            <v>aktif</v>
          </cell>
        </row>
        <row r="184">
          <cell r="A184" t="str">
            <v>5007311</v>
          </cell>
          <cell r="B184" t="str">
            <v>Bilgisayar Destekli Çizim</v>
          </cell>
          <cell r="C184" t="str">
            <v xml:space="preserve">Computer-Aided Drawing_x000D_
</v>
          </cell>
          <cell r="D184">
            <v>2</v>
          </cell>
          <cell r="E184">
            <v>1</v>
          </cell>
          <cell r="F184">
            <v>2.5</v>
          </cell>
          <cell r="G184">
            <v>3</v>
          </cell>
          <cell r="H184" t="str">
            <v>ZORUNLU DERS</v>
          </cell>
          <cell r="I184" t="str">
            <v>AKTİF</v>
          </cell>
          <cell r="J184" t="str">
            <v>kod değişikliği</v>
          </cell>
          <cell r="K184"/>
          <cell r="L184"/>
          <cell r="M184"/>
          <cell r="N184"/>
          <cell r="O184"/>
          <cell r="P184"/>
          <cell r="Q184"/>
          <cell r="R184"/>
          <cell r="S184"/>
        </row>
        <row r="185">
          <cell r="A185" t="str">
            <v>5007313</v>
          </cell>
          <cell r="B185" t="str">
            <v>Kontrol Sistemleri</v>
          </cell>
          <cell r="C185" t="str">
            <v xml:space="preserve">Control Systems_x000D_
</v>
          </cell>
          <cell r="D185">
            <v>3</v>
          </cell>
          <cell r="E185">
            <v>0</v>
          </cell>
          <cell r="F185">
            <v>3</v>
          </cell>
          <cell r="G185">
            <v>3</v>
          </cell>
          <cell r="H185" t="str">
            <v>ZORUNLU DERS</v>
          </cell>
          <cell r="I185" t="str">
            <v>AKTİF</v>
          </cell>
          <cell r="J185"/>
          <cell r="K185" t="str">
            <v>5007313</v>
          </cell>
          <cell r="L185" t="str">
            <v>Kontrol Sistemleri</v>
          </cell>
          <cell r="M185" t="str">
            <v>Control Systems</v>
          </cell>
          <cell r="N185">
            <v>2</v>
          </cell>
          <cell r="O185">
            <v>0</v>
          </cell>
          <cell r="P185">
            <v>2</v>
          </cell>
          <cell r="Q185">
            <v>3</v>
          </cell>
          <cell r="R185" t="str">
            <v>ZORUNLU DERS</v>
          </cell>
          <cell r="S185" t="str">
            <v>AKTİF</v>
          </cell>
          <cell r="T185" t="str">
            <v>aktif</v>
          </cell>
        </row>
        <row r="186">
          <cell r="A186" t="str">
            <v>5007315</v>
          </cell>
          <cell r="B186" t="str">
            <v>Sensörler ve Dönüştürücüler</v>
          </cell>
          <cell r="C186" t="str">
            <v xml:space="preserve">Sensors and Transducers_x000D_
</v>
          </cell>
          <cell r="D186">
            <v>2</v>
          </cell>
          <cell r="E186">
            <v>0</v>
          </cell>
          <cell r="F186">
            <v>2</v>
          </cell>
          <cell r="G186">
            <v>2</v>
          </cell>
          <cell r="H186" t="str">
            <v>ZORUNLU DERS</v>
          </cell>
          <cell r="I186" t="str">
            <v>AKTİF</v>
          </cell>
          <cell r="J186" t="str">
            <v>kod değişikliği</v>
          </cell>
          <cell r="K186" t="str">
            <v>5007333</v>
          </cell>
          <cell r="L186" t="str">
            <v>Bilgisayar Destekli Veri Toplama</v>
          </cell>
          <cell r="M186" t="str">
            <v>Computer Aided Data Acquision</v>
          </cell>
          <cell r="N186">
            <v>2</v>
          </cell>
          <cell r="O186">
            <v>0</v>
          </cell>
          <cell r="P186">
            <v>2</v>
          </cell>
          <cell r="Q186">
            <v>3</v>
          </cell>
          <cell r="R186" t="str">
            <v>SEÇMELİ DERS</v>
          </cell>
          <cell r="S186" t="str">
            <v>AKTİF</v>
          </cell>
          <cell r="T186" t="str">
            <v>aktif</v>
          </cell>
        </row>
        <row r="187">
          <cell r="A187" t="str">
            <v>5007316</v>
          </cell>
          <cell r="B187" t="str">
            <v>Güç Elektroniği</v>
          </cell>
          <cell r="C187" t="str">
            <v>Power Electronics</v>
          </cell>
          <cell r="D187">
            <v>3</v>
          </cell>
          <cell r="E187">
            <v>1</v>
          </cell>
          <cell r="F187">
            <v>3.5</v>
          </cell>
          <cell r="G187">
            <v>4</v>
          </cell>
          <cell r="H187" t="str">
            <v>ZORUNLU DERS</v>
          </cell>
          <cell r="I187" t="str">
            <v>AKTİF</v>
          </cell>
          <cell r="J187" t="str">
            <v>kod değişikliği</v>
          </cell>
          <cell r="K187" t="str">
            <v>5007332</v>
          </cell>
          <cell r="L187" t="str">
            <v>Güç Kaynakları</v>
          </cell>
          <cell r="M187" t="str">
            <v>Power Supplies</v>
          </cell>
          <cell r="N187">
            <v>3</v>
          </cell>
          <cell r="O187">
            <v>1</v>
          </cell>
          <cell r="P187">
            <v>3.5</v>
          </cell>
          <cell r="Q187">
            <v>5</v>
          </cell>
          <cell r="R187" t="str">
            <v>ZORUNLU DERS</v>
          </cell>
          <cell r="S187" t="str">
            <v>AKTİF</v>
          </cell>
          <cell r="T187" t="str">
            <v>aktif</v>
          </cell>
        </row>
        <row r="188">
          <cell r="A188" t="str">
            <v>5007317</v>
          </cell>
          <cell r="B188" t="str">
            <v>Mikrodenetleyiciler</v>
          </cell>
          <cell r="C188" t="str">
            <v>Microcontrollers</v>
          </cell>
          <cell r="D188">
            <v>3</v>
          </cell>
          <cell r="E188">
            <v>1</v>
          </cell>
          <cell r="F188">
            <v>3.5</v>
          </cell>
          <cell r="G188">
            <v>5</v>
          </cell>
          <cell r="H188" t="str">
            <v>ZORUNLU DERS</v>
          </cell>
          <cell r="I188" t="str">
            <v>AKTİF</v>
          </cell>
          <cell r="J188"/>
          <cell r="K188" t="str">
            <v>5007317</v>
          </cell>
          <cell r="L188" t="str">
            <v>Mikrodenetleyiciler</v>
          </cell>
          <cell r="M188" t="str">
            <v>Microcontrollers</v>
          </cell>
          <cell r="N188">
            <v>3</v>
          </cell>
          <cell r="O188">
            <v>1</v>
          </cell>
          <cell r="P188">
            <v>3.5</v>
          </cell>
          <cell r="Q188">
            <v>5</v>
          </cell>
          <cell r="R188" t="str">
            <v>ZORUNLU DERS</v>
          </cell>
          <cell r="S188" t="str">
            <v>AKTİF</v>
          </cell>
          <cell r="T188" t="str">
            <v>aktif</v>
          </cell>
        </row>
        <row r="189">
          <cell r="A189" t="str">
            <v>5007318</v>
          </cell>
          <cell r="B189" t="str">
            <v>Sistem Analizi ve Tasarımı 1</v>
          </cell>
          <cell r="C189" t="str">
            <v xml:space="preserve">System Analysis and Design - 1_x000D_
</v>
          </cell>
          <cell r="D189">
            <v>1</v>
          </cell>
          <cell r="E189">
            <v>1</v>
          </cell>
          <cell r="F189">
            <v>1.5</v>
          </cell>
          <cell r="G189">
            <v>3</v>
          </cell>
          <cell r="H189" t="str">
            <v>ZORUNLU DERS</v>
          </cell>
          <cell r="I189" t="str">
            <v>AKTİF</v>
          </cell>
          <cell r="J189"/>
          <cell r="K189" t="str">
            <v>5007318</v>
          </cell>
          <cell r="L189" t="str">
            <v>Sistem Analizi ve Tasarımı-1</v>
          </cell>
          <cell r="M189" t="str">
            <v>System Analysis and Design - 1</v>
          </cell>
          <cell r="N189">
            <v>1</v>
          </cell>
          <cell r="O189">
            <v>1</v>
          </cell>
          <cell r="P189">
            <v>1.5</v>
          </cell>
          <cell r="Q189">
            <v>3</v>
          </cell>
          <cell r="R189" t="str">
            <v>ZORUNLU DERS</v>
          </cell>
          <cell r="S189" t="str">
            <v>AKTİF</v>
          </cell>
          <cell r="T189" t="str">
            <v>aktif</v>
          </cell>
        </row>
        <row r="190">
          <cell r="A190" t="str">
            <v>5007321</v>
          </cell>
          <cell r="B190" t="str">
            <v>Araştırma Yöntem ve Teknikleri</v>
          </cell>
          <cell r="C190" t="str">
            <v xml:space="preserve">Research Methods and Techniques_x000D_
</v>
          </cell>
          <cell r="D190">
            <v>3</v>
          </cell>
          <cell r="E190">
            <v>0</v>
          </cell>
          <cell r="F190">
            <v>3</v>
          </cell>
          <cell r="G190">
            <v>3</v>
          </cell>
          <cell r="H190" t="str">
            <v>SEÇMELİ DERS</v>
          </cell>
          <cell r="I190" t="str">
            <v>PASİF</v>
          </cell>
          <cell r="K190" t="str">
            <v>5007321</v>
          </cell>
          <cell r="L190" t="str">
            <v>Araştırma Yöntem ve Teknikleri</v>
          </cell>
          <cell r="M190" t="str">
            <v>Research Methods and Techniques</v>
          </cell>
          <cell r="N190">
            <v>2</v>
          </cell>
          <cell r="O190">
            <v>0</v>
          </cell>
          <cell r="P190">
            <v>2</v>
          </cell>
          <cell r="Q190">
            <v>3</v>
          </cell>
          <cell r="R190" t="str">
            <v>SEÇMELİ DERS</v>
          </cell>
          <cell r="S190" t="str">
            <v>PASİF</v>
          </cell>
        </row>
        <row r="191">
          <cell r="A191" t="str">
            <v>5007324</v>
          </cell>
          <cell r="B191" t="str">
            <v>Ev Cihazları</v>
          </cell>
          <cell r="C191" t="str">
            <v>Home Devices</v>
          </cell>
          <cell r="D191">
            <v>3</v>
          </cell>
          <cell r="E191">
            <v>0</v>
          </cell>
          <cell r="F191">
            <v>3</v>
          </cell>
          <cell r="G191">
            <v>3</v>
          </cell>
          <cell r="H191" t="str">
            <v>SEÇMELİ DERS</v>
          </cell>
          <cell r="I191" t="str">
            <v>PASİF</v>
          </cell>
          <cell r="K191" t="str">
            <v>5007324</v>
          </cell>
          <cell r="L191" t="str">
            <v>Ev Cihazları</v>
          </cell>
          <cell r="M191" t="str">
            <v>Home Devices</v>
          </cell>
          <cell r="N191">
            <v>2</v>
          </cell>
          <cell r="O191">
            <v>0</v>
          </cell>
          <cell r="P191">
            <v>2</v>
          </cell>
          <cell r="Q191">
            <v>3</v>
          </cell>
          <cell r="R191" t="str">
            <v>SEÇMELİ DERS</v>
          </cell>
          <cell r="S191" t="str">
            <v>PASİF</v>
          </cell>
        </row>
        <row r="192">
          <cell r="A192" t="str">
            <v>5007325</v>
          </cell>
          <cell r="B192" t="str">
            <v xml:space="preserve">Kumanda Devreleri_x000D_
</v>
          </cell>
          <cell r="C192" t="str">
            <v xml:space="preserve">Control Circuits_x000D_
</v>
          </cell>
          <cell r="D192">
            <v>3</v>
          </cell>
          <cell r="E192">
            <v>0</v>
          </cell>
          <cell r="F192">
            <v>3</v>
          </cell>
          <cell r="G192">
            <v>3</v>
          </cell>
          <cell r="H192" t="str">
            <v>SEÇMELİ DERS</v>
          </cell>
          <cell r="I192" t="str">
            <v>AKTİF</v>
          </cell>
          <cell r="J192" t="str">
            <v>kod değişikliği</v>
          </cell>
          <cell r="K192" t="str">
            <v>5007334</v>
          </cell>
          <cell r="L192" t="str">
            <v>Görsel Programlama</v>
          </cell>
          <cell r="M192" t="str">
            <v>Visual Programming</v>
          </cell>
          <cell r="N192">
            <v>2</v>
          </cell>
          <cell r="O192">
            <v>0</v>
          </cell>
          <cell r="P192">
            <v>2</v>
          </cell>
          <cell r="Q192">
            <v>3</v>
          </cell>
          <cell r="R192" t="str">
            <v>SEÇMELİ DERS</v>
          </cell>
          <cell r="S192" t="str">
            <v>AKTİF</v>
          </cell>
          <cell r="T192" t="str">
            <v>aktif</v>
          </cell>
        </row>
        <row r="193">
          <cell r="A193" t="str">
            <v>5007326</v>
          </cell>
          <cell r="B193" t="str">
            <v>Mesleki Yabancı Dil</v>
          </cell>
          <cell r="C193" t="str">
            <v>Professional Foreing Language</v>
          </cell>
          <cell r="D193">
            <v>3</v>
          </cell>
          <cell r="E193">
            <v>0</v>
          </cell>
          <cell r="F193">
            <v>3</v>
          </cell>
          <cell r="G193">
            <v>3</v>
          </cell>
          <cell r="H193" t="str">
            <v>SEÇMELİ DERS</v>
          </cell>
          <cell r="I193" t="str">
            <v>PASİF</v>
          </cell>
          <cell r="K193" t="str">
            <v>5007326</v>
          </cell>
          <cell r="L193" t="str">
            <v>Mesleki Yabancı Dil</v>
          </cell>
          <cell r="M193" t="str">
            <v>Professional Foreing Language</v>
          </cell>
          <cell r="N193">
            <v>2</v>
          </cell>
          <cell r="O193">
            <v>0</v>
          </cell>
          <cell r="P193">
            <v>2</v>
          </cell>
          <cell r="Q193">
            <v>3</v>
          </cell>
          <cell r="R193" t="str">
            <v>SEÇMELİ DERS</v>
          </cell>
          <cell r="S193" t="str">
            <v>PASİF</v>
          </cell>
        </row>
        <row r="194">
          <cell r="A194" t="str">
            <v>5007327</v>
          </cell>
          <cell r="B194" t="str">
            <v xml:space="preserve">Entegre Devreler ve Uygulamaları_x000D_
</v>
          </cell>
          <cell r="C194" t="str">
            <v xml:space="preserve">Integrated Circuıts and Applications_x000D_
</v>
          </cell>
          <cell r="D194">
            <v>3</v>
          </cell>
          <cell r="E194">
            <v>0</v>
          </cell>
          <cell r="F194">
            <v>3</v>
          </cell>
          <cell r="G194">
            <v>3</v>
          </cell>
          <cell r="H194" t="str">
            <v>SEÇMELİ DERS</v>
          </cell>
          <cell r="I194" t="str">
            <v>AKTİF</v>
          </cell>
          <cell r="J194"/>
          <cell r="K194" t="str">
            <v>5007327</v>
          </cell>
          <cell r="L194" t="str">
            <v>Entegre Devreler ve Uygulamaları</v>
          </cell>
          <cell r="M194" t="str">
            <v>Integrated Circuıts and Applications</v>
          </cell>
          <cell r="N194">
            <v>2</v>
          </cell>
          <cell r="O194">
            <v>0</v>
          </cell>
          <cell r="P194">
            <v>2</v>
          </cell>
          <cell r="Q194">
            <v>3</v>
          </cell>
          <cell r="R194" t="str">
            <v>SEÇMELİ DERS</v>
          </cell>
          <cell r="S194" t="str">
            <v>AKTİF</v>
          </cell>
          <cell r="T194" t="str">
            <v>aktif</v>
          </cell>
        </row>
        <row r="195">
          <cell r="A195" t="str">
            <v>5007328</v>
          </cell>
          <cell r="B195" t="str">
            <v>İşaret Dili</v>
          </cell>
          <cell r="C195" t="str">
            <v xml:space="preserve">Sign Language_x000D_
</v>
          </cell>
          <cell r="D195">
            <v>3</v>
          </cell>
          <cell r="E195">
            <v>0</v>
          </cell>
          <cell r="F195">
            <v>3</v>
          </cell>
          <cell r="G195">
            <v>3</v>
          </cell>
          <cell r="H195" t="str">
            <v>SEÇMELİ DERS</v>
          </cell>
          <cell r="I195" t="str">
            <v>PASİF</v>
          </cell>
          <cell r="K195" t="str">
            <v>5007328</v>
          </cell>
          <cell r="L195" t="str">
            <v>İşaret Dili</v>
          </cell>
          <cell r="M195" t="str">
            <v>Sign Language</v>
          </cell>
          <cell r="N195">
            <v>2</v>
          </cell>
          <cell r="O195">
            <v>0</v>
          </cell>
          <cell r="P195">
            <v>2</v>
          </cell>
          <cell r="Q195">
            <v>3</v>
          </cell>
          <cell r="R195" t="str">
            <v>SEÇMELİ DERS</v>
          </cell>
          <cell r="S195" t="str">
            <v>PASİF</v>
          </cell>
        </row>
        <row r="196">
          <cell r="A196" t="str">
            <v>5007329</v>
          </cell>
          <cell r="B196" t="str">
            <v>Web Tasarımının Temelleri</v>
          </cell>
          <cell r="C196" t="str">
            <v>Web Desing Fundamentals</v>
          </cell>
          <cell r="D196">
            <v>3</v>
          </cell>
          <cell r="E196">
            <v>0</v>
          </cell>
          <cell r="F196">
            <v>3</v>
          </cell>
          <cell r="G196">
            <v>3</v>
          </cell>
          <cell r="H196" t="str">
            <v>SEÇMELİ DERS</v>
          </cell>
          <cell r="I196" t="str">
            <v>PASİF</v>
          </cell>
          <cell r="K196" t="str">
            <v>5007329</v>
          </cell>
          <cell r="L196" t="str">
            <v>Web Tasarımının Temelleri</v>
          </cell>
          <cell r="M196" t="str">
            <v>Web Desing Fundamentals</v>
          </cell>
          <cell r="N196">
            <v>2</v>
          </cell>
          <cell r="O196">
            <v>0</v>
          </cell>
          <cell r="P196">
            <v>2</v>
          </cell>
          <cell r="Q196">
            <v>3</v>
          </cell>
          <cell r="R196" t="str">
            <v>SEÇMELİ DERS</v>
          </cell>
          <cell r="S196" t="str">
            <v>PASİF</v>
          </cell>
        </row>
        <row r="197">
          <cell r="A197" t="str">
            <v>5007330</v>
          </cell>
          <cell r="B197" t="str">
            <v>Spor ve Fiziki Etkinlik 2</v>
          </cell>
          <cell r="C197" t="str">
            <v xml:space="preserve">Sport and Physical Activity 2_x000D_
</v>
          </cell>
          <cell r="D197">
            <v>3</v>
          </cell>
          <cell r="E197">
            <v>0</v>
          </cell>
          <cell r="F197">
            <v>3</v>
          </cell>
          <cell r="G197">
            <v>3</v>
          </cell>
          <cell r="H197" t="str">
            <v>SEÇMELİ DERS</v>
          </cell>
          <cell r="I197" t="str">
            <v>PASİF</v>
          </cell>
          <cell r="K197" t="str">
            <v>5007330</v>
          </cell>
          <cell r="L197" t="str">
            <v>Spor ve Fiziki Etkinlik 2</v>
          </cell>
          <cell r="M197" t="str">
            <v>Sport and Physical Activity 2</v>
          </cell>
          <cell r="N197">
            <v>2</v>
          </cell>
          <cell r="O197">
            <v>0</v>
          </cell>
          <cell r="P197">
            <v>2</v>
          </cell>
          <cell r="Q197">
            <v>3</v>
          </cell>
          <cell r="R197" t="str">
            <v>SEÇMELİ DERS</v>
          </cell>
          <cell r="S197" t="str">
            <v>PASİF</v>
          </cell>
        </row>
        <row r="198">
          <cell r="A198"/>
          <cell r="B198" t="str">
            <v>yarıyıl toplamı</v>
          </cell>
          <cell r="C198" t="str">
            <v/>
          </cell>
          <cell r="D198">
            <v>20</v>
          </cell>
          <cell r="E198">
            <v>4</v>
          </cell>
          <cell r="F198">
            <v>22</v>
          </cell>
          <cell r="G198">
            <v>26</v>
          </cell>
          <cell r="H198"/>
          <cell r="I198"/>
          <cell r="J198"/>
          <cell r="K198"/>
          <cell r="L198" t="str">
            <v>yarıyıl toplamı</v>
          </cell>
          <cell r="M198"/>
          <cell r="N198">
            <v>18</v>
          </cell>
          <cell r="O198">
            <v>4</v>
          </cell>
          <cell r="P198">
            <v>20</v>
          </cell>
          <cell r="Q198">
            <v>30</v>
          </cell>
          <cell r="R198"/>
          <cell r="S198"/>
        </row>
        <row r="199">
          <cell r="A199" t="str">
            <v>Ders Kodu</v>
          </cell>
          <cell r="B199" t="str">
            <v>DERS ADI</v>
          </cell>
          <cell r="C199" t="str">
            <v>LESSON NAME</v>
          </cell>
          <cell r="D199" t="str">
            <v>T</v>
          </cell>
          <cell r="E199" t="str">
            <v>U</v>
          </cell>
          <cell r="F199" t="str">
            <v>KRD</v>
          </cell>
          <cell r="G199" t="str">
            <v>AKTS</v>
          </cell>
          <cell r="H199" t="str">
            <v>DERS TİPİ</v>
          </cell>
          <cell r="I199"/>
          <cell r="J199"/>
          <cell r="K199" t="str">
            <v>Ders Kodu</v>
          </cell>
          <cell r="L199" t="str">
            <v>DERS ADI</v>
          </cell>
          <cell r="M199" t="str">
            <v>LESSON NAME</v>
          </cell>
          <cell r="N199" t="str">
            <v>T</v>
          </cell>
          <cell r="O199" t="str">
            <v>U</v>
          </cell>
          <cell r="P199" t="str">
            <v>KRD</v>
          </cell>
          <cell r="Q199" t="str">
            <v>AKTS</v>
          </cell>
          <cell r="R199" t="str">
            <v>DERS TİPİ</v>
          </cell>
          <cell r="S199" t="str">
            <v>Durum</v>
          </cell>
        </row>
        <row r="200">
          <cell r="A200" t="str">
            <v>5007412</v>
          </cell>
          <cell r="B200" t="str">
            <v>Sistem Analizi ve Tasarımı 2</v>
          </cell>
          <cell r="C200" t="str">
            <v xml:space="preserve">System Analysis and Design - 2_x000D_
</v>
          </cell>
          <cell r="D200">
            <v>1</v>
          </cell>
          <cell r="E200">
            <v>1</v>
          </cell>
          <cell r="F200">
            <v>1.5</v>
          </cell>
          <cell r="G200">
            <v>2</v>
          </cell>
          <cell r="H200" t="str">
            <v>ZORUNLU DERS</v>
          </cell>
          <cell r="I200" t="str">
            <v>AKTİF</v>
          </cell>
          <cell r="J200"/>
          <cell r="K200" t="str">
            <v>5007412</v>
          </cell>
          <cell r="L200" t="str">
            <v>Sistem Analizi ve Tasarımı-2</v>
          </cell>
          <cell r="M200" t="str">
            <v>System Analysis and Design - 2</v>
          </cell>
          <cell r="N200">
            <v>1</v>
          </cell>
          <cell r="O200">
            <v>1</v>
          </cell>
          <cell r="P200">
            <v>1.5</v>
          </cell>
          <cell r="Q200">
            <v>2</v>
          </cell>
          <cell r="R200" t="str">
            <v>ZORUNLU DERS</v>
          </cell>
          <cell r="S200" t="str">
            <v>AKTİF</v>
          </cell>
          <cell r="T200" t="str">
            <v>aktif</v>
          </cell>
        </row>
        <row r="201">
          <cell r="A201" t="str">
            <v>5007413</v>
          </cell>
          <cell r="B201" t="str">
            <v>Programlanabilir Denetleyiciler</v>
          </cell>
          <cell r="C201" t="str">
            <v>Programmable Controllers</v>
          </cell>
          <cell r="D201">
            <v>3</v>
          </cell>
          <cell r="E201">
            <v>1</v>
          </cell>
          <cell r="F201">
            <v>3.5</v>
          </cell>
          <cell r="G201">
            <v>4</v>
          </cell>
          <cell r="H201" t="str">
            <v>ZORUNLU DERS</v>
          </cell>
          <cell r="I201" t="str">
            <v>AKTİF</v>
          </cell>
          <cell r="J201"/>
          <cell r="K201" t="str">
            <v>5007413</v>
          </cell>
          <cell r="L201" t="str">
            <v>Programlanabilir Denetleyiciler</v>
          </cell>
          <cell r="M201" t="str">
            <v>Programmable Controllers</v>
          </cell>
          <cell r="N201">
            <v>3</v>
          </cell>
          <cell r="O201">
            <v>1</v>
          </cell>
          <cell r="P201">
            <v>3.5</v>
          </cell>
          <cell r="Q201">
            <v>4</v>
          </cell>
          <cell r="R201" t="str">
            <v>ZORUNLU DERS</v>
          </cell>
          <cell r="S201" t="str">
            <v>AKTİF</v>
          </cell>
          <cell r="T201" t="str">
            <v>aktif</v>
          </cell>
        </row>
        <row r="202">
          <cell r="A202" t="str">
            <v>5007414</v>
          </cell>
          <cell r="B202" t="str">
            <v>Arıza Analizi</v>
          </cell>
          <cell r="C202" t="str">
            <v xml:space="preserve">Failure Analysis_x000D_
</v>
          </cell>
          <cell r="D202">
            <v>2</v>
          </cell>
          <cell r="E202">
            <v>1</v>
          </cell>
          <cell r="F202">
            <v>2.5</v>
          </cell>
          <cell r="G202">
            <v>3</v>
          </cell>
          <cell r="H202" t="str">
            <v>ZORUNLU DERS</v>
          </cell>
          <cell r="I202" t="str">
            <v>AKTİF</v>
          </cell>
          <cell r="J202"/>
          <cell r="K202" t="str">
            <v>5007414</v>
          </cell>
          <cell r="L202" t="str">
            <v>Arıza Analizi</v>
          </cell>
          <cell r="M202" t="str">
            <v>Failure Analysis</v>
          </cell>
          <cell r="N202">
            <v>2</v>
          </cell>
          <cell r="O202">
            <v>0</v>
          </cell>
          <cell r="P202">
            <v>2</v>
          </cell>
          <cell r="Q202">
            <v>3</v>
          </cell>
          <cell r="R202" t="str">
            <v>SEÇMELİ DERS</v>
          </cell>
          <cell r="S202" t="str">
            <v>AKTİF</v>
          </cell>
          <cell r="T202" t="str">
            <v>aktif</v>
          </cell>
        </row>
        <row r="203">
          <cell r="A203" t="str">
            <v>5007425</v>
          </cell>
          <cell r="B203" t="str">
            <v>Endüstriyel Robotlar</v>
          </cell>
          <cell r="C203" t="str">
            <v>Industrial Robots</v>
          </cell>
          <cell r="D203">
            <v>3</v>
          </cell>
          <cell r="E203">
            <v>0</v>
          </cell>
          <cell r="F203">
            <v>3</v>
          </cell>
          <cell r="G203">
            <v>3</v>
          </cell>
          <cell r="H203" t="str">
            <v>SEÇMELİ DERS</v>
          </cell>
          <cell r="I203" t="str">
            <v>PASİF</v>
          </cell>
          <cell r="J203"/>
          <cell r="K203" t="str">
            <v>5007425</v>
          </cell>
          <cell r="L203" t="str">
            <v>Endüstriyel Robotlar</v>
          </cell>
          <cell r="M203" t="str">
            <v>Industrial Robots</v>
          </cell>
          <cell r="N203">
            <v>3</v>
          </cell>
          <cell r="O203">
            <v>1</v>
          </cell>
          <cell r="P203">
            <v>3.5</v>
          </cell>
          <cell r="Q203">
            <v>4</v>
          </cell>
          <cell r="R203" t="str">
            <v>ZORUNLU DERS</v>
          </cell>
          <cell r="S203" t="str">
            <v>AKTİF</v>
          </cell>
          <cell r="T203" t="str">
            <v>pasif/aktif</v>
          </cell>
        </row>
        <row r="204">
          <cell r="A204" t="str">
            <v>5007416</v>
          </cell>
          <cell r="B204" t="str">
            <v>Elektrik Motorları ve Sürücüleri</v>
          </cell>
          <cell r="C204" t="str">
            <v xml:space="preserve">Electric Motors and Drives_x000D_
</v>
          </cell>
          <cell r="D204">
            <v>3</v>
          </cell>
          <cell r="E204">
            <v>1</v>
          </cell>
          <cell r="F204">
            <v>3.5</v>
          </cell>
          <cell r="G204">
            <v>4</v>
          </cell>
          <cell r="H204" t="str">
            <v>ZORUNLU DERS</v>
          </cell>
          <cell r="I204" t="str">
            <v>AKTİF</v>
          </cell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</row>
        <row r="205">
          <cell r="A205" t="str">
            <v>5007417</v>
          </cell>
          <cell r="B205" t="str">
            <v>İleri Mikrodenetleyiciler</v>
          </cell>
          <cell r="C205" t="str">
            <v xml:space="preserve">Advanced Microcontrollers_x000D_
</v>
          </cell>
          <cell r="D205">
            <v>3</v>
          </cell>
          <cell r="E205">
            <v>1</v>
          </cell>
          <cell r="F205">
            <v>3.5</v>
          </cell>
          <cell r="G205">
            <v>4</v>
          </cell>
          <cell r="H205" t="str">
            <v>ZORUNLU DERS</v>
          </cell>
          <cell r="I205" t="str">
            <v>AKTİF</v>
          </cell>
          <cell r="J205"/>
          <cell r="K205" t="str">
            <v>5007417</v>
          </cell>
          <cell r="L205" t="str">
            <v>İleri Mikrodenetleyiciler</v>
          </cell>
          <cell r="M205" t="str">
            <v>Advanced Microcontrollers</v>
          </cell>
          <cell r="N205">
            <v>3</v>
          </cell>
          <cell r="O205">
            <v>1</v>
          </cell>
          <cell r="P205">
            <v>3.5</v>
          </cell>
          <cell r="Q205">
            <v>4</v>
          </cell>
          <cell r="R205" t="str">
            <v>ZORUNLU DERS</v>
          </cell>
          <cell r="S205" t="str">
            <v>AKTİF</v>
          </cell>
          <cell r="T205" t="str">
            <v>aktif</v>
          </cell>
        </row>
        <row r="206">
          <cell r="A206" t="str">
            <v>5007419</v>
          </cell>
          <cell r="B206" t="str">
            <v>Tıbbi Cihazlar</v>
          </cell>
          <cell r="C206" t="str">
            <v xml:space="preserve">Medical Devices_x000D_
</v>
          </cell>
          <cell r="D206">
            <v>3</v>
          </cell>
          <cell r="E206">
            <v>0</v>
          </cell>
          <cell r="F206">
            <v>3</v>
          </cell>
          <cell r="G206">
            <v>3</v>
          </cell>
          <cell r="H206" t="str">
            <v>SEÇMELİ DERS</v>
          </cell>
          <cell r="I206" t="str">
            <v>AKTİF</v>
          </cell>
          <cell r="J206"/>
          <cell r="K206" t="str">
            <v>5007419</v>
          </cell>
          <cell r="L206" t="str">
            <v>Tıbbi Cihazlar</v>
          </cell>
          <cell r="M206" t="str">
            <v>Medical Devices</v>
          </cell>
          <cell r="N206">
            <v>2</v>
          </cell>
          <cell r="O206">
            <v>0</v>
          </cell>
          <cell r="P206">
            <v>2</v>
          </cell>
          <cell r="Q206">
            <v>3</v>
          </cell>
          <cell r="R206" t="str">
            <v>SEÇMELİ DERS</v>
          </cell>
          <cell r="S206" t="str">
            <v>AKTİF</v>
          </cell>
          <cell r="T206" t="str">
            <v>aktif</v>
          </cell>
        </row>
        <row r="207">
          <cell r="A207" t="str">
            <v>5007420</v>
          </cell>
          <cell r="B207" t="str">
            <v>Staj-2 (30 İş Günü)</v>
          </cell>
          <cell r="C207" t="str">
            <v xml:space="preserve">Internship-2 (30 workdays)_x000D_
</v>
          </cell>
          <cell r="D207">
            <v>0</v>
          </cell>
          <cell r="E207">
            <v>0</v>
          </cell>
          <cell r="F207"/>
          <cell r="G207">
            <v>4</v>
          </cell>
          <cell r="H207" t="str">
            <v>STAJ(HESAPLAMAYA KATILMAYAN)</v>
          </cell>
          <cell r="I207" t="str">
            <v>AKTİF</v>
          </cell>
          <cell r="J207"/>
          <cell r="K207" t="str">
            <v>5007420</v>
          </cell>
          <cell r="L207" t="str">
            <v>Staj-2 (30 İş Günü)</v>
          </cell>
          <cell r="M207" t="str">
            <v>Internship-2 (30 workdays)</v>
          </cell>
          <cell r="N207">
            <v>0</v>
          </cell>
          <cell r="O207">
            <v>0</v>
          </cell>
          <cell r="P207">
            <v>0</v>
          </cell>
          <cell r="Q207">
            <v>4</v>
          </cell>
          <cell r="R207" t="str">
            <v>STAJ(HESAPLAMAYA KATILMAYAN)</v>
          </cell>
          <cell r="S207" t="str">
            <v>AKTİF</v>
          </cell>
          <cell r="T207" t="str">
            <v>aktif</v>
          </cell>
        </row>
        <row r="208">
          <cell r="A208" t="str">
            <v>5007421</v>
          </cell>
          <cell r="B208" t="str">
            <v>Elektromanyetik Dalgaların Biyolojik Etkileri</v>
          </cell>
          <cell r="C208" t="str">
            <v xml:space="preserve">Biological Effects of Electromagnetic Waves _x000D_
</v>
          </cell>
          <cell r="D208">
            <v>3</v>
          </cell>
          <cell r="E208">
            <v>0</v>
          </cell>
          <cell r="F208">
            <v>3</v>
          </cell>
          <cell r="G208">
            <v>3</v>
          </cell>
          <cell r="H208" t="str">
            <v>SEÇMELİ DERS</v>
          </cell>
          <cell r="I208" t="str">
            <v>AKTİF</v>
          </cell>
          <cell r="J208"/>
          <cell r="K208"/>
          <cell r="L208" t="str">
            <v>DERS KALDIRILDI</v>
          </cell>
          <cell r="M208"/>
          <cell r="N208"/>
          <cell r="O208"/>
          <cell r="P208"/>
          <cell r="Q208"/>
          <cell r="R208"/>
          <cell r="S208"/>
        </row>
        <row r="209">
          <cell r="A209" t="str">
            <v>5007424</v>
          </cell>
          <cell r="B209" t="str">
            <v>Endüstriyel Ağlar</v>
          </cell>
          <cell r="C209" t="str">
            <v>Industrial Networks</v>
          </cell>
          <cell r="D209">
            <v>3</v>
          </cell>
          <cell r="E209">
            <v>0</v>
          </cell>
          <cell r="F209">
            <v>3</v>
          </cell>
          <cell r="G209">
            <v>3</v>
          </cell>
          <cell r="H209" t="str">
            <v>SEÇMELİ DERS</v>
          </cell>
          <cell r="I209" t="str">
            <v>PASİF</v>
          </cell>
          <cell r="J209"/>
          <cell r="K209" t="str">
            <v>5007424</v>
          </cell>
          <cell r="L209" t="str">
            <v>Endüstriyel Ağlar</v>
          </cell>
          <cell r="M209" t="str">
            <v>Industrial Networks</v>
          </cell>
          <cell r="N209">
            <v>2</v>
          </cell>
          <cell r="O209">
            <v>0</v>
          </cell>
          <cell r="P209">
            <v>2</v>
          </cell>
          <cell r="Q209">
            <v>3</v>
          </cell>
          <cell r="R209" t="str">
            <v>SEÇMELİ DERS</v>
          </cell>
          <cell r="S209" t="str">
            <v>PASİF</v>
          </cell>
        </row>
        <row r="210">
          <cell r="A210" t="str">
            <v>5007426</v>
          </cell>
          <cell r="B210" t="str">
            <v>Elektronik Haberleşme Teknikleri</v>
          </cell>
          <cell r="C210" t="str">
            <v xml:space="preserve">Elektronic Communication Techniques_x000D_
</v>
          </cell>
          <cell r="D210">
            <v>3</v>
          </cell>
          <cell r="E210">
            <v>0</v>
          </cell>
          <cell r="F210">
            <v>3</v>
          </cell>
          <cell r="G210">
            <v>3</v>
          </cell>
          <cell r="H210" t="str">
            <v>SEÇMELİ DERS</v>
          </cell>
          <cell r="I210" t="str">
            <v>PASİF</v>
          </cell>
          <cell r="J210"/>
          <cell r="K210" t="str">
            <v>5007426</v>
          </cell>
          <cell r="L210" t="str">
            <v>Elektronik Haberleşme Teknikleri</v>
          </cell>
          <cell r="M210" t="str">
            <v>Elektronic Communication Techniques</v>
          </cell>
          <cell r="N210">
            <v>2</v>
          </cell>
          <cell r="O210">
            <v>0</v>
          </cell>
          <cell r="P210">
            <v>2</v>
          </cell>
          <cell r="Q210">
            <v>3</v>
          </cell>
          <cell r="R210" t="str">
            <v>SEÇMELİ DERS</v>
          </cell>
          <cell r="S210" t="str">
            <v>PASİF</v>
          </cell>
        </row>
        <row r="211">
          <cell r="A211" t="str">
            <v>5007427</v>
          </cell>
          <cell r="B211" t="str">
            <v xml:space="preserve">Scada Sistemleri_x000D_
</v>
          </cell>
          <cell r="C211" t="str">
            <v xml:space="preserve">Scada Systems_x000D_
</v>
          </cell>
          <cell r="D211">
            <v>3</v>
          </cell>
          <cell r="E211">
            <v>0</v>
          </cell>
          <cell r="F211">
            <v>3</v>
          </cell>
          <cell r="G211">
            <v>3</v>
          </cell>
          <cell r="H211" t="str">
            <v>SEÇMELİ DERS</v>
          </cell>
          <cell r="I211" t="str">
            <v>PASİF</v>
          </cell>
          <cell r="J211"/>
          <cell r="K211" t="str">
            <v>5007427</v>
          </cell>
          <cell r="L211" t="str">
            <v>Scada Sistemleri</v>
          </cell>
          <cell r="M211" t="str">
            <v>Scada Systems</v>
          </cell>
          <cell r="N211">
            <v>2</v>
          </cell>
          <cell r="O211">
            <v>0</v>
          </cell>
          <cell r="P211">
            <v>2</v>
          </cell>
          <cell r="Q211">
            <v>3</v>
          </cell>
          <cell r="R211" t="str">
            <v>SEÇMELİ DERS</v>
          </cell>
          <cell r="S211" t="str">
            <v>PASİF</v>
          </cell>
        </row>
        <row r="212">
          <cell r="A212" t="str">
            <v>5007428</v>
          </cell>
          <cell r="B212" t="str">
            <v>Finansal Okur Yazarlık</v>
          </cell>
          <cell r="C212" t="str">
            <v xml:space="preserve">Financial Literacy_x000D_
</v>
          </cell>
          <cell r="D212">
            <v>3</v>
          </cell>
          <cell r="E212">
            <v>0</v>
          </cell>
          <cell r="F212">
            <v>3</v>
          </cell>
          <cell r="G212">
            <v>3</v>
          </cell>
          <cell r="H212" t="str">
            <v>SEÇMELİ DERS</v>
          </cell>
          <cell r="I212" t="str">
            <v>PASİF</v>
          </cell>
          <cell r="J212"/>
          <cell r="K212" t="str">
            <v>5007428</v>
          </cell>
          <cell r="L212" t="str">
            <v>Finansal Okur-Yazarlık</v>
          </cell>
          <cell r="M212" t="str">
            <v>Financial Literacy</v>
          </cell>
          <cell r="N212">
            <v>2</v>
          </cell>
          <cell r="O212">
            <v>0</v>
          </cell>
          <cell r="P212">
            <v>2</v>
          </cell>
          <cell r="Q212">
            <v>3</v>
          </cell>
          <cell r="R212" t="str">
            <v>SEÇMELİ DERS</v>
          </cell>
          <cell r="S212" t="str">
            <v>PASİF</v>
          </cell>
        </row>
        <row r="213">
          <cell r="A213" t="str">
            <v>5007429</v>
          </cell>
          <cell r="B213" t="str">
            <v>Optik Elektronik</v>
          </cell>
          <cell r="C213" t="str">
            <v xml:space="preserve">Optical Electronics_x000D_
</v>
          </cell>
          <cell r="D213">
            <v>3</v>
          </cell>
          <cell r="E213">
            <v>0</v>
          </cell>
          <cell r="F213">
            <v>3</v>
          </cell>
          <cell r="G213">
            <v>3</v>
          </cell>
          <cell r="H213" t="str">
            <v>SEÇMELİ DERS</v>
          </cell>
          <cell r="I213" t="str">
            <v>PASİF</v>
          </cell>
          <cell r="J213"/>
          <cell r="K213" t="str">
            <v>5007429</v>
          </cell>
          <cell r="L213" t="str">
            <v>Optik Elektronik</v>
          </cell>
          <cell r="M213" t="str">
            <v>Optical Electronics</v>
          </cell>
          <cell r="N213">
            <v>2</v>
          </cell>
          <cell r="O213">
            <v>0</v>
          </cell>
          <cell r="P213">
            <v>2</v>
          </cell>
          <cell r="Q213">
            <v>3</v>
          </cell>
          <cell r="R213" t="str">
            <v>SEÇMELİ DERS</v>
          </cell>
          <cell r="S213" t="str">
            <v>PASİF</v>
          </cell>
        </row>
        <row r="214">
          <cell r="A214" t="str">
            <v>5007430</v>
          </cell>
          <cell r="B214" t="str">
            <v xml:space="preserve">Kalite Güvencesi ve Standartlar_x000D_
</v>
          </cell>
          <cell r="C214" t="str">
            <v/>
          </cell>
          <cell r="D214">
            <v>3</v>
          </cell>
          <cell r="E214">
            <v>0</v>
          </cell>
          <cell r="F214">
            <v>3</v>
          </cell>
          <cell r="G214">
            <v>3</v>
          </cell>
          <cell r="H214" t="str">
            <v>SEÇMELİ DERS</v>
          </cell>
          <cell r="I214" t="str">
            <v>AKTİF</v>
          </cell>
          <cell r="J214"/>
          <cell r="K214" t="str">
            <v>5007430</v>
          </cell>
          <cell r="L214" t="str">
            <v>Kalite Güvence ve Standartları</v>
          </cell>
          <cell r="M214" t="str">
            <v>Quality Assurance and Standards</v>
          </cell>
          <cell r="N214">
            <v>2</v>
          </cell>
          <cell r="O214">
            <v>0</v>
          </cell>
          <cell r="P214">
            <v>2</v>
          </cell>
          <cell r="Q214">
            <v>3</v>
          </cell>
          <cell r="R214" t="str">
            <v>SEÇMELİ DERS</v>
          </cell>
          <cell r="S214" t="str">
            <v>AKTİF</v>
          </cell>
          <cell r="T214" t="str">
            <v>aktif</v>
          </cell>
        </row>
        <row r="215">
          <cell r="A215"/>
          <cell r="B215" t="str">
            <v>yarıyıl toplamı</v>
          </cell>
          <cell r="C215" t="str">
            <v/>
          </cell>
          <cell r="D215">
            <v>24</v>
          </cell>
          <cell r="E215">
            <v>5</v>
          </cell>
          <cell r="F215">
            <v>26.5</v>
          </cell>
          <cell r="G215">
            <v>33</v>
          </cell>
          <cell r="H215"/>
          <cell r="I215"/>
          <cell r="J215" t="str">
            <v>YENİ</v>
          </cell>
          <cell r="K215" t="str">
            <v>5007431</v>
          </cell>
          <cell r="L215" t="str">
            <v>Yenilenebilir Enerji Teknolojileri</v>
          </cell>
          <cell r="M215" t="str">
            <v>Renewable Energy Technologies</v>
          </cell>
          <cell r="N215">
            <v>2</v>
          </cell>
          <cell r="O215">
            <v>0</v>
          </cell>
          <cell r="P215">
            <v>2</v>
          </cell>
          <cell r="Q215">
            <v>3</v>
          </cell>
          <cell r="R215" t="str">
            <v>SEÇMELİ DERS</v>
          </cell>
          <cell r="S215" t="str">
            <v>AKTİF</v>
          </cell>
          <cell r="T215" t="str">
            <v>aktif</v>
          </cell>
        </row>
        <row r="216">
          <cell r="A216"/>
          <cell r="B216" t="str">
            <v>Genel Kredi Toplam</v>
          </cell>
          <cell r="C216" t="str">
            <v/>
          </cell>
          <cell r="D216">
            <v>87</v>
          </cell>
          <cell r="E216">
            <v>14</v>
          </cell>
          <cell r="F216">
            <v>94</v>
          </cell>
          <cell r="G216">
            <v>113</v>
          </cell>
          <cell r="H216"/>
          <cell r="I216"/>
          <cell r="J216"/>
          <cell r="K216"/>
          <cell r="L216" t="str">
            <v>yarıyıl toplamı</v>
          </cell>
          <cell r="M216"/>
          <cell r="N216">
            <v>18</v>
          </cell>
          <cell r="O216">
            <v>4</v>
          </cell>
          <cell r="P216">
            <v>20</v>
          </cell>
          <cell r="Q216">
            <v>30</v>
          </cell>
          <cell r="R216"/>
          <cell r="S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 t="str">
            <v>Genel Kredi Toplamı</v>
          </cell>
          <cell r="M217"/>
          <cell r="N217">
            <v>79</v>
          </cell>
          <cell r="O217">
            <v>15</v>
          </cell>
          <cell r="P217">
            <v>86.5</v>
          </cell>
          <cell r="Q217">
            <v>120</v>
          </cell>
          <cell r="R217"/>
          <cell r="S217"/>
        </row>
        <row r="218">
          <cell r="A218" t="str">
            <v>AÇIKLAMALAR</v>
          </cell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</row>
        <row r="219">
          <cell r="A219" t="str">
            <v>1- 5007115 - Elektronik Meslek Bilgisi ve Güvenlik dersinden kalan öğrenciler 5007113 - Ölçme Tekniği</v>
          </cell>
          <cell r="B219"/>
          <cell r="C219"/>
          <cell r="D219"/>
          <cell r="E219"/>
          <cell r="F219"/>
          <cell r="G219"/>
          <cell r="H219"/>
          <cell r="I219"/>
          <cell r="K219"/>
          <cell r="L219"/>
          <cell r="N219"/>
          <cell r="O219"/>
          <cell r="P219"/>
          <cell r="Q219"/>
          <cell r="R219"/>
          <cell r="S219"/>
        </row>
        <row r="220">
          <cell r="A220" t="str">
            <v xml:space="preserve">    dersini alacaktır. 5007113 - Ölçme Tekniği dersini başaranlar ise Muaf Sayılacaktır.</v>
          </cell>
          <cell r="B220"/>
          <cell r="C220"/>
          <cell r="D220"/>
          <cell r="E220"/>
          <cell r="F220"/>
          <cell r="G220"/>
          <cell r="H220"/>
          <cell r="I220"/>
          <cell r="K220"/>
          <cell r="L220"/>
          <cell r="N220"/>
          <cell r="O220"/>
          <cell r="P220"/>
          <cell r="Q220"/>
          <cell r="R220"/>
          <cell r="S220"/>
        </row>
        <row r="221">
          <cell r="A221" t="str">
            <v>2- 5007312 - Elektronik 2 dersi 2. sınıf 3.yy.'dan 5007232 - Analog Elektronik-2 adıyla 1. sınıf 2.yy.'a</v>
          </cell>
          <cell r="B221"/>
          <cell r="C221"/>
          <cell r="D221"/>
          <cell r="E221"/>
          <cell r="F221"/>
          <cell r="G221"/>
          <cell r="H221"/>
          <cell r="I221"/>
          <cell r="K221"/>
          <cell r="L221"/>
          <cell r="N221"/>
          <cell r="O221"/>
          <cell r="P221"/>
          <cell r="Q221"/>
          <cell r="R221"/>
          <cell r="S221"/>
        </row>
        <row r="222">
          <cell r="A222" t="str">
            <v xml:space="preserve">    alındığından daha önce almayan bütün öğrenciler adı geçen dersi almak zorundadırlar.</v>
          </cell>
          <cell r="B222"/>
          <cell r="C222"/>
          <cell r="D222"/>
          <cell r="E222"/>
          <cell r="F222"/>
          <cell r="G222"/>
          <cell r="H222"/>
          <cell r="I222"/>
          <cell r="K222"/>
          <cell r="L222"/>
          <cell r="N222"/>
          <cell r="O222"/>
          <cell r="P222"/>
          <cell r="Q222"/>
          <cell r="R222"/>
          <cell r="S222"/>
        </row>
        <row r="223">
          <cell r="A223" t="str">
            <v>3- 5007223 - Elektronik Güvenlik Sistemleri dersi Pasif/Seçmeli haline dönüştürülmüştür. Dersin devamını</v>
          </cell>
          <cell r="B223"/>
          <cell r="C223"/>
          <cell r="D223"/>
          <cell r="E223"/>
          <cell r="F223"/>
          <cell r="G223"/>
          <cell r="H223"/>
          <cell r="I223"/>
          <cell r="K223"/>
          <cell r="L223"/>
          <cell r="N223"/>
          <cell r="O223"/>
          <cell r="P223"/>
          <cell r="Q223"/>
          <cell r="R223"/>
          <cell r="S223"/>
        </row>
        <row r="224">
          <cell r="A224" t="str">
            <v xml:space="preserve">    alıp kalanlara sınav hakkı verilecektir. Devamsızlıktan kalan öğrenciler ise 5007228- İş</v>
          </cell>
          <cell r="B224"/>
          <cell r="C224"/>
          <cell r="D224"/>
          <cell r="E224"/>
          <cell r="F224"/>
          <cell r="G224"/>
          <cell r="H224"/>
          <cell r="I224"/>
          <cell r="K224"/>
          <cell r="L224"/>
          <cell r="N224"/>
          <cell r="O224"/>
          <cell r="P224"/>
          <cell r="Q224"/>
          <cell r="R224"/>
          <cell r="S224"/>
        </row>
        <row r="225">
          <cell r="A225" t="str">
            <v xml:space="preserve">    Sağlığı ve Güvenliği dersini almak zorundadır.</v>
          </cell>
          <cell r="B225"/>
          <cell r="C225"/>
          <cell r="D225"/>
          <cell r="E225"/>
          <cell r="F225"/>
          <cell r="G225"/>
          <cell r="H225"/>
          <cell r="I225"/>
          <cell r="K225"/>
          <cell r="L225"/>
          <cell r="N225"/>
          <cell r="O225"/>
          <cell r="P225"/>
          <cell r="Q225"/>
          <cell r="R225"/>
          <cell r="S225"/>
        </row>
        <row r="226">
          <cell r="A226" t="str">
            <v>4- 5007311 - Bilgisayar Destekli Çizim dersinden kalan öğrenciler eğer 5007120 - Bilgisayar Destekli Devre</v>
          </cell>
          <cell r="B226"/>
          <cell r="C226"/>
          <cell r="D226"/>
          <cell r="E226"/>
          <cell r="F226"/>
          <cell r="G226"/>
          <cell r="H226"/>
          <cell r="I226"/>
          <cell r="K226"/>
          <cell r="L226"/>
          <cell r="N226"/>
          <cell r="O226"/>
          <cell r="P226"/>
          <cell r="Q226"/>
          <cell r="R226"/>
          <cell r="S226"/>
        </row>
        <row r="227">
          <cell r="A227" t="str">
            <v xml:space="preserve">    Tasarımı dersinden başarılı olmuşlar ise MUAF sayılacak. Her ikisinden de (5007311 ve 5007120)</v>
          </cell>
          <cell r="B227"/>
          <cell r="C227"/>
          <cell r="D227"/>
          <cell r="E227"/>
          <cell r="F227"/>
          <cell r="G227"/>
          <cell r="H227"/>
          <cell r="I227"/>
          <cell r="K227"/>
          <cell r="L227"/>
          <cell r="N227"/>
          <cell r="O227"/>
          <cell r="P227"/>
          <cell r="Q227"/>
          <cell r="R227"/>
          <cell r="S227"/>
        </row>
        <row r="228">
          <cell r="A228" t="str">
            <v xml:space="preserve">    kalan öğrenciler ise 5007331 - Bilgisayar Destekli Devre Tasarımı dersini almak zorundadırlar.</v>
          </cell>
          <cell r="B228"/>
          <cell r="C228"/>
          <cell r="D228"/>
          <cell r="E228"/>
          <cell r="F228"/>
          <cell r="G228"/>
          <cell r="H228"/>
          <cell r="I228"/>
          <cell r="K228"/>
          <cell r="L228"/>
          <cell r="N228"/>
          <cell r="O228"/>
          <cell r="P228"/>
          <cell r="Q228"/>
          <cell r="R228"/>
          <cell r="S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</row>
        <row r="230">
          <cell r="A230"/>
          <cell r="B230" t="str">
            <v>S.Ü. TEKNİK BİLİMLER MESLEK YÜKSEKOKULU</v>
          </cell>
          <cell r="C230"/>
          <cell r="D230"/>
          <cell r="E230"/>
          <cell r="F230"/>
          <cell r="G230"/>
          <cell r="H230"/>
          <cell r="I230"/>
          <cell r="J230"/>
          <cell r="K230"/>
          <cell r="L230" t="str">
            <v>S.Ü. TEKNİK BİLİMLER MESLEK YÜKSEKOKULU</v>
          </cell>
          <cell r="M230"/>
          <cell r="N230"/>
          <cell r="O230"/>
          <cell r="P230"/>
          <cell r="Q230"/>
          <cell r="R230"/>
          <cell r="S230"/>
        </row>
        <row r="231">
          <cell r="A231"/>
          <cell r="B231" t="str">
            <v>2015-2016  ÖĞRETİM YILI DERS DAĞITIM ÇİZELGESİ</v>
          </cell>
          <cell r="C231"/>
          <cell r="D231"/>
          <cell r="E231"/>
          <cell r="F231"/>
          <cell r="G231"/>
          <cell r="H231"/>
          <cell r="I231"/>
          <cell r="J231"/>
          <cell r="K231"/>
          <cell r="L231" t="str">
            <v>2016-2017  ÖĞRETİM YILI DERS DAĞITIM ÇİZELGESİ</v>
          </cell>
          <cell r="M231"/>
          <cell r="N231"/>
          <cell r="O231"/>
          <cell r="P231"/>
          <cell r="Q231"/>
          <cell r="R231"/>
          <cell r="S231"/>
        </row>
        <row r="232">
          <cell r="A232"/>
          <cell r="B232" t="str">
            <v>ELEKTRONİK TEKNOLOJİSİ</v>
          </cell>
          <cell r="C232"/>
          <cell r="D232"/>
          <cell r="E232"/>
          <cell r="F232"/>
          <cell r="G232"/>
          <cell r="H232"/>
          <cell r="I232"/>
          <cell r="J232"/>
          <cell r="K232"/>
          <cell r="L232" t="str">
            <v>ELEKTRONİK TEKNOLOJİSİ (İKİNCİ ÖĞRETİM)</v>
          </cell>
          <cell r="M232"/>
          <cell r="N232"/>
          <cell r="O232"/>
          <cell r="P232"/>
          <cell r="Q232"/>
          <cell r="R232"/>
          <cell r="S232"/>
        </row>
        <row r="233">
          <cell r="A233" t="str">
            <v>Ders Kodu</v>
          </cell>
          <cell r="B233" t="str">
            <v>DERS ADI</v>
          </cell>
          <cell r="C233" t="str">
            <v>LESSON NAME</v>
          </cell>
          <cell r="D233" t="str">
            <v>T</v>
          </cell>
          <cell r="E233" t="str">
            <v>U</v>
          </cell>
          <cell r="F233" t="str">
            <v>KRD</v>
          </cell>
          <cell r="G233" t="str">
            <v>AKTS</v>
          </cell>
          <cell r="H233" t="str">
            <v>DERS TİPİ</v>
          </cell>
          <cell r="I233"/>
          <cell r="J233"/>
          <cell r="K233" t="str">
            <v>Ders Kodu</v>
          </cell>
          <cell r="L233" t="str">
            <v>DERS ADI</v>
          </cell>
          <cell r="M233" t="str">
            <v>COURSE NAME</v>
          </cell>
          <cell r="N233" t="str">
            <v>T</v>
          </cell>
          <cell r="O233" t="str">
            <v>U</v>
          </cell>
          <cell r="P233" t="str">
            <v>KRD</v>
          </cell>
          <cell r="Q233" t="str">
            <v>AKTS</v>
          </cell>
          <cell r="R233" t="str">
            <v>DERS TİPİ</v>
          </cell>
          <cell r="S233" t="str">
            <v>Durum</v>
          </cell>
        </row>
        <row r="234">
          <cell r="A234" t="str">
            <v>5008111</v>
          </cell>
          <cell r="B234" t="str">
            <v>Genel Matematik</v>
          </cell>
          <cell r="C234" t="str">
            <v xml:space="preserve">General Mathematics_x000D_
</v>
          </cell>
          <cell r="D234">
            <v>4</v>
          </cell>
          <cell r="E234">
            <v>0</v>
          </cell>
          <cell r="F234">
            <v>4</v>
          </cell>
          <cell r="G234">
            <v>4</v>
          </cell>
          <cell r="H234" t="str">
            <v>ZORUNLU DERS</v>
          </cell>
          <cell r="I234" t="str">
            <v>AKTİF</v>
          </cell>
          <cell r="J234"/>
          <cell r="K234" t="str">
            <v>5008111</v>
          </cell>
          <cell r="L234" t="str">
            <v>Matematik</v>
          </cell>
          <cell r="M234" t="str">
            <v xml:space="preserve">Mathematics-1
</v>
          </cell>
          <cell r="N234">
            <v>2</v>
          </cell>
          <cell r="O234">
            <v>0</v>
          </cell>
          <cell r="P234">
            <v>2</v>
          </cell>
          <cell r="Q234">
            <v>2</v>
          </cell>
          <cell r="R234" t="str">
            <v>ZORUNLU DERS</v>
          </cell>
          <cell r="S234" t="str">
            <v>AKTİF</v>
          </cell>
          <cell r="T234" t="str">
            <v>aktif</v>
          </cell>
        </row>
        <row r="235">
          <cell r="A235" t="str">
            <v>5008113</v>
          </cell>
          <cell r="B235" t="str">
            <v>Ölçme Tekniği</v>
          </cell>
          <cell r="C235" t="str">
            <v xml:space="preserve">Measuring Technique_x000D_
</v>
          </cell>
          <cell r="D235">
            <v>3</v>
          </cell>
          <cell r="E235">
            <v>1</v>
          </cell>
          <cell r="F235">
            <v>3.5</v>
          </cell>
          <cell r="G235">
            <v>4</v>
          </cell>
          <cell r="H235" t="str">
            <v>ZORUNLU DERS</v>
          </cell>
          <cell r="I235" t="str">
            <v>AKTİF</v>
          </cell>
          <cell r="J235"/>
          <cell r="K235" t="str">
            <v>5008113</v>
          </cell>
          <cell r="L235" t="str">
            <v>Ölçme Tekniği</v>
          </cell>
          <cell r="M235" t="str">
            <v xml:space="preserve">Measuring Technique
</v>
          </cell>
          <cell r="N235">
            <v>3</v>
          </cell>
          <cell r="O235">
            <v>1</v>
          </cell>
          <cell r="P235">
            <v>3.5</v>
          </cell>
          <cell r="Q235">
            <v>4</v>
          </cell>
          <cell r="R235" t="str">
            <v>ZORUNLU DERS</v>
          </cell>
          <cell r="S235" t="str">
            <v>AKTİF</v>
          </cell>
          <cell r="T235" t="str">
            <v>aktif</v>
          </cell>
        </row>
        <row r="236">
          <cell r="A236" t="str">
            <v>5008115</v>
          </cell>
          <cell r="B236" t="str">
            <v>Elektronik Meslek Bilgisi ve Güvenlik</v>
          </cell>
          <cell r="C236" t="str">
            <v>Electronics Profession and Security</v>
          </cell>
          <cell r="D236">
            <v>2</v>
          </cell>
          <cell r="E236">
            <v>0</v>
          </cell>
          <cell r="F236">
            <v>2</v>
          </cell>
          <cell r="G236">
            <v>2</v>
          </cell>
          <cell r="H236" t="str">
            <v>ZORUNLU DERS</v>
          </cell>
          <cell r="I236" t="str">
            <v>AKTİF</v>
          </cell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</row>
        <row r="237">
          <cell r="A237" t="str">
            <v>5008114</v>
          </cell>
          <cell r="B237" t="str">
            <v>Doğru Akım Devre Analizi</v>
          </cell>
          <cell r="C237" t="str">
            <v xml:space="preserve">Direct Current Circuit Analysis_x000D_
</v>
          </cell>
          <cell r="D237">
            <v>3</v>
          </cell>
          <cell r="E237">
            <v>1</v>
          </cell>
          <cell r="F237">
            <v>3.5</v>
          </cell>
          <cell r="G237">
            <v>5</v>
          </cell>
          <cell r="H237" t="str">
            <v>ZORUNLU DERS</v>
          </cell>
          <cell r="I237" t="str">
            <v>AKTİF</v>
          </cell>
          <cell r="J237"/>
          <cell r="K237" t="str">
            <v>5008114</v>
          </cell>
          <cell r="L237" t="str">
            <v>Doğru Akım Devre Analizi</v>
          </cell>
          <cell r="M237" t="str">
            <v xml:space="preserve">Direct Current Circuit Analysis
</v>
          </cell>
          <cell r="N237">
            <v>3</v>
          </cell>
          <cell r="O237">
            <v>1</v>
          </cell>
          <cell r="P237">
            <v>3.5</v>
          </cell>
          <cell r="Q237">
            <v>5</v>
          </cell>
          <cell r="R237" t="str">
            <v>ZORUNLU DERS</v>
          </cell>
          <cell r="S237" t="str">
            <v>AKTİF</v>
          </cell>
          <cell r="T237" t="str">
            <v>aktif</v>
          </cell>
        </row>
        <row r="238">
          <cell r="A238" t="str">
            <v>5008116</v>
          </cell>
          <cell r="B238" t="str">
            <v>Sayısal Elektronik</v>
          </cell>
          <cell r="C238" t="str">
            <v>Digital Electronics</v>
          </cell>
          <cell r="D238">
            <v>3</v>
          </cell>
          <cell r="E238">
            <v>1</v>
          </cell>
          <cell r="F238">
            <v>3.5</v>
          </cell>
          <cell r="G238">
            <v>5</v>
          </cell>
          <cell r="H238" t="str">
            <v>ZORUNLU DERS</v>
          </cell>
          <cell r="I238" t="str">
            <v>AKTİF</v>
          </cell>
          <cell r="J238"/>
          <cell r="K238" t="str">
            <v>5008116</v>
          </cell>
          <cell r="L238" t="str">
            <v>Sayısal Elektronik</v>
          </cell>
          <cell r="M238" t="str">
            <v>Digital Electronics</v>
          </cell>
          <cell r="N238">
            <v>3</v>
          </cell>
          <cell r="O238">
            <v>1</v>
          </cell>
          <cell r="P238">
            <v>3.5</v>
          </cell>
          <cell r="Q238">
            <v>5</v>
          </cell>
          <cell r="R238" t="str">
            <v>ZORUNLU DERS</v>
          </cell>
          <cell r="S238" t="str">
            <v>AKTİF</v>
          </cell>
          <cell r="T238" t="str">
            <v>aktif</v>
          </cell>
        </row>
        <row r="239">
          <cell r="A239" t="str">
            <v>5008117</v>
          </cell>
          <cell r="B239" t="str">
            <v>Yabancı Dil-1</v>
          </cell>
          <cell r="C239" t="str">
            <v xml:space="preserve">Foreign Language-1 (English)_x000D_
</v>
          </cell>
          <cell r="D239">
            <v>2</v>
          </cell>
          <cell r="E239">
            <v>0</v>
          </cell>
          <cell r="F239">
            <v>2</v>
          </cell>
          <cell r="G239">
            <v>2</v>
          </cell>
          <cell r="H239" t="str">
            <v>ZORUNLU DERS</v>
          </cell>
          <cell r="I239" t="str">
            <v>AKTİF</v>
          </cell>
          <cell r="J239"/>
          <cell r="K239" t="str">
            <v>5008117</v>
          </cell>
          <cell r="L239" t="str">
            <v>İngilizce-1</v>
          </cell>
          <cell r="M239" t="str">
            <v xml:space="preserve">Foreign Language-1 (English)
</v>
          </cell>
          <cell r="N239">
            <v>2</v>
          </cell>
          <cell r="O239">
            <v>0</v>
          </cell>
          <cell r="P239">
            <v>2</v>
          </cell>
          <cell r="Q239">
            <v>2</v>
          </cell>
          <cell r="R239" t="str">
            <v>ZORUNLU DERS</v>
          </cell>
          <cell r="S239" t="str">
            <v>AKTİF</v>
          </cell>
          <cell r="T239" t="str">
            <v>aktif</v>
          </cell>
        </row>
        <row r="240">
          <cell r="A240" t="str">
            <v>5008118</v>
          </cell>
          <cell r="B240" t="str">
            <v>Türk Dili-1</v>
          </cell>
          <cell r="C240" t="str">
            <v xml:space="preserve">Turkish Language-1_x000D_
</v>
          </cell>
          <cell r="D240">
            <v>2</v>
          </cell>
          <cell r="E240">
            <v>0</v>
          </cell>
          <cell r="F240">
            <v>2</v>
          </cell>
          <cell r="G240">
            <v>2</v>
          </cell>
          <cell r="H240" t="str">
            <v>ZORUNLU DERS</v>
          </cell>
          <cell r="I240" t="str">
            <v>AKTİF</v>
          </cell>
          <cell r="J240"/>
          <cell r="K240" t="str">
            <v>5008118</v>
          </cell>
          <cell r="L240" t="str">
            <v>Türk Dili-1</v>
          </cell>
          <cell r="M240" t="str">
            <v xml:space="preserve">Turkish Language-1
</v>
          </cell>
          <cell r="N240">
            <v>2</v>
          </cell>
          <cell r="O240">
            <v>0</v>
          </cell>
          <cell r="P240">
            <v>2</v>
          </cell>
          <cell r="Q240">
            <v>2</v>
          </cell>
          <cell r="R240" t="str">
            <v>ZORUNLU DERS</v>
          </cell>
          <cell r="S240" t="str">
            <v>AKTİF</v>
          </cell>
          <cell r="T240" t="str">
            <v>aktif</v>
          </cell>
        </row>
        <row r="241">
          <cell r="A241" t="str">
            <v>5008119</v>
          </cell>
          <cell r="B241" t="str">
            <v>Atatürk İlkeleri ve İnkılap Tarihi-1</v>
          </cell>
          <cell r="C241" t="str">
            <v>Ataturk's Prin. and History of Turkish Rev. 1</v>
          </cell>
          <cell r="D241">
            <v>2</v>
          </cell>
          <cell r="E241">
            <v>0</v>
          </cell>
          <cell r="F241">
            <v>2</v>
          </cell>
          <cell r="G241">
            <v>2</v>
          </cell>
          <cell r="H241" t="str">
            <v>ZORUNLU DERS</v>
          </cell>
          <cell r="I241" t="str">
            <v>AKTİF</v>
          </cell>
          <cell r="J241"/>
          <cell r="K241" t="str">
            <v>5008119</v>
          </cell>
          <cell r="L241" t="str">
            <v>Atatürk İlkeleri ve İnkılap Tarihi-1</v>
          </cell>
          <cell r="M241" t="str">
            <v>Ataturk's Prin. and History of Turkish Rev. 1</v>
          </cell>
          <cell r="N241">
            <v>2</v>
          </cell>
          <cell r="O241">
            <v>0</v>
          </cell>
          <cell r="P241">
            <v>2</v>
          </cell>
          <cell r="Q241">
            <v>2</v>
          </cell>
          <cell r="R241" t="str">
            <v>ZORUNLU DERS</v>
          </cell>
          <cell r="S241" t="str">
            <v>AKTİF</v>
          </cell>
          <cell r="T241" t="str">
            <v>aktif</v>
          </cell>
        </row>
        <row r="242">
          <cell r="A242" t="str">
            <v>5008122</v>
          </cell>
          <cell r="B242" t="str">
            <v xml:space="preserve">Bilgi ve İletişim Teknolojileri_x000D_
</v>
          </cell>
          <cell r="C242" t="str">
            <v xml:space="preserve">Information and Communication Technologies_x000D_
</v>
          </cell>
          <cell r="D242">
            <v>2</v>
          </cell>
          <cell r="E242">
            <v>0</v>
          </cell>
          <cell r="F242">
            <v>2</v>
          </cell>
          <cell r="G242">
            <v>2</v>
          </cell>
          <cell r="H242" t="str">
            <v>ZORUNLU DERS</v>
          </cell>
          <cell r="I242" t="str">
            <v>AKTİF</v>
          </cell>
          <cell r="J242"/>
          <cell r="K242" t="str">
            <v>5008122</v>
          </cell>
          <cell r="L242" t="str">
            <v>Bilgi ve İletişim Teknolojileri</v>
          </cell>
          <cell r="M242" t="str">
            <v>Information and Communication Technologies</v>
          </cell>
          <cell r="N242">
            <v>2</v>
          </cell>
          <cell r="O242">
            <v>0</v>
          </cell>
          <cell r="P242">
            <v>2</v>
          </cell>
          <cell r="Q242">
            <v>3</v>
          </cell>
          <cell r="R242" t="str">
            <v>SEÇMELİ DERS</v>
          </cell>
          <cell r="S242" t="str">
            <v>AKTİF</v>
          </cell>
          <cell r="T242" t="str">
            <v>aktif</v>
          </cell>
        </row>
        <row r="243">
          <cell r="A243" t="str">
            <v>5008215</v>
          </cell>
          <cell r="B243" t="str">
            <v>Elektronik-1</v>
          </cell>
          <cell r="C243" t="str">
            <v xml:space="preserve">Electronics - 1_x000D_
</v>
          </cell>
          <cell r="D243">
            <v>3</v>
          </cell>
          <cell r="E243">
            <v>1</v>
          </cell>
          <cell r="F243">
            <v>3.5</v>
          </cell>
          <cell r="G243">
            <v>4</v>
          </cell>
          <cell r="H243" t="str">
            <v>ZORUNLU DERS</v>
          </cell>
          <cell r="I243" t="str">
            <v>AKTİF</v>
          </cell>
          <cell r="J243" t="str">
            <v>YY</v>
          </cell>
          <cell r="K243" t="str">
            <v>5008123</v>
          </cell>
          <cell r="L243" t="str">
            <v>Analog Elektronik-1</v>
          </cell>
          <cell r="M243" t="str">
            <v>Analog Electronics - 1</v>
          </cell>
          <cell r="N243">
            <v>3</v>
          </cell>
          <cell r="O243">
            <v>1</v>
          </cell>
          <cell r="P243">
            <v>3.5</v>
          </cell>
          <cell r="Q243">
            <v>5</v>
          </cell>
          <cell r="R243" t="str">
            <v>ZORUNLU DERS</v>
          </cell>
          <cell r="S243" t="str">
            <v>AKTİF</v>
          </cell>
          <cell r="T243" t="str">
            <v>aktif</v>
          </cell>
        </row>
        <row r="244">
          <cell r="A244" t="str">
            <v>5008230</v>
          </cell>
          <cell r="B244" t="str">
            <v xml:space="preserve">İlkyardım_x000D_
</v>
          </cell>
          <cell r="C244" t="str">
            <v xml:space="preserve">First Aid_x000D_
</v>
          </cell>
          <cell r="D244">
            <v>3</v>
          </cell>
          <cell r="E244">
            <v>0</v>
          </cell>
          <cell r="F244">
            <v>3</v>
          </cell>
          <cell r="G244">
            <v>3</v>
          </cell>
          <cell r="H244" t="str">
            <v>SEÇMELİ DERS</v>
          </cell>
          <cell r="I244" t="str">
            <v>PASİF</v>
          </cell>
          <cell r="J244" t="str">
            <v>YY</v>
          </cell>
          <cell r="K244" t="str">
            <v>5008124</v>
          </cell>
          <cell r="L244" t="str">
            <v>İlk Yardım</v>
          </cell>
          <cell r="M244" t="str">
            <v>First Aid</v>
          </cell>
          <cell r="N244">
            <v>2</v>
          </cell>
          <cell r="O244">
            <v>0</v>
          </cell>
          <cell r="P244">
            <v>2</v>
          </cell>
          <cell r="Q244">
            <v>3</v>
          </cell>
          <cell r="R244" t="str">
            <v>SEÇMELİ DERS</v>
          </cell>
          <cell r="S244" t="str">
            <v>PASİF</v>
          </cell>
        </row>
        <row r="245">
          <cell r="A245"/>
          <cell r="B245" t="str">
            <v>yarıyıl toplamı</v>
          </cell>
          <cell r="C245" t="str">
            <v/>
          </cell>
          <cell r="D245">
            <v>23</v>
          </cell>
          <cell r="E245">
            <v>3</v>
          </cell>
          <cell r="F245">
            <v>24.5</v>
          </cell>
          <cell r="G245">
            <v>28</v>
          </cell>
          <cell r="H245"/>
          <cell r="I245"/>
          <cell r="J245"/>
          <cell r="K245"/>
          <cell r="L245" t="str">
            <v>yarıyıl toplamı</v>
          </cell>
          <cell r="M245"/>
          <cell r="N245">
            <v>22</v>
          </cell>
          <cell r="O245">
            <v>4</v>
          </cell>
          <cell r="P245">
            <v>24</v>
          </cell>
          <cell r="Q245">
            <v>30</v>
          </cell>
          <cell r="R245"/>
          <cell r="S245"/>
        </row>
        <row r="246">
          <cell r="A246" t="str">
            <v>Ders Kodu</v>
          </cell>
          <cell r="B246" t="str">
            <v>DERS ADI</v>
          </cell>
          <cell r="C246" t="str">
            <v>LESSON NAME</v>
          </cell>
          <cell r="D246" t="str">
            <v>T</v>
          </cell>
          <cell r="E246" t="str">
            <v>U</v>
          </cell>
          <cell r="F246" t="str">
            <v>KRD</v>
          </cell>
          <cell r="G246" t="str">
            <v>AKTS</v>
          </cell>
          <cell r="H246" t="str">
            <v>DERS TİPİ</v>
          </cell>
          <cell r="I246"/>
          <cell r="K246" t="str">
            <v>Ders Kodu</v>
          </cell>
          <cell r="L246" t="str">
            <v>DERS ADI</v>
          </cell>
          <cell r="M246" t="str">
            <v>LESSON NAME</v>
          </cell>
          <cell r="N246" t="str">
            <v>T</v>
          </cell>
          <cell r="O246" t="str">
            <v>U</v>
          </cell>
          <cell r="P246" t="str">
            <v>KRD</v>
          </cell>
          <cell r="Q246" t="str">
            <v>AKTS</v>
          </cell>
          <cell r="R246" t="str">
            <v>DERS TİPİ</v>
          </cell>
          <cell r="S246" t="str">
            <v>Durum</v>
          </cell>
        </row>
        <row r="247">
          <cell r="A247" t="str">
            <v>5008211</v>
          </cell>
          <cell r="B247" t="str">
            <v>Mesleki Matematik</v>
          </cell>
          <cell r="C247" t="str">
            <v xml:space="preserve">Vocational Mathematics_x000D_
</v>
          </cell>
          <cell r="D247">
            <v>2</v>
          </cell>
          <cell r="E247">
            <v>0</v>
          </cell>
          <cell r="F247">
            <v>2</v>
          </cell>
          <cell r="G247">
            <v>2</v>
          </cell>
          <cell r="H247" t="str">
            <v>ZORUNLU DERS</v>
          </cell>
          <cell r="I247" t="str">
            <v>AKTİF</v>
          </cell>
          <cell r="J247"/>
          <cell r="K247" t="str">
            <v>5008211</v>
          </cell>
          <cell r="L247" t="str">
            <v>Mesleki Matematik</v>
          </cell>
          <cell r="M247" t="str">
            <v>Mathematics-2</v>
          </cell>
          <cell r="N247">
            <v>2</v>
          </cell>
          <cell r="O247">
            <v>0</v>
          </cell>
          <cell r="P247">
            <v>2</v>
          </cell>
          <cell r="Q247">
            <v>2</v>
          </cell>
          <cell r="R247" t="str">
            <v>ZORUNLU DERS</v>
          </cell>
          <cell r="S247" t="str">
            <v>AKTİF</v>
          </cell>
          <cell r="T247" t="str">
            <v>aktif</v>
          </cell>
        </row>
        <row r="248">
          <cell r="A248" t="str">
            <v>5008213</v>
          </cell>
          <cell r="B248" t="str">
            <v>Sayısal Tasarım</v>
          </cell>
          <cell r="C248" t="str">
            <v xml:space="preserve">Digital Design_x000D_
</v>
          </cell>
          <cell r="D248">
            <v>3</v>
          </cell>
          <cell r="E248">
            <v>1</v>
          </cell>
          <cell r="F248">
            <v>3.5</v>
          </cell>
          <cell r="G248">
            <v>4</v>
          </cell>
          <cell r="H248" t="str">
            <v>ZORUNLU DERS</v>
          </cell>
          <cell r="I248" t="str">
            <v>AKTİF</v>
          </cell>
          <cell r="J248"/>
          <cell r="K248" t="str">
            <v>5008213</v>
          </cell>
          <cell r="L248" t="str">
            <v>Sayısal Tasarım</v>
          </cell>
          <cell r="M248" t="str">
            <v>Digital Design</v>
          </cell>
          <cell r="N248">
            <v>3</v>
          </cell>
          <cell r="O248">
            <v>1</v>
          </cell>
          <cell r="P248">
            <v>3.5</v>
          </cell>
          <cell r="Q248">
            <v>4</v>
          </cell>
          <cell r="R248" t="str">
            <v>ZORUNLU DERS</v>
          </cell>
          <cell r="S248" t="str">
            <v>AKTİF</v>
          </cell>
          <cell r="T248" t="str">
            <v>aktif</v>
          </cell>
        </row>
        <row r="249">
          <cell r="A249" t="str">
            <v>5008214</v>
          </cell>
          <cell r="B249" t="str">
            <v>Alternatif Akım Devre Analizi</v>
          </cell>
          <cell r="C249" t="str">
            <v xml:space="preserve">Alternating Current Circuit Analysis_x000D_
</v>
          </cell>
          <cell r="D249">
            <v>3</v>
          </cell>
          <cell r="E249">
            <v>1</v>
          </cell>
          <cell r="F249">
            <v>3.5</v>
          </cell>
          <cell r="G249">
            <v>4</v>
          </cell>
          <cell r="H249" t="str">
            <v>ZORUNLU DERS</v>
          </cell>
          <cell r="I249" t="str">
            <v>AKTİF</v>
          </cell>
          <cell r="J249"/>
          <cell r="K249" t="str">
            <v>5008214</v>
          </cell>
          <cell r="L249" t="str">
            <v>Alternatif Akım Devre Analizi</v>
          </cell>
          <cell r="M249" t="str">
            <v>Alternating Current Circuit Analysis</v>
          </cell>
          <cell r="N249">
            <v>3</v>
          </cell>
          <cell r="O249">
            <v>1</v>
          </cell>
          <cell r="P249">
            <v>3.5</v>
          </cell>
          <cell r="Q249">
            <v>4</v>
          </cell>
          <cell r="R249" t="str">
            <v>ZORUNLU DERS</v>
          </cell>
          <cell r="S249" t="str">
            <v>AKTİF</v>
          </cell>
          <cell r="T249" t="str">
            <v>aktif</v>
          </cell>
        </row>
        <row r="250">
          <cell r="A250" t="str">
            <v>5008217</v>
          </cell>
          <cell r="B250" t="str">
            <v>Yabancı Dil-2</v>
          </cell>
          <cell r="C250" t="str">
            <v xml:space="preserve">Foreign Language-2 (English)_x000D_
</v>
          </cell>
          <cell r="D250">
            <v>2</v>
          </cell>
          <cell r="E250">
            <v>0</v>
          </cell>
          <cell r="F250">
            <v>2</v>
          </cell>
          <cell r="G250">
            <v>2</v>
          </cell>
          <cell r="H250" t="str">
            <v>ZORUNLU DERS</v>
          </cell>
          <cell r="I250" t="str">
            <v>AKTİF</v>
          </cell>
          <cell r="J250"/>
          <cell r="K250" t="str">
            <v>5008217</v>
          </cell>
          <cell r="L250" t="str">
            <v>İngilizce-2</v>
          </cell>
          <cell r="M250" t="str">
            <v>Foreign Language-2 (English)</v>
          </cell>
          <cell r="N250">
            <v>2</v>
          </cell>
          <cell r="O250">
            <v>0</v>
          </cell>
          <cell r="P250">
            <v>2</v>
          </cell>
          <cell r="Q250">
            <v>2</v>
          </cell>
          <cell r="R250" t="str">
            <v>ZORUNLU DERS</v>
          </cell>
          <cell r="S250" t="str">
            <v>AKTİF</v>
          </cell>
          <cell r="T250" t="str">
            <v>aktif</v>
          </cell>
        </row>
        <row r="251">
          <cell r="A251" t="str">
            <v>5008218</v>
          </cell>
          <cell r="B251" t="str">
            <v>Türk Dili-2</v>
          </cell>
          <cell r="C251" t="str">
            <v xml:space="preserve">Turkish Language-2_x000D_
</v>
          </cell>
          <cell r="D251">
            <v>2</v>
          </cell>
          <cell r="E251">
            <v>0</v>
          </cell>
          <cell r="F251">
            <v>2</v>
          </cell>
          <cell r="G251">
            <v>2</v>
          </cell>
          <cell r="H251" t="str">
            <v>ZORUNLU DERS</v>
          </cell>
          <cell r="I251" t="str">
            <v>AKTİF</v>
          </cell>
          <cell r="J251"/>
          <cell r="K251" t="str">
            <v>5008218</v>
          </cell>
          <cell r="L251" t="str">
            <v>Türk Dili-2</v>
          </cell>
          <cell r="M251" t="str">
            <v>Turkish Language-2</v>
          </cell>
          <cell r="N251">
            <v>2</v>
          </cell>
          <cell r="O251">
            <v>0</v>
          </cell>
          <cell r="P251">
            <v>2</v>
          </cell>
          <cell r="Q251">
            <v>2</v>
          </cell>
          <cell r="R251" t="str">
            <v>ZORUNLU DERS</v>
          </cell>
          <cell r="S251" t="str">
            <v>AKTİF</v>
          </cell>
          <cell r="T251" t="str">
            <v>aktif</v>
          </cell>
        </row>
        <row r="252">
          <cell r="A252" t="str">
            <v>5008219</v>
          </cell>
          <cell r="B252" t="str">
            <v>Atatürk İlkeleri ve İnkılap Tarihi-2</v>
          </cell>
          <cell r="C252" t="str">
            <v>Ataturk's Prin. and History of Turkish Rev. 2</v>
          </cell>
          <cell r="D252">
            <v>2</v>
          </cell>
          <cell r="E252">
            <v>0</v>
          </cell>
          <cell r="F252">
            <v>2</v>
          </cell>
          <cell r="G252">
            <v>2</v>
          </cell>
          <cell r="H252" t="str">
            <v>ZORUNLU DERS</v>
          </cell>
          <cell r="I252" t="str">
            <v>AKTİF</v>
          </cell>
          <cell r="J252"/>
          <cell r="K252" t="str">
            <v>5008219</v>
          </cell>
          <cell r="L252" t="str">
            <v>Atatürk İlkeleri ve İnkılap Tarihi-2</v>
          </cell>
          <cell r="M252" t="str">
            <v>Ataturk's Prin. and History of Turkish Rev. 2</v>
          </cell>
          <cell r="N252">
            <v>2</v>
          </cell>
          <cell r="O252">
            <v>0</v>
          </cell>
          <cell r="P252">
            <v>2</v>
          </cell>
          <cell r="Q252">
            <v>2</v>
          </cell>
          <cell r="R252" t="str">
            <v>ZORUNLU DERS</v>
          </cell>
          <cell r="S252" t="str">
            <v>AKTİF</v>
          </cell>
          <cell r="T252" t="str">
            <v>aktif</v>
          </cell>
        </row>
        <row r="253">
          <cell r="A253" t="str">
            <v>5008222</v>
          </cell>
          <cell r="B253" t="str">
            <v>Staj-1 (30 İş Günü)</v>
          </cell>
          <cell r="C253" t="str">
            <v xml:space="preserve">Internship-1 (30 workdays)_x000D_
</v>
          </cell>
          <cell r="D253">
            <v>0</v>
          </cell>
          <cell r="E253">
            <v>0</v>
          </cell>
          <cell r="F253">
            <v>0</v>
          </cell>
          <cell r="G253">
            <v>4</v>
          </cell>
          <cell r="H253" t="str">
            <v>STAJ(HESAPLAMAYA KATILMAYAN)</v>
          </cell>
          <cell r="I253" t="str">
            <v>AKTİF</v>
          </cell>
          <cell r="J253"/>
          <cell r="K253" t="str">
            <v>5008222</v>
          </cell>
          <cell r="L253" t="str">
            <v>Staj-1 (30 İş Günü)</v>
          </cell>
          <cell r="M253" t="str">
            <v>Internship-1 (30 workdays)</v>
          </cell>
          <cell r="N253">
            <v>0</v>
          </cell>
          <cell r="O253">
            <v>0</v>
          </cell>
          <cell r="P253">
            <v>0</v>
          </cell>
          <cell r="Q253">
            <v>4</v>
          </cell>
          <cell r="R253" t="str">
            <v>STAJ(HESAPLAMAYA KATILMAYAN)</v>
          </cell>
          <cell r="S253" t="str">
            <v>AKTİF</v>
          </cell>
          <cell r="T253" t="str">
            <v>aktif</v>
          </cell>
        </row>
        <row r="254">
          <cell r="A254" t="str">
            <v>5008223</v>
          </cell>
          <cell r="B254" t="str">
            <v xml:space="preserve">Elektronik Güvenlik Sistemleri_x000D_
</v>
          </cell>
          <cell r="C254" t="str">
            <v>Electronic Security Systems</v>
          </cell>
          <cell r="D254">
            <v>3</v>
          </cell>
          <cell r="E254">
            <v>0</v>
          </cell>
          <cell r="F254">
            <v>3</v>
          </cell>
          <cell r="G254">
            <v>3</v>
          </cell>
          <cell r="H254" t="str">
            <v>SEÇMELİ DERS</v>
          </cell>
          <cell r="I254" t="str">
            <v>AKTİF</v>
          </cell>
          <cell r="K254" t="str">
            <v>5008223</v>
          </cell>
          <cell r="L254" t="str">
            <v>Elektronik Güvenlik Sistemleri</v>
          </cell>
          <cell r="M254" t="str">
            <v>Electronic Security Systems</v>
          </cell>
          <cell r="N254">
            <v>2</v>
          </cell>
          <cell r="O254">
            <v>0</v>
          </cell>
          <cell r="P254">
            <v>2</v>
          </cell>
          <cell r="Q254">
            <v>3</v>
          </cell>
          <cell r="R254" t="str">
            <v>SEÇMELİ DERS</v>
          </cell>
          <cell r="S254" t="str">
            <v>PASİF</v>
          </cell>
          <cell r="T254" t="str">
            <v>aktif/pasif</v>
          </cell>
        </row>
        <row r="255">
          <cell r="A255" t="str">
            <v>5008224</v>
          </cell>
          <cell r="B255" t="str">
            <v xml:space="preserve">Elektronik Devre Tasarımı_x000D_
</v>
          </cell>
          <cell r="C255" t="str">
            <v xml:space="preserve">Electronics Circuit Desing_x000D_
</v>
          </cell>
          <cell r="D255">
            <v>3</v>
          </cell>
          <cell r="E255">
            <v>0</v>
          </cell>
          <cell r="F255">
            <v>3</v>
          </cell>
          <cell r="G255">
            <v>3</v>
          </cell>
          <cell r="H255" t="str">
            <v>SEÇMELİ DERS</v>
          </cell>
          <cell r="I255" t="str">
            <v>PASİF</v>
          </cell>
          <cell r="K255" t="str">
            <v>5008224</v>
          </cell>
          <cell r="L255" t="str">
            <v>Elektronik Devre Tasarımı</v>
          </cell>
          <cell r="M255" t="str">
            <v>Electronics Circuit Desing</v>
          </cell>
          <cell r="N255">
            <v>2</v>
          </cell>
          <cell r="O255">
            <v>0</v>
          </cell>
          <cell r="P255">
            <v>2</v>
          </cell>
          <cell r="Q255">
            <v>3</v>
          </cell>
          <cell r="R255" t="str">
            <v>SEÇMELİ DERS</v>
          </cell>
          <cell r="S255" t="str">
            <v>PASİF</v>
          </cell>
        </row>
        <row r="256">
          <cell r="A256" t="str">
            <v>5008225</v>
          </cell>
          <cell r="B256" t="str">
            <v xml:space="preserve">Meslek Etiği_x000D_
</v>
          </cell>
          <cell r="C256" t="str">
            <v xml:space="preserve">Vocational Ethics_x000D_
</v>
          </cell>
          <cell r="D256">
            <v>3</v>
          </cell>
          <cell r="E256">
            <v>0</v>
          </cell>
          <cell r="F256">
            <v>3</v>
          </cell>
          <cell r="G256">
            <v>3</v>
          </cell>
          <cell r="H256" t="str">
            <v>SEÇMELİ DERS</v>
          </cell>
          <cell r="I256" t="str">
            <v>PASİF</v>
          </cell>
          <cell r="K256" t="str">
            <v>5008225</v>
          </cell>
          <cell r="L256" t="str">
            <v>Meslek Etiği</v>
          </cell>
          <cell r="M256" t="str">
            <v>Vocational Ethics</v>
          </cell>
          <cell r="N256">
            <v>2</v>
          </cell>
          <cell r="O256">
            <v>0</v>
          </cell>
          <cell r="P256">
            <v>2</v>
          </cell>
          <cell r="Q256">
            <v>3</v>
          </cell>
          <cell r="R256" t="str">
            <v>SEÇMELİ DERS</v>
          </cell>
          <cell r="S256" t="str">
            <v>PASİF</v>
          </cell>
        </row>
        <row r="257">
          <cell r="A257" t="str">
            <v>5008226</v>
          </cell>
          <cell r="B257" t="str">
            <v xml:space="preserve">Mesleki Teknik Yöntemler_x000D_
</v>
          </cell>
          <cell r="C257" t="str">
            <v xml:space="preserve">Vocational-Technical Methods_x000D_
</v>
          </cell>
          <cell r="D257">
            <v>3</v>
          </cell>
          <cell r="E257">
            <v>0</v>
          </cell>
          <cell r="F257">
            <v>3</v>
          </cell>
          <cell r="G257">
            <v>3</v>
          </cell>
          <cell r="H257" t="str">
            <v>SEÇMELİ DERS</v>
          </cell>
          <cell r="I257" t="str">
            <v>PASİF</v>
          </cell>
          <cell r="K257" t="str">
            <v>5008226</v>
          </cell>
          <cell r="L257" t="str">
            <v>Mesleki Teknik Yöntemler</v>
          </cell>
          <cell r="M257" t="str">
            <v>Vocational-Technical Methods</v>
          </cell>
          <cell r="N257">
            <v>2</v>
          </cell>
          <cell r="O257">
            <v>0</v>
          </cell>
          <cell r="P257">
            <v>2</v>
          </cell>
          <cell r="Q257">
            <v>3</v>
          </cell>
          <cell r="R257" t="str">
            <v>SEÇMELİ DERS</v>
          </cell>
          <cell r="S257" t="str">
            <v>PASİF</v>
          </cell>
        </row>
        <row r="258">
          <cell r="A258" t="str">
            <v>5008227</v>
          </cell>
          <cell r="B258" t="str">
            <v xml:space="preserve">Elektrik Tesisatları _x000D_
</v>
          </cell>
          <cell r="C258" t="str">
            <v xml:space="preserve">Electrical Installations_x000D_
</v>
          </cell>
          <cell r="D258">
            <v>3</v>
          </cell>
          <cell r="E258">
            <v>0</v>
          </cell>
          <cell r="F258">
            <v>3</v>
          </cell>
          <cell r="G258">
            <v>3</v>
          </cell>
          <cell r="H258" t="str">
            <v>SEÇMELİ DERS</v>
          </cell>
          <cell r="I258" t="str">
            <v>PASİF</v>
          </cell>
          <cell r="K258" t="str">
            <v>5008227</v>
          </cell>
          <cell r="L258" t="str">
            <v>Elektrik Tesisatları</v>
          </cell>
          <cell r="M258" t="str">
            <v>Electrical Installations</v>
          </cell>
          <cell r="N258">
            <v>2</v>
          </cell>
          <cell r="O258">
            <v>0</v>
          </cell>
          <cell r="P258">
            <v>2</v>
          </cell>
          <cell r="Q258">
            <v>3</v>
          </cell>
          <cell r="R258" t="str">
            <v>SEÇMELİ DERS</v>
          </cell>
          <cell r="S258" t="str">
            <v>PASİF</v>
          </cell>
        </row>
        <row r="259">
          <cell r="A259" t="str">
            <v>5008228</v>
          </cell>
          <cell r="B259" t="str">
            <v xml:space="preserve">İş Sağlığı ve Güvenliği_x000D_
</v>
          </cell>
          <cell r="C259" t="str">
            <v xml:space="preserve">Occupational health and safety_x000D_
</v>
          </cell>
          <cell r="D259">
            <v>3</v>
          </cell>
          <cell r="E259">
            <v>0</v>
          </cell>
          <cell r="F259">
            <v>3</v>
          </cell>
          <cell r="G259">
            <v>3</v>
          </cell>
          <cell r="H259" t="str">
            <v>SEÇMELİ DERS</v>
          </cell>
          <cell r="I259" t="str">
            <v>PASİF</v>
          </cell>
          <cell r="J259"/>
          <cell r="K259" t="str">
            <v>5008228</v>
          </cell>
          <cell r="L259" t="str">
            <v>İş Sağlığı ve Güvenliği</v>
          </cell>
          <cell r="M259" t="str">
            <v>Occupational health and safety</v>
          </cell>
          <cell r="N259">
            <v>2</v>
          </cell>
          <cell r="O259">
            <v>0</v>
          </cell>
          <cell r="P259">
            <v>2</v>
          </cell>
          <cell r="Q259">
            <v>3</v>
          </cell>
          <cell r="R259" t="str">
            <v>SEÇMELİ DERS</v>
          </cell>
          <cell r="S259" t="str">
            <v>AKTİF</v>
          </cell>
          <cell r="T259" t="str">
            <v>pasif/aktif</v>
          </cell>
        </row>
        <row r="260">
          <cell r="A260" t="str">
            <v>5008229</v>
          </cell>
          <cell r="B260" t="str">
            <v xml:space="preserve">Algoritma ve Programlama_x000D_
</v>
          </cell>
          <cell r="C260" t="str">
            <v xml:space="preserve">Algorithms and Programming_x000D_
</v>
          </cell>
          <cell r="D260">
            <v>3</v>
          </cell>
          <cell r="E260">
            <v>0</v>
          </cell>
          <cell r="F260">
            <v>3</v>
          </cell>
          <cell r="G260">
            <v>3</v>
          </cell>
          <cell r="H260" t="str">
            <v>SEÇMELİ DERS</v>
          </cell>
          <cell r="I260" t="str">
            <v>AKTİF</v>
          </cell>
          <cell r="J260"/>
          <cell r="K260" t="str">
            <v>5008229</v>
          </cell>
          <cell r="L260" t="str">
            <v>Algoritma ve Programlama</v>
          </cell>
          <cell r="M260" t="str">
            <v>Algorithms and Programming</v>
          </cell>
          <cell r="N260">
            <v>2</v>
          </cell>
          <cell r="O260">
            <v>0</v>
          </cell>
          <cell r="P260">
            <v>2</v>
          </cell>
          <cell r="Q260">
            <v>3</v>
          </cell>
          <cell r="R260" t="str">
            <v>SEÇMELİ DERS</v>
          </cell>
          <cell r="S260" t="str">
            <v>AKTİF</v>
          </cell>
          <cell r="T260" t="str">
            <v>aktif</v>
          </cell>
        </row>
        <row r="261">
          <cell r="A261" t="str">
            <v>5008231</v>
          </cell>
          <cell r="B261" t="str">
            <v xml:space="preserve">Spor ve Fiziki Etkinlik 1_x000D_
</v>
          </cell>
          <cell r="C261" t="str">
            <v xml:space="preserve">Sport and Physical Activity 1_x000D_
</v>
          </cell>
          <cell r="D261">
            <v>3</v>
          </cell>
          <cell r="E261">
            <v>0</v>
          </cell>
          <cell r="F261">
            <v>3</v>
          </cell>
          <cell r="G261">
            <v>3</v>
          </cell>
          <cell r="H261" t="str">
            <v>SEÇMELİ DERS</v>
          </cell>
          <cell r="I261" t="str">
            <v>PASİF</v>
          </cell>
          <cell r="J261"/>
          <cell r="K261" t="str">
            <v>5008231</v>
          </cell>
          <cell r="L261" t="str">
            <v>Spor ve Fiziki Etkinlik 1</v>
          </cell>
          <cell r="M261" t="str">
            <v>Sport and Physical Activity 1</v>
          </cell>
          <cell r="N261">
            <v>2</v>
          </cell>
          <cell r="O261">
            <v>0</v>
          </cell>
          <cell r="P261">
            <v>2</v>
          </cell>
          <cell r="Q261">
            <v>3</v>
          </cell>
          <cell r="R261" t="str">
            <v>SEÇMELİ DERS</v>
          </cell>
          <cell r="S261" t="str">
            <v>PASİF</v>
          </cell>
        </row>
        <row r="262">
          <cell r="A262" t="str">
            <v>5008312</v>
          </cell>
          <cell r="B262" t="str">
            <v>Elektronik-2</v>
          </cell>
          <cell r="C262" t="str">
            <v xml:space="preserve">Electronics - 2_x000D_
</v>
          </cell>
          <cell r="D262">
            <v>3</v>
          </cell>
          <cell r="E262">
            <v>1</v>
          </cell>
          <cell r="F262">
            <v>3.5</v>
          </cell>
          <cell r="G262">
            <v>4</v>
          </cell>
          <cell r="H262" t="str">
            <v>ZORUNLU DERS</v>
          </cell>
          <cell r="I262" t="str">
            <v>AKTİF</v>
          </cell>
          <cell r="J262" t="str">
            <v>YY</v>
          </cell>
          <cell r="K262" t="str">
            <v>5008232</v>
          </cell>
          <cell r="L262" t="str">
            <v>Analog Elektronik-2</v>
          </cell>
          <cell r="M262" t="str">
            <v>Analog Electronics - 2</v>
          </cell>
          <cell r="N262">
            <v>3</v>
          </cell>
          <cell r="O262">
            <v>1</v>
          </cell>
          <cell r="P262">
            <v>3.5</v>
          </cell>
          <cell r="Q262">
            <v>4</v>
          </cell>
          <cell r="R262" t="str">
            <v>ZORUNLU DERS</v>
          </cell>
          <cell r="S262" t="str">
            <v>AKTİF</v>
          </cell>
          <cell r="T262" t="str">
            <v>aktif</v>
          </cell>
        </row>
        <row r="263">
          <cell r="A263"/>
          <cell r="B263" t="str">
            <v>yarıyıl toplamı</v>
          </cell>
          <cell r="C263" t="str">
            <v/>
          </cell>
          <cell r="D263">
            <v>20</v>
          </cell>
          <cell r="E263">
            <v>2</v>
          </cell>
          <cell r="F263">
            <v>21</v>
          </cell>
          <cell r="G263">
            <v>26</v>
          </cell>
          <cell r="H263"/>
          <cell r="I263"/>
          <cell r="K263"/>
          <cell r="L263" t="str">
            <v>yarıyıl toplamı</v>
          </cell>
          <cell r="M263"/>
          <cell r="N263">
            <v>21</v>
          </cell>
          <cell r="O263">
            <v>3</v>
          </cell>
          <cell r="P263">
            <v>22.5</v>
          </cell>
          <cell r="Q263">
            <v>30</v>
          </cell>
          <cell r="R263"/>
          <cell r="S263"/>
        </row>
        <row r="264">
          <cell r="A264" t="str">
            <v>Ders Kodu</v>
          </cell>
          <cell r="B264" t="str">
            <v>DERS ADI</v>
          </cell>
          <cell r="C264" t="str">
            <v>LESSON NAME</v>
          </cell>
          <cell r="D264" t="str">
            <v>T</v>
          </cell>
          <cell r="E264" t="str">
            <v>U</v>
          </cell>
          <cell r="F264" t="str">
            <v>KRD</v>
          </cell>
          <cell r="G264" t="str">
            <v>AKTS</v>
          </cell>
          <cell r="H264" t="str">
            <v>DERS TİPİ</v>
          </cell>
          <cell r="I264"/>
          <cell r="K264" t="str">
            <v>Ders Kodu</v>
          </cell>
          <cell r="L264" t="str">
            <v>DERS ADI</v>
          </cell>
          <cell r="M264" t="str">
            <v>LESSON NAME</v>
          </cell>
          <cell r="N264" t="str">
            <v>T</v>
          </cell>
          <cell r="O264" t="str">
            <v>U</v>
          </cell>
          <cell r="P264" t="str">
            <v>KRD</v>
          </cell>
          <cell r="Q264" t="str">
            <v>AKTS</v>
          </cell>
          <cell r="R264" t="str">
            <v>DERS TİPİ</v>
          </cell>
          <cell r="S264" t="str">
            <v>Durum</v>
          </cell>
        </row>
        <row r="265">
          <cell r="A265" t="str">
            <v>5008120</v>
          </cell>
          <cell r="B265" t="str">
            <v>Bilgisayar Destekli Devre Tasarımı</v>
          </cell>
          <cell r="C265" t="str">
            <v>Computer-Aided Circuit Design</v>
          </cell>
          <cell r="D265">
            <v>1</v>
          </cell>
          <cell r="E265">
            <v>1</v>
          </cell>
          <cell r="F265">
            <v>1.5</v>
          </cell>
          <cell r="G265">
            <v>2</v>
          </cell>
          <cell r="H265" t="str">
            <v>ZORUNLU DERS</v>
          </cell>
          <cell r="I265" t="str">
            <v>AKTİF</v>
          </cell>
          <cell r="J265" t="str">
            <v>YY</v>
          </cell>
          <cell r="K265" t="str">
            <v>5008331</v>
          </cell>
          <cell r="L265" t="str">
            <v>Bilgisayar Destekli Devre Tasarımı</v>
          </cell>
          <cell r="M265" t="str">
            <v xml:space="preserve">Computer-Aided Circuit Design
</v>
          </cell>
          <cell r="N265">
            <v>3</v>
          </cell>
          <cell r="O265">
            <v>1</v>
          </cell>
          <cell r="P265">
            <v>3.5</v>
          </cell>
          <cell r="Q265">
            <v>5</v>
          </cell>
          <cell r="R265" t="str">
            <v>ZORUNLU DERS</v>
          </cell>
          <cell r="S265" t="str">
            <v>AKTİF</v>
          </cell>
          <cell r="T265" t="str">
            <v>aktif</v>
          </cell>
        </row>
        <row r="266">
          <cell r="A266" t="str">
            <v>5008311</v>
          </cell>
          <cell r="B266" t="str">
            <v>Bilgisayar Destekli Çizim</v>
          </cell>
          <cell r="C266" t="str">
            <v xml:space="preserve">Computer-Aided Drawing_x000D_
</v>
          </cell>
          <cell r="D266">
            <v>2</v>
          </cell>
          <cell r="E266">
            <v>1</v>
          </cell>
          <cell r="F266">
            <v>2.5</v>
          </cell>
          <cell r="G266">
            <v>3</v>
          </cell>
          <cell r="H266" t="str">
            <v>ZORUNLU DERS</v>
          </cell>
          <cell r="I266" t="str">
            <v>AKTİF</v>
          </cell>
          <cell r="J266" t="str">
            <v>kod değişikliği</v>
          </cell>
          <cell r="K266"/>
          <cell r="L266"/>
          <cell r="M266"/>
          <cell r="N266"/>
          <cell r="O266"/>
          <cell r="P266"/>
          <cell r="Q266"/>
          <cell r="R266"/>
          <cell r="S266"/>
        </row>
        <row r="267">
          <cell r="A267" t="str">
            <v>5008313</v>
          </cell>
          <cell r="B267" t="str">
            <v>Kontrol Sistemleri</v>
          </cell>
          <cell r="C267" t="str">
            <v xml:space="preserve">Control Systems_x000D_
</v>
          </cell>
          <cell r="D267">
            <v>3</v>
          </cell>
          <cell r="E267">
            <v>0</v>
          </cell>
          <cell r="F267">
            <v>3</v>
          </cell>
          <cell r="G267">
            <v>3</v>
          </cell>
          <cell r="H267" t="str">
            <v>ZORUNLU DERS</v>
          </cell>
          <cell r="I267" t="str">
            <v>AKTİF</v>
          </cell>
          <cell r="J267"/>
          <cell r="K267" t="str">
            <v>5008313</v>
          </cell>
          <cell r="L267" t="str">
            <v>Kontrol Sistemleri</v>
          </cell>
          <cell r="M267" t="str">
            <v>Control Systems</v>
          </cell>
          <cell r="N267">
            <v>2</v>
          </cell>
          <cell r="O267">
            <v>0</v>
          </cell>
          <cell r="P267">
            <v>2</v>
          </cell>
          <cell r="Q267">
            <v>3</v>
          </cell>
          <cell r="R267" t="str">
            <v>ZORUNLU DERS</v>
          </cell>
          <cell r="S267" t="str">
            <v>AKTİF</v>
          </cell>
          <cell r="T267" t="str">
            <v>aktif</v>
          </cell>
        </row>
        <row r="268">
          <cell r="A268" t="str">
            <v>5008315</v>
          </cell>
          <cell r="B268" t="str">
            <v>Sensörler ve Dönüştürücüler</v>
          </cell>
          <cell r="C268" t="str">
            <v xml:space="preserve">Sensors and Transducers_x000D_
</v>
          </cell>
          <cell r="D268">
            <v>2</v>
          </cell>
          <cell r="E268">
            <v>0</v>
          </cell>
          <cell r="F268">
            <v>2</v>
          </cell>
          <cell r="G268">
            <v>2</v>
          </cell>
          <cell r="H268" t="str">
            <v>ZORUNLU DERS</v>
          </cell>
          <cell r="I268" t="str">
            <v>AKTİF</v>
          </cell>
          <cell r="J268" t="str">
            <v>kod değişikliği</v>
          </cell>
          <cell r="K268" t="str">
            <v>5008333</v>
          </cell>
          <cell r="L268" t="str">
            <v>Bilgisayar Destekli Veri Toplama</v>
          </cell>
          <cell r="M268" t="str">
            <v>Computer Aided Data Acquision</v>
          </cell>
          <cell r="N268">
            <v>2</v>
          </cell>
          <cell r="O268">
            <v>0</v>
          </cell>
          <cell r="P268">
            <v>2</v>
          </cell>
          <cell r="Q268">
            <v>3</v>
          </cell>
          <cell r="R268" t="str">
            <v>SEÇMELİ DERS</v>
          </cell>
          <cell r="S268" t="str">
            <v>AKTİF</v>
          </cell>
          <cell r="T268" t="str">
            <v>aktif</v>
          </cell>
        </row>
        <row r="269">
          <cell r="A269" t="str">
            <v>5008316</v>
          </cell>
          <cell r="B269" t="str">
            <v>Güç Elektroniği</v>
          </cell>
          <cell r="C269" t="str">
            <v>Power Electronics</v>
          </cell>
          <cell r="D269">
            <v>3</v>
          </cell>
          <cell r="E269">
            <v>1</v>
          </cell>
          <cell r="F269">
            <v>3.5</v>
          </cell>
          <cell r="G269">
            <v>4</v>
          </cell>
          <cell r="H269" t="str">
            <v>ZORUNLU DERS</v>
          </cell>
          <cell r="I269" t="str">
            <v>AKTİF</v>
          </cell>
          <cell r="J269" t="str">
            <v>kod değişikliği</v>
          </cell>
          <cell r="K269" t="str">
            <v>5008332</v>
          </cell>
          <cell r="L269" t="str">
            <v>Güç Kaynakları</v>
          </cell>
          <cell r="M269" t="str">
            <v>Power Supplies</v>
          </cell>
          <cell r="N269">
            <v>3</v>
          </cell>
          <cell r="O269">
            <v>1</v>
          </cell>
          <cell r="P269">
            <v>3.5</v>
          </cell>
          <cell r="Q269">
            <v>5</v>
          </cell>
          <cell r="R269" t="str">
            <v>ZORUNLU DERS</v>
          </cell>
          <cell r="S269" t="str">
            <v>AKTİF</v>
          </cell>
          <cell r="T269" t="str">
            <v>aktif</v>
          </cell>
        </row>
        <row r="270">
          <cell r="A270" t="str">
            <v>5008317</v>
          </cell>
          <cell r="B270" t="str">
            <v>Mikrodenetleyiciler</v>
          </cell>
          <cell r="C270" t="str">
            <v>Microcontrollers</v>
          </cell>
          <cell r="D270">
            <v>3</v>
          </cell>
          <cell r="E270">
            <v>1</v>
          </cell>
          <cell r="F270">
            <v>3.5</v>
          </cell>
          <cell r="G270">
            <v>5</v>
          </cell>
          <cell r="H270" t="str">
            <v>ZORUNLU DERS</v>
          </cell>
          <cell r="I270" t="str">
            <v>AKTİF</v>
          </cell>
          <cell r="J270"/>
          <cell r="K270" t="str">
            <v>5008317</v>
          </cell>
          <cell r="L270" t="str">
            <v>Mikrodenetleyiciler</v>
          </cell>
          <cell r="M270" t="str">
            <v>Microcontrollers</v>
          </cell>
          <cell r="N270">
            <v>3</v>
          </cell>
          <cell r="O270">
            <v>1</v>
          </cell>
          <cell r="P270">
            <v>3.5</v>
          </cell>
          <cell r="Q270">
            <v>5</v>
          </cell>
          <cell r="R270" t="str">
            <v>ZORUNLU DERS</v>
          </cell>
          <cell r="S270" t="str">
            <v>AKTİF</v>
          </cell>
          <cell r="T270" t="str">
            <v>aktif</v>
          </cell>
        </row>
        <row r="271">
          <cell r="A271" t="str">
            <v>5008318</v>
          </cell>
          <cell r="B271" t="str">
            <v>Sistem Analizi ve Tasarımı 1</v>
          </cell>
          <cell r="C271" t="str">
            <v xml:space="preserve">System Analysis and Design - 1_x000D_
</v>
          </cell>
          <cell r="D271">
            <v>1</v>
          </cell>
          <cell r="E271">
            <v>1</v>
          </cell>
          <cell r="F271">
            <v>1.5</v>
          </cell>
          <cell r="G271">
            <v>3</v>
          </cell>
          <cell r="H271" t="str">
            <v>ZORUNLU DERS</v>
          </cell>
          <cell r="I271" t="str">
            <v>AKTİF</v>
          </cell>
          <cell r="J271"/>
          <cell r="K271" t="str">
            <v>5008318</v>
          </cell>
          <cell r="L271" t="str">
            <v>Sistem Analizi ve Tasarımı-1</v>
          </cell>
          <cell r="M271" t="str">
            <v>System Analysis and Design - 1</v>
          </cell>
          <cell r="N271">
            <v>1</v>
          </cell>
          <cell r="O271">
            <v>1</v>
          </cell>
          <cell r="P271">
            <v>1.5</v>
          </cell>
          <cell r="Q271">
            <v>3</v>
          </cell>
          <cell r="R271" t="str">
            <v>ZORUNLU DERS</v>
          </cell>
          <cell r="S271" t="str">
            <v>AKTİF</v>
          </cell>
          <cell r="T271" t="str">
            <v>aktif</v>
          </cell>
        </row>
        <row r="272">
          <cell r="A272" t="str">
            <v>5008321</v>
          </cell>
          <cell r="B272" t="str">
            <v>Araştırma Yöntem ve Teknikleri</v>
          </cell>
          <cell r="C272" t="str">
            <v xml:space="preserve">Research Methods and Techniques_x000D_
</v>
          </cell>
          <cell r="D272">
            <v>3</v>
          </cell>
          <cell r="E272">
            <v>0</v>
          </cell>
          <cell r="F272">
            <v>3</v>
          </cell>
          <cell r="G272">
            <v>3</v>
          </cell>
          <cell r="H272" t="str">
            <v>SEÇMELİ DERS</v>
          </cell>
          <cell r="I272" t="str">
            <v>PASİF</v>
          </cell>
          <cell r="J272"/>
          <cell r="K272" t="str">
            <v>5008321</v>
          </cell>
          <cell r="L272" t="str">
            <v>Araştırma Yöntem ve Teknikleri</v>
          </cell>
          <cell r="M272" t="str">
            <v>Research Methods and Techniques</v>
          </cell>
          <cell r="N272">
            <v>2</v>
          </cell>
          <cell r="O272">
            <v>0</v>
          </cell>
          <cell r="P272">
            <v>2</v>
          </cell>
          <cell r="Q272">
            <v>3</v>
          </cell>
          <cell r="R272" t="str">
            <v>SEÇMELİ DERS</v>
          </cell>
          <cell r="S272" t="str">
            <v>PASİF</v>
          </cell>
        </row>
        <row r="273">
          <cell r="A273" t="str">
            <v>5008324</v>
          </cell>
          <cell r="B273" t="str">
            <v>Ev Cihazları</v>
          </cell>
          <cell r="C273" t="str">
            <v>Home Devices</v>
          </cell>
          <cell r="D273">
            <v>3</v>
          </cell>
          <cell r="E273">
            <v>0</v>
          </cell>
          <cell r="F273">
            <v>3</v>
          </cell>
          <cell r="G273">
            <v>3</v>
          </cell>
          <cell r="H273" t="str">
            <v>SEÇMELİ DERS</v>
          </cell>
          <cell r="I273" t="str">
            <v>PASİF</v>
          </cell>
          <cell r="J273"/>
          <cell r="K273" t="str">
            <v>5008324</v>
          </cell>
          <cell r="L273" t="str">
            <v>Ev Cihazları</v>
          </cell>
          <cell r="M273" t="str">
            <v>Home Devices</v>
          </cell>
          <cell r="N273">
            <v>2</v>
          </cell>
          <cell r="O273">
            <v>0</v>
          </cell>
          <cell r="P273">
            <v>2</v>
          </cell>
          <cell r="Q273">
            <v>3</v>
          </cell>
          <cell r="R273" t="str">
            <v>SEÇMELİ DERS</v>
          </cell>
          <cell r="S273" t="str">
            <v>PASİF</v>
          </cell>
        </row>
        <row r="274">
          <cell r="A274" t="str">
            <v>5008325</v>
          </cell>
          <cell r="B274" t="str">
            <v xml:space="preserve">Kumanda Devreleri_x000D_
</v>
          </cell>
          <cell r="C274" t="str">
            <v xml:space="preserve">Control Circuits_x000D_
</v>
          </cell>
          <cell r="D274">
            <v>3</v>
          </cell>
          <cell r="E274">
            <v>0</v>
          </cell>
          <cell r="F274">
            <v>3</v>
          </cell>
          <cell r="G274">
            <v>3</v>
          </cell>
          <cell r="H274" t="str">
            <v>SEÇMELİ DERS</v>
          </cell>
          <cell r="I274" t="str">
            <v>AKTİF</v>
          </cell>
          <cell r="J274" t="str">
            <v>kod değişikliği</v>
          </cell>
          <cell r="K274" t="str">
            <v>5008334</v>
          </cell>
          <cell r="L274" t="str">
            <v>Görsel Programlama</v>
          </cell>
          <cell r="M274" t="str">
            <v>Visual Programming</v>
          </cell>
          <cell r="N274">
            <v>2</v>
          </cell>
          <cell r="O274">
            <v>0</v>
          </cell>
          <cell r="P274">
            <v>2</v>
          </cell>
          <cell r="Q274">
            <v>3</v>
          </cell>
          <cell r="R274" t="str">
            <v>SEÇMELİ DERS</v>
          </cell>
          <cell r="S274" t="str">
            <v>AKTİF</v>
          </cell>
          <cell r="T274" t="str">
            <v>aktif</v>
          </cell>
        </row>
        <row r="275">
          <cell r="A275" t="str">
            <v>5008326</v>
          </cell>
          <cell r="B275" t="str">
            <v>Mesleki Yabancı Dil</v>
          </cell>
          <cell r="C275" t="str">
            <v>Professional Foreing Language</v>
          </cell>
          <cell r="D275">
            <v>3</v>
          </cell>
          <cell r="E275">
            <v>0</v>
          </cell>
          <cell r="F275">
            <v>3</v>
          </cell>
          <cell r="G275">
            <v>3</v>
          </cell>
          <cell r="H275" t="str">
            <v>SEÇMELİ DERS</v>
          </cell>
          <cell r="I275" t="str">
            <v>PASİF</v>
          </cell>
          <cell r="K275" t="str">
            <v>5008326</v>
          </cell>
          <cell r="L275" t="str">
            <v>Mesleki Yabancı Dil</v>
          </cell>
          <cell r="M275" t="str">
            <v>Professional Foreing Language</v>
          </cell>
          <cell r="N275">
            <v>2</v>
          </cell>
          <cell r="O275">
            <v>0</v>
          </cell>
          <cell r="P275">
            <v>2</v>
          </cell>
          <cell r="Q275">
            <v>3</v>
          </cell>
          <cell r="R275" t="str">
            <v>SEÇMELİ DERS</v>
          </cell>
          <cell r="S275" t="str">
            <v>PASİF</v>
          </cell>
        </row>
        <row r="276">
          <cell r="A276" t="str">
            <v>5008327</v>
          </cell>
          <cell r="B276" t="str">
            <v xml:space="preserve">Entegre Devreler ve Uygulamaları_x000D_
</v>
          </cell>
          <cell r="C276" t="str">
            <v xml:space="preserve">Integrated Circuıts and Applications_x000D_
</v>
          </cell>
          <cell r="D276">
            <v>3</v>
          </cell>
          <cell r="E276">
            <v>0</v>
          </cell>
          <cell r="F276">
            <v>3</v>
          </cell>
          <cell r="G276">
            <v>3</v>
          </cell>
          <cell r="H276" t="str">
            <v>SEÇMELİ DERS</v>
          </cell>
          <cell r="I276" t="str">
            <v>AKTİF</v>
          </cell>
          <cell r="J276"/>
          <cell r="K276" t="str">
            <v>5008327</v>
          </cell>
          <cell r="L276" t="str">
            <v>Entegre Devreler ve Uygulamaları</v>
          </cell>
          <cell r="M276" t="str">
            <v>Integrated Circuıts and Applications</v>
          </cell>
          <cell r="N276">
            <v>2</v>
          </cell>
          <cell r="O276">
            <v>0</v>
          </cell>
          <cell r="P276">
            <v>2</v>
          </cell>
          <cell r="Q276">
            <v>3</v>
          </cell>
          <cell r="R276" t="str">
            <v>SEÇMELİ DERS</v>
          </cell>
          <cell r="S276" t="str">
            <v>AKTİF</v>
          </cell>
          <cell r="T276" t="str">
            <v>aktif</v>
          </cell>
        </row>
        <row r="277">
          <cell r="A277" t="str">
            <v>5008328</v>
          </cell>
          <cell r="B277" t="str">
            <v>İşaret Dili</v>
          </cell>
          <cell r="C277" t="str">
            <v xml:space="preserve">Sign Language_x000D_
</v>
          </cell>
          <cell r="D277">
            <v>3</v>
          </cell>
          <cell r="E277">
            <v>0</v>
          </cell>
          <cell r="F277">
            <v>3</v>
          </cell>
          <cell r="G277">
            <v>3</v>
          </cell>
          <cell r="H277" t="str">
            <v>SEÇMELİ DERS</v>
          </cell>
          <cell r="I277" t="str">
            <v>PASİF</v>
          </cell>
          <cell r="K277" t="str">
            <v>5008328</v>
          </cell>
          <cell r="L277" t="str">
            <v>İşaret Dili</v>
          </cell>
          <cell r="M277" t="str">
            <v>Sign Language</v>
          </cell>
          <cell r="N277">
            <v>2</v>
          </cell>
          <cell r="O277">
            <v>0</v>
          </cell>
          <cell r="P277">
            <v>2</v>
          </cell>
          <cell r="Q277">
            <v>3</v>
          </cell>
          <cell r="R277" t="str">
            <v>SEÇMELİ DERS</v>
          </cell>
          <cell r="S277" t="str">
            <v>PASİF</v>
          </cell>
        </row>
        <row r="278">
          <cell r="A278" t="str">
            <v>5008329</v>
          </cell>
          <cell r="B278" t="str">
            <v>Web Tasarımının Temelleri</v>
          </cell>
          <cell r="C278" t="str">
            <v>Web Desing Fundamentals</v>
          </cell>
          <cell r="D278">
            <v>3</v>
          </cell>
          <cell r="E278">
            <v>0</v>
          </cell>
          <cell r="F278">
            <v>3</v>
          </cell>
          <cell r="G278">
            <v>3</v>
          </cell>
          <cell r="H278" t="str">
            <v>SEÇMELİ DERS</v>
          </cell>
          <cell r="I278" t="str">
            <v>PASİF</v>
          </cell>
          <cell r="K278" t="str">
            <v>5008329</v>
          </cell>
          <cell r="L278" t="str">
            <v>Web Tasarımının Temelleri</v>
          </cell>
          <cell r="M278" t="str">
            <v>Web Desing Fundamentals</v>
          </cell>
          <cell r="N278">
            <v>2</v>
          </cell>
          <cell r="O278">
            <v>0</v>
          </cell>
          <cell r="P278">
            <v>2</v>
          </cell>
          <cell r="Q278">
            <v>3</v>
          </cell>
          <cell r="R278" t="str">
            <v>SEÇMELİ DERS</v>
          </cell>
          <cell r="S278" t="str">
            <v>PASİF</v>
          </cell>
        </row>
        <row r="279">
          <cell r="A279" t="str">
            <v>5008330</v>
          </cell>
          <cell r="B279" t="str">
            <v>Spor ve Fiziki Etkinlik 2</v>
          </cell>
          <cell r="C279" t="str">
            <v xml:space="preserve">Sport and Physical Activity 2_x000D_
</v>
          </cell>
          <cell r="D279">
            <v>3</v>
          </cell>
          <cell r="E279">
            <v>0</v>
          </cell>
          <cell r="F279">
            <v>3</v>
          </cell>
          <cell r="G279">
            <v>3</v>
          </cell>
          <cell r="H279" t="str">
            <v>SEÇMELİ DERS</v>
          </cell>
          <cell r="I279" t="str">
            <v>PASİF</v>
          </cell>
          <cell r="K279" t="str">
            <v>5008330</v>
          </cell>
          <cell r="L279" t="str">
            <v>Spor ve Fiziki Etkinlik 2</v>
          </cell>
          <cell r="M279" t="str">
            <v>Sport and Physical Activity 2</v>
          </cell>
          <cell r="N279">
            <v>2</v>
          </cell>
          <cell r="O279">
            <v>0</v>
          </cell>
          <cell r="P279">
            <v>2</v>
          </cell>
          <cell r="Q279">
            <v>3</v>
          </cell>
          <cell r="R279" t="str">
            <v>SEÇMELİ DERS</v>
          </cell>
          <cell r="S279" t="str">
            <v>PASİF</v>
          </cell>
        </row>
        <row r="280">
          <cell r="A280"/>
          <cell r="B280" t="str">
            <v>yarıyıl toplamı</v>
          </cell>
          <cell r="C280" t="str">
            <v/>
          </cell>
          <cell r="D280">
            <v>20</v>
          </cell>
          <cell r="E280">
            <v>4</v>
          </cell>
          <cell r="F280">
            <v>22</v>
          </cell>
          <cell r="G280">
            <v>26</v>
          </cell>
          <cell r="H280"/>
          <cell r="I280"/>
          <cell r="J280"/>
          <cell r="K280"/>
          <cell r="L280" t="str">
            <v>yarıyıl toplamı</v>
          </cell>
          <cell r="M280"/>
          <cell r="N280">
            <v>18</v>
          </cell>
          <cell r="O280">
            <v>4</v>
          </cell>
          <cell r="P280">
            <v>20</v>
          </cell>
          <cell r="Q280">
            <v>30</v>
          </cell>
          <cell r="R280"/>
          <cell r="S280"/>
        </row>
        <row r="281">
          <cell r="A281" t="str">
            <v>Ders Kodu</v>
          </cell>
          <cell r="B281" t="str">
            <v>DERS ADI</v>
          </cell>
          <cell r="C281" t="str">
            <v>LESSON NAME</v>
          </cell>
          <cell r="D281" t="str">
            <v>T</v>
          </cell>
          <cell r="E281" t="str">
            <v>U</v>
          </cell>
          <cell r="F281" t="str">
            <v>KRD</v>
          </cell>
          <cell r="G281" t="str">
            <v>AKTS</v>
          </cell>
          <cell r="H281" t="str">
            <v>DERS TİPİ</v>
          </cell>
          <cell r="I281"/>
          <cell r="J281"/>
          <cell r="K281" t="str">
            <v>Ders Kodu</v>
          </cell>
          <cell r="L281" t="str">
            <v>DERS ADI</v>
          </cell>
          <cell r="M281" t="str">
            <v>LESSON NAME</v>
          </cell>
          <cell r="N281" t="str">
            <v>T</v>
          </cell>
          <cell r="O281" t="str">
            <v>U</v>
          </cell>
          <cell r="P281" t="str">
            <v>KRD</v>
          </cell>
          <cell r="Q281" t="str">
            <v>AKTS</v>
          </cell>
          <cell r="R281" t="str">
            <v>DERS TİPİ</v>
          </cell>
          <cell r="S281" t="str">
            <v>Durum</v>
          </cell>
        </row>
        <row r="282">
          <cell r="A282" t="str">
            <v>5008412</v>
          </cell>
          <cell r="B282" t="str">
            <v>Sistem Analizi ve Tasarımı 2</v>
          </cell>
          <cell r="C282" t="str">
            <v xml:space="preserve">System Analysis and Design - 2_x000D_
</v>
          </cell>
          <cell r="D282">
            <v>1</v>
          </cell>
          <cell r="E282">
            <v>1</v>
          </cell>
          <cell r="F282">
            <v>1.5</v>
          </cell>
          <cell r="G282">
            <v>2</v>
          </cell>
          <cell r="H282" t="str">
            <v>ZORUNLU DERS</v>
          </cell>
          <cell r="I282" t="str">
            <v>AKTİF</v>
          </cell>
          <cell r="J282"/>
          <cell r="K282" t="str">
            <v>5008412</v>
          </cell>
          <cell r="L282" t="str">
            <v>Sistem Analizi ve Tasarımı-2</v>
          </cell>
          <cell r="M282" t="str">
            <v>System Analysis and Design - 2</v>
          </cell>
          <cell r="N282">
            <v>1</v>
          </cell>
          <cell r="O282">
            <v>1</v>
          </cell>
          <cell r="P282">
            <v>1.5</v>
          </cell>
          <cell r="Q282">
            <v>2</v>
          </cell>
          <cell r="R282" t="str">
            <v>ZORUNLU DERS</v>
          </cell>
          <cell r="S282" t="str">
            <v>AKTİF</v>
          </cell>
          <cell r="T282" t="str">
            <v>aktif</v>
          </cell>
        </row>
        <row r="283">
          <cell r="A283" t="str">
            <v>5008413</v>
          </cell>
          <cell r="B283" t="str">
            <v>Programlanabilir Denetleyiciler</v>
          </cell>
          <cell r="C283" t="str">
            <v>Programmable Controllers</v>
          </cell>
          <cell r="D283">
            <v>3</v>
          </cell>
          <cell r="E283">
            <v>1</v>
          </cell>
          <cell r="F283">
            <v>3.5</v>
          </cell>
          <cell r="G283">
            <v>4</v>
          </cell>
          <cell r="H283" t="str">
            <v>ZORUNLU DERS</v>
          </cell>
          <cell r="I283" t="str">
            <v>AKTİF</v>
          </cell>
          <cell r="J283"/>
          <cell r="K283" t="str">
            <v>5008413</v>
          </cell>
          <cell r="L283" t="str">
            <v>Programlanabilir Denetleyiciler</v>
          </cell>
          <cell r="M283" t="str">
            <v>Programmable Controllers</v>
          </cell>
          <cell r="N283">
            <v>3</v>
          </cell>
          <cell r="O283">
            <v>1</v>
          </cell>
          <cell r="P283">
            <v>3.5</v>
          </cell>
          <cell r="Q283">
            <v>4</v>
          </cell>
          <cell r="R283" t="str">
            <v>ZORUNLU DERS</v>
          </cell>
          <cell r="S283" t="str">
            <v>AKTİF</v>
          </cell>
          <cell r="T283" t="str">
            <v>aktif</v>
          </cell>
        </row>
        <row r="284">
          <cell r="A284" t="str">
            <v>5008414</v>
          </cell>
          <cell r="B284" t="str">
            <v>Arıza Analizi</v>
          </cell>
          <cell r="C284" t="str">
            <v xml:space="preserve">Failure Analysis_x000D_
</v>
          </cell>
          <cell r="D284">
            <v>2</v>
          </cell>
          <cell r="E284">
            <v>1</v>
          </cell>
          <cell r="F284">
            <v>2.5</v>
          </cell>
          <cell r="G284">
            <v>3</v>
          </cell>
          <cell r="H284" t="str">
            <v>ZORUNLU DERS</v>
          </cell>
          <cell r="I284" t="str">
            <v>AKTİF</v>
          </cell>
          <cell r="J284"/>
          <cell r="K284" t="str">
            <v>5008414</v>
          </cell>
          <cell r="L284" t="str">
            <v>Arıza Analizi</v>
          </cell>
          <cell r="M284" t="str">
            <v>Failure Analysis</v>
          </cell>
          <cell r="N284">
            <v>2</v>
          </cell>
          <cell r="O284">
            <v>0</v>
          </cell>
          <cell r="P284">
            <v>2</v>
          </cell>
          <cell r="Q284">
            <v>3</v>
          </cell>
          <cell r="R284" t="str">
            <v>SEÇMELİ DERS</v>
          </cell>
          <cell r="S284" t="str">
            <v>AKTİF</v>
          </cell>
          <cell r="T284" t="str">
            <v>aktif</v>
          </cell>
        </row>
        <row r="285">
          <cell r="A285" t="str">
            <v>5008425</v>
          </cell>
          <cell r="B285" t="str">
            <v>Endüstriyel Robotlar</v>
          </cell>
          <cell r="C285" t="str">
            <v>Industrial Robots</v>
          </cell>
          <cell r="D285">
            <v>3</v>
          </cell>
          <cell r="E285">
            <v>0</v>
          </cell>
          <cell r="F285">
            <v>3</v>
          </cell>
          <cell r="G285">
            <v>3</v>
          </cell>
          <cell r="H285" t="str">
            <v>SEÇMELİ DERS</v>
          </cell>
          <cell r="I285" t="str">
            <v>PASİF</v>
          </cell>
          <cell r="J285"/>
          <cell r="K285" t="str">
            <v>5008425</v>
          </cell>
          <cell r="L285" t="str">
            <v>Endüstriyel Robotlar</v>
          </cell>
          <cell r="M285" t="str">
            <v>Industrial Robots</v>
          </cell>
          <cell r="N285">
            <v>3</v>
          </cell>
          <cell r="O285">
            <v>1</v>
          </cell>
          <cell r="P285">
            <v>3.5</v>
          </cell>
          <cell r="Q285">
            <v>4</v>
          </cell>
          <cell r="R285" t="str">
            <v>ZORUNLU DERS</v>
          </cell>
          <cell r="S285" t="str">
            <v>AKTİF</v>
          </cell>
          <cell r="T285" t="str">
            <v>pasif/aktif</v>
          </cell>
        </row>
        <row r="286">
          <cell r="A286" t="str">
            <v>5008416</v>
          </cell>
          <cell r="B286" t="str">
            <v>Elektrik Motorları ve Sürücüleri</v>
          </cell>
          <cell r="C286" t="str">
            <v xml:space="preserve">Electric Motors and Drives_x000D_
</v>
          </cell>
          <cell r="D286">
            <v>3</v>
          </cell>
          <cell r="E286">
            <v>1</v>
          </cell>
          <cell r="F286">
            <v>3.5</v>
          </cell>
          <cell r="G286">
            <v>4</v>
          </cell>
          <cell r="H286" t="str">
            <v>ZORUNLU DERS</v>
          </cell>
          <cell r="I286" t="str">
            <v>AKTİF</v>
          </cell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</row>
        <row r="287">
          <cell r="A287" t="str">
            <v>5008417</v>
          </cell>
          <cell r="B287" t="str">
            <v>İleri Mikrodenetleyiciler</v>
          </cell>
          <cell r="C287" t="str">
            <v xml:space="preserve">Advanced Microcontrollers_x000D_
</v>
          </cell>
          <cell r="D287">
            <v>3</v>
          </cell>
          <cell r="E287">
            <v>1</v>
          </cell>
          <cell r="F287">
            <v>3.5</v>
          </cell>
          <cell r="G287">
            <v>4</v>
          </cell>
          <cell r="H287" t="str">
            <v>ZORUNLU DERS</v>
          </cell>
          <cell r="I287" t="str">
            <v>AKTİF</v>
          </cell>
          <cell r="J287"/>
          <cell r="K287" t="str">
            <v>5008417</v>
          </cell>
          <cell r="L287" t="str">
            <v>İleri Mikrodenetleyiciler</v>
          </cell>
          <cell r="M287" t="str">
            <v>Advanced Microcontrollers</v>
          </cell>
          <cell r="N287">
            <v>3</v>
          </cell>
          <cell r="O287">
            <v>1</v>
          </cell>
          <cell r="P287">
            <v>3.5</v>
          </cell>
          <cell r="Q287">
            <v>4</v>
          </cell>
          <cell r="R287" t="str">
            <v>ZORUNLU DERS</v>
          </cell>
          <cell r="S287" t="str">
            <v>AKTİF</v>
          </cell>
          <cell r="T287" t="str">
            <v>aktif</v>
          </cell>
        </row>
        <row r="288">
          <cell r="A288" t="str">
            <v>5008419</v>
          </cell>
          <cell r="B288" t="str">
            <v>Tıbbi Cihazlar</v>
          </cell>
          <cell r="C288" t="str">
            <v xml:space="preserve">Medical Devices_x000D_
</v>
          </cell>
          <cell r="D288">
            <v>3</v>
          </cell>
          <cell r="E288">
            <v>0</v>
          </cell>
          <cell r="F288">
            <v>3</v>
          </cell>
          <cell r="G288">
            <v>3</v>
          </cell>
          <cell r="H288" t="str">
            <v>SEÇMELİ DERS</v>
          </cell>
          <cell r="I288" t="str">
            <v>AKTİF</v>
          </cell>
          <cell r="J288"/>
          <cell r="K288" t="str">
            <v>5008419</v>
          </cell>
          <cell r="L288" t="str">
            <v>Tıbbi Cihazlar</v>
          </cell>
          <cell r="M288" t="str">
            <v>Medical Devices</v>
          </cell>
          <cell r="N288">
            <v>2</v>
          </cell>
          <cell r="O288">
            <v>0</v>
          </cell>
          <cell r="P288">
            <v>2</v>
          </cell>
          <cell r="Q288">
            <v>3</v>
          </cell>
          <cell r="R288" t="str">
            <v>SEÇMELİ DERS</v>
          </cell>
          <cell r="S288" t="str">
            <v>AKTİF</v>
          </cell>
          <cell r="T288" t="str">
            <v>aktif</v>
          </cell>
        </row>
        <row r="289">
          <cell r="A289" t="str">
            <v>5008420</v>
          </cell>
          <cell r="B289" t="str">
            <v>Staj-2 (30 İş Günü)</v>
          </cell>
          <cell r="C289" t="str">
            <v xml:space="preserve">Internship-2 (30 workdays)_x000D_
</v>
          </cell>
          <cell r="D289">
            <v>0</v>
          </cell>
          <cell r="E289">
            <v>0</v>
          </cell>
          <cell r="F289"/>
          <cell r="G289">
            <v>4</v>
          </cell>
          <cell r="H289" t="str">
            <v>STAJ(HESAPLAMAYA KATILMAYAN)</v>
          </cell>
          <cell r="I289" t="str">
            <v>AKTİF</v>
          </cell>
          <cell r="J289"/>
          <cell r="K289" t="str">
            <v>5008420</v>
          </cell>
          <cell r="L289" t="str">
            <v>Staj-2 (30 İş Günü)</v>
          </cell>
          <cell r="M289" t="str">
            <v>Internship-2 (30 workdays)</v>
          </cell>
          <cell r="N289">
            <v>0</v>
          </cell>
          <cell r="O289">
            <v>0</v>
          </cell>
          <cell r="P289">
            <v>0</v>
          </cell>
          <cell r="Q289">
            <v>4</v>
          </cell>
          <cell r="R289" t="str">
            <v>STAJ(HESAPLAMAYA KATILMAYAN)</v>
          </cell>
          <cell r="S289" t="str">
            <v>AKTİF</v>
          </cell>
          <cell r="T289" t="str">
            <v>aktif</v>
          </cell>
        </row>
        <row r="290">
          <cell r="A290" t="str">
            <v>5008421</v>
          </cell>
          <cell r="B290" t="str">
            <v>Elektromanyetik Dalgaların Biyolojik Etkileri</v>
          </cell>
          <cell r="C290" t="str">
            <v xml:space="preserve">Biological Effects of Electromagnetic Waves _x000D_
</v>
          </cell>
          <cell r="D290">
            <v>3</v>
          </cell>
          <cell r="E290">
            <v>0</v>
          </cell>
          <cell r="F290">
            <v>3</v>
          </cell>
          <cell r="G290">
            <v>3</v>
          </cell>
          <cell r="H290" t="str">
            <v>SEÇMELİ DERS</v>
          </cell>
          <cell r="I290" t="str">
            <v>AKTİF</v>
          </cell>
          <cell r="J290"/>
          <cell r="K290"/>
          <cell r="L290" t="str">
            <v>DERS KALDIRILDI</v>
          </cell>
          <cell r="M290"/>
          <cell r="N290"/>
          <cell r="O290"/>
          <cell r="P290"/>
          <cell r="Q290"/>
          <cell r="R290"/>
          <cell r="S290"/>
        </row>
        <row r="291">
          <cell r="A291" t="str">
            <v>5008424</v>
          </cell>
          <cell r="B291" t="str">
            <v>Endüstriyel Ağlar</v>
          </cell>
          <cell r="C291" t="str">
            <v>Industrial Networks</v>
          </cell>
          <cell r="D291">
            <v>3</v>
          </cell>
          <cell r="E291">
            <v>0</v>
          </cell>
          <cell r="F291">
            <v>3</v>
          </cell>
          <cell r="G291">
            <v>3</v>
          </cell>
          <cell r="H291" t="str">
            <v>SEÇMELİ DERS</v>
          </cell>
          <cell r="I291" t="str">
            <v>PASİF</v>
          </cell>
          <cell r="J291"/>
          <cell r="K291" t="str">
            <v>5008424</v>
          </cell>
          <cell r="L291" t="str">
            <v>Endüstriyel Ağlar</v>
          </cell>
          <cell r="M291" t="str">
            <v>Industrial Networks</v>
          </cell>
          <cell r="N291">
            <v>2</v>
          </cell>
          <cell r="O291">
            <v>0</v>
          </cell>
          <cell r="P291">
            <v>2</v>
          </cell>
          <cell r="Q291">
            <v>3</v>
          </cell>
          <cell r="R291" t="str">
            <v>SEÇMELİ DERS</v>
          </cell>
          <cell r="S291" t="str">
            <v>PASİF</v>
          </cell>
        </row>
        <row r="292">
          <cell r="A292" t="str">
            <v>5008426</v>
          </cell>
          <cell r="B292" t="str">
            <v>Elektronik Haberleşme Teknikleri</v>
          </cell>
          <cell r="C292" t="str">
            <v xml:space="preserve">Elektronic Communication Techniques_x000D_
</v>
          </cell>
          <cell r="D292">
            <v>3</v>
          </cell>
          <cell r="E292">
            <v>0</v>
          </cell>
          <cell r="F292">
            <v>3</v>
          </cell>
          <cell r="G292">
            <v>3</v>
          </cell>
          <cell r="H292" t="str">
            <v>SEÇMELİ DERS</v>
          </cell>
          <cell r="I292" t="str">
            <v>PASİF</v>
          </cell>
          <cell r="J292"/>
          <cell r="K292" t="str">
            <v>5008426</v>
          </cell>
          <cell r="L292" t="str">
            <v>Elektronik Haberleşme Teknikleri</v>
          </cell>
          <cell r="M292" t="str">
            <v>Elektronic Communication Techniques</v>
          </cell>
          <cell r="N292">
            <v>2</v>
          </cell>
          <cell r="O292">
            <v>0</v>
          </cell>
          <cell r="P292">
            <v>2</v>
          </cell>
          <cell r="Q292">
            <v>3</v>
          </cell>
          <cell r="R292" t="str">
            <v>SEÇMELİ DERS</v>
          </cell>
          <cell r="S292" t="str">
            <v>PASİF</v>
          </cell>
        </row>
        <row r="293">
          <cell r="A293" t="str">
            <v>5008427</v>
          </cell>
          <cell r="B293" t="str">
            <v xml:space="preserve">Scada Sistemleri_x000D_
</v>
          </cell>
          <cell r="C293" t="str">
            <v xml:space="preserve">Scada Systems_x000D_
</v>
          </cell>
          <cell r="D293">
            <v>3</v>
          </cell>
          <cell r="E293">
            <v>0</v>
          </cell>
          <cell r="F293">
            <v>3</v>
          </cell>
          <cell r="G293">
            <v>3</v>
          </cell>
          <cell r="H293" t="str">
            <v>SEÇMELİ DERS</v>
          </cell>
          <cell r="I293" t="str">
            <v>PASİF</v>
          </cell>
          <cell r="J293"/>
          <cell r="K293" t="str">
            <v>5008427</v>
          </cell>
          <cell r="L293" t="str">
            <v>Scada Sistemleri</v>
          </cell>
          <cell r="M293" t="str">
            <v>Scada Systems</v>
          </cell>
          <cell r="N293">
            <v>2</v>
          </cell>
          <cell r="O293">
            <v>0</v>
          </cell>
          <cell r="P293">
            <v>2</v>
          </cell>
          <cell r="Q293">
            <v>3</v>
          </cell>
          <cell r="R293" t="str">
            <v>SEÇMELİ DERS</v>
          </cell>
          <cell r="S293" t="str">
            <v>PASİF</v>
          </cell>
        </row>
        <row r="294">
          <cell r="A294" t="str">
            <v>5008428</v>
          </cell>
          <cell r="B294" t="str">
            <v>Finansal Okur Yazarlık</v>
          </cell>
          <cell r="C294" t="str">
            <v xml:space="preserve">Financial Literacy_x000D_
</v>
          </cell>
          <cell r="D294">
            <v>3</v>
          </cell>
          <cell r="E294">
            <v>0</v>
          </cell>
          <cell r="F294">
            <v>3</v>
          </cell>
          <cell r="G294">
            <v>3</v>
          </cell>
          <cell r="H294" t="str">
            <v>SEÇMELİ DERS</v>
          </cell>
          <cell r="I294" t="str">
            <v>PASİF</v>
          </cell>
          <cell r="J294"/>
          <cell r="K294" t="str">
            <v>5008428</v>
          </cell>
          <cell r="L294" t="str">
            <v>Finansal Okur-Yazarlık</v>
          </cell>
          <cell r="M294" t="str">
            <v>Financial Literacy</v>
          </cell>
          <cell r="N294">
            <v>2</v>
          </cell>
          <cell r="O294">
            <v>0</v>
          </cell>
          <cell r="P294">
            <v>2</v>
          </cell>
          <cell r="Q294">
            <v>3</v>
          </cell>
          <cell r="R294" t="str">
            <v>SEÇMELİ DERS</v>
          </cell>
          <cell r="S294" t="str">
            <v>PASİF</v>
          </cell>
        </row>
        <row r="295">
          <cell r="A295" t="str">
            <v>5008429</v>
          </cell>
          <cell r="B295" t="str">
            <v>Optik Elektronik</v>
          </cell>
          <cell r="C295" t="str">
            <v xml:space="preserve">Optical Electronics_x000D_
</v>
          </cell>
          <cell r="D295">
            <v>3</v>
          </cell>
          <cell r="E295">
            <v>0</v>
          </cell>
          <cell r="F295">
            <v>3</v>
          </cell>
          <cell r="G295">
            <v>3</v>
          </cell>
          <cell r="H295" t="str">
            <v>SEÇMELİ DERS</v>
          </cell>
          <cell r="I295" t="str">
            <v>PASİF</v>
          </cell>
          <cell r="J295"/>
          <cell r="K295" t="str">
            <v>5008429</v>
          </cell>
          <cell r="L295" t="str">
            <v>Optik Elektronik</v>
          </cell>
          <cell r="M295" t="str">
            <v>Optical Electronics</v>
          </cell>
          <cell r="N295">
            <v>2</v>
          </cell>
          <cell r="O295">
            <v>0</v>
          </cell>
          <cell r="P295">
            <v>2</v>
          </cell>
          <cell r="Q295">
            <v>3</v>
          </cell>
          <cell r="R295" t="str">
            <v>SEÇMELİ DERS</v>
          </cell>
          <cell r="S295" t="str">
            <v>PASİF</v>
          </cell>
        </row>
        <row r="296">
          <cell r="A296" t="str">
            <v>5008430</v>
          </cell>
          <cell r="B296" t="str">
            <v xml:space="preserve">Kalite Güvencesi ve Standartlar_x000D_
</v>
          </cell>
          <cell r="C296" t="str">
            <v/>
          </cell>
          <cell r="D296">
            <v>3</v>
          </cell>
          <cell r="E296">
            <v>0</v>
          </cell>
          <cell r="F296">
            <v>3</v>
          </cell>
          <cell r="G296">
            <v>3</v>
          </cell>
          <cell r="H296" t="str">
            <v>SEÇMELİ DERS</v>
          </cell>
          <cell r="I296" t="str">
            <v>AKTİF</v>
          </cell>
          <cell r="J296"/>
          <cell r="K296" t="str">
            <v>5008430</v>
          </cell>
          <cell r="L296" t="str">
            <v>Kalite Güvence ve Standartları</v>
          </cell>
          <cell r="M296" t="str">
            <v>Quality Assurance and Standards</v>
          </cell>
          <cell r="N296">
            <v>2</v>
          </cell>
          <cell r="O296">
            <v>0</v>
          </cell>
          <cell r="P296">
            <v>2</v>
          </cell>
          <cell r="Q296">
            <v>3</v>
          </cell>
          <cell r="R296" t="str">
            <v>SEÇMELİ DERS</v>
          </cell>
          <cell r="S296" t="str">
            <v>AKTİF</v>
          </cell>
          <cell r="T296" t="str">
            <v>aktif</v>
          </cell>
        </row>
        <row r="297">
          <cell r="A297"/>
          <cell r="B297" t="str">
            <v>yarıyıl toplamı</v>
          </cell>
          <cell r="C297" t="str">
            <v/>
          </cell>
          <cell r="D297">
            <v>24</v>
          </cell>
          <cell r="E297">
            <v>5</v>
          </cell>
          <cell r="F297">
            <v>26.5</v>
          </cell>
          <cell r="G297">
            <v>33</v>
          </cell>
          <cell r="H297"/>
          <cell r="I297"/>
          <cell r="J297" t="str">
            <v>YENİ</v>
          </cell>
          <cell r="K297" t="str">
            <v>5008431</v>
          </cell>
          <cell r="L297" t="str">
            <v>Yenilenebilir Enerji Teknolojileri</v>
          </cell>
          <cell r="M297" t="str">
            <v>Renewable Energy Technologies</v>
          </cell>
          <cell r="N297">
            <v>2</v>
          </cell>
          <cell r="O297">
            <v>0</v>
          </cell>
          <cell r="P297">
            <v>2</v>
          </cell>
          <cell r="Q297">
            <v>3</v>
          </cell>
          <cell r="R297" t="str">
            <v>SEÇMELİ DERS</v>
          </cell>
          <cell r="S297" t="str">
            <v>AKTİF</v>
          </cell>
          <cell r="T297" t="str">
            <v>aktif</v>
          </cell>
        </row>
        <row r="298">
          <cell r="A298"/>
          <cell r="B298" t="str">
            <v>Genel Kredi Toplam</v>
          </cell>
          <cell r="C298" t="str">
            <v/>
          </cell>
          <cell r="D298">
            <v>87</v>
          </cell>
          <cell r="E298">
            <v>14</v>
          </cell>
          <cell r="F298">
            <v>94</v>
          </cell>
          <cell r="G298">
            <v>113</v>
          </cell>
          <cell r="H298"/>
          <cell r="I298"/>
          <cell r="J298"/>
          <cell r="K298"/>
          <cell r="L298" t="str">
            <v>yarıyıl toplamı</v>
          </cell>
          <cell r="M298"/>
          <cell r="N298">
            <v>18</v>
          </cell>
          <cell r="O298">
            <v>4</v>
          </cell>
          <cell r="P298">
            <v>20</v>
          </cell>
          <cell r="Q298">
            <v>30</v>
          </cell>
          <cell r="R298"/>
          <cell r="S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 t="str">
            <v>Genel Kredi Toplamı</v>
          </cell>
          <cell r="M299"/>
          <cell r="N299">
            <v>79</v>
          </cell>
          <cell r="O299">
            <v>15</v>
          </cell>
          <cell r="P299">
            <v>86.5</v>
          </cell>
          <cell r="Q299">
            <v>120</v>
          </cell>
          <cell r="R299"/>
          <cell r="S299"/>
        </row>
        <row r="300">
          <cell r="A300" t="str">
            <v>AÇIKLAMALAR</v>
          </cell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</row>
        <row r="301">
          <cell r="A301" t="str">
            <v>1- 5008115 - Elektronik Meslek Bilgisi ve Güvenlik dersinden kalan öğrenciler 5008113 - Ölçme Tekniği</v>
          </cell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</row>
        <row r="302">
          <cell r="A302" t="str">
            <v xml:space="preserve">    dersini alacaktır. 5008113 - Ölçme Tekniği dersini başaranlar ise Muaf Sayılacaktır.</v>
          </cell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</row>
        <row r="303">
          <cell r="A303" t="str">
            <v>2- 5008312 - Elektronik 2 dersi 2. sınıf 3.yy.'dan 5008232 - Analog Elektronik-2 adıyla 1. sınıf 2.yy.'a</v>
          </cell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</row>
        <row r="304">
          <cell r="A304" t="str">
            <v xml:space="preserve">    alındığından daha önce almayan bütün öğrenciler adı geçen dersi almak zorundadırlar.</v>
          </cell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</row>
        <row r="305">
          <cell r="A305" t="str">
            <v>3- 5008223 - Elektronik Güvenlik Sistemleri dersi Pasif/Seçmeli haline dönüştürülmüştür. Dersin devamını</v>
          </cell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</row>
        <row r="306">
          <cell r="A306" t="str">
            <v xml:space="preserve">    alıp kalanlara sınav hakkı verilecektir. Devamsızlıktan kalan öğrenciler ise 5008228- İş</v>
          </cell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</row>
        <row r="307">
          <cell r="A307" t="str">
            <v xml:space="preserve">    Sağlığı ve Güvenliği dersini almak zorundadır.</v>
          </cell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</row>
        <row r="308">
          <cell r="A308" t="str">
            <v>4- 5008311 - Bilgisayar Destekli Çizim dersinden kalan öğrenciler eğer 5008120 - Bilgisayar Destekli Devre</v>
          </cell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</row>
        <row r="309">
          <cell r="A309" t="str">
            <v xml:space="preserve">    Tasarımı dersinden başarılı olmuşlar ise MUAF sayılacak. Her ikisinden de (5008311 ve 5008120)</v>
          </cell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</row>
        <row r="310">
          <cell r="A310" t="str">
            <v xml:space="preserve">    kalan öğrenciler ise 5008331 - Bilgisayar Destekli Devre Tasarımı dersini almak zorundadırlar.</v>
          </cell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</row>
        <row r="312">
          <cell r="A312"/>
          <cell r="B312" t="str">
            <v>S.Ü. TEKNİK BİLİMLER MESLEK YÜKSEKOKULU</v>
          </cell>
          <cell r="C312"/>
          <cell r="D312"/>
          <cell r="E312"/>
          <cell r="F312"/>
          <cell r="G312"/>
          <cell r="H312"/>
          <cell r="I312"/>
          <cell r="J312"/>
          <cell r="K312"/>
          <cell r="L312" t="str">
            <v>S.Ü. TEKNİK BİLİMLER MESLEK YÜKSEKOKULU</v>
          </cell>
          <cell r="M312"/>
          <cell r="N312"/>
          <cell r="O312"/>
          <cell r="P312"/>
          <cell r="Q312"/>
          <cell r="R312"/>
          <cell r="S312"/>
        </row>
        <row r="313">
          <cell r="A313"/>
          <cell r="B313" t="str">
            <v>2015-2016  ÖĞRETİM YILI DERS DAĞITIM ÇİZELGESİ</v>
          </cell>
          <cell r="C313"/>
          <cell r="D313"/>
          <cell r="E313"/>
          <cell r="F313"/>
          <cell r="G313"/>
          <cell r="H313"/>
          <cell r="I313"/>
          <cell r="J313"/>
          <cell r="K313"/>
          <cell r="L313" t="str">
            <v>2016-2017  ÖĞRETİM YILI DERS DAĞITIM ÇİZELGESİ</v>
          </cell>
          <cell r="M313"/>
          <cell r="N313"/>
          <cell r="O313"/>
          <cell r="P313"/>
          <cell r="Q313"/>
          <cell r="R313"/>
          <cell r="S313"/>
        </row>
        <row r="314">
          <cell r="A314"/>
          <cell r="B314" t="str">
            <v>HARİTA VE KADASTRO</v>
          </cell>
          <cell r="C314"/>
          <cell r="D314"/>
          <cell r="E314"/>
          <cell r="F314"/>
          <cell r="G314"/>
          <cell r="H314"/>
          <cell r="I314"/>
          <cell r="J314"/>
          <cell r="K314"/>
          <cell r="L314" t="str">
            <v>HARİTA VE KADASTRO</v>
          </cell>
          <cell r="M314"/>
          <cell r="N314"/>
          <cell r="O314"/>
          <cell r="P314"/>
          <cell r="Q314"/>
          <cell r="R314"/>
          <cell r="S314"/>
        </row>
        <row r="315">
          <cell r="A315" t="str">
            <v>Ders Kodu</v>
          </cell>
          <cell r="B315" t="str">
            <v>DERS ADI</v>
          </cell>
          <cell r="C315" t="str">
            <v>LESSON NAME</v>
          </cell>
          <cell r="D315" t="str">
            <v>T</v>
          </cell>
          <cell r="E315" t="str">
            <v>U</v>
          </cell>
          <cell r="F315" t="str">
            <v>KRD</v>
          </cell>
          <cell r="G315" t="str">
            <v>AKTS</v>
          </cell>
          <cell r="H315" t="str">
            <v>DERS TİPİ</v>
          </cell>
          <cell r="I315"/>
          <cell r="J315"/>
          <cell r="K315" t="str">
            <v>Ders Kodu</v>
          </cell>
          <cell r="L315" t="str">
            <v>DERS ADI</v>
          </cell>
          <cell r="M315" t="str">
            <v>LESSON NAME</v>
          </cell>
          <cell r="N315" t="str">
            <v>T</v>
          </cell>
          <cell r="O315" t="str">
            <v>U</v>
          </cell>
          <cell r="P315" t="str">
            <v>KRD</v>
          </cell>
          <cell r="Q315" t="str">
            <v>AKTS</v>
          </cell>
          <cell r="R315" t="str">
            <v>DERS TİPİ</v>
          </cell>
          <cell r="S315" t="str">
            <v>Durum</v>
          </cell>
        </row>
        <row r="316">
          <cell r="A316" t="str">
            <v>5011114</v>
          </cell>
          <cell r="B316" t="str">
            <v>Arazi Ölçmeleri-1</v>
          </cell>
          <cell r="C316" t="str">
            <v>Land Surveying-1</v>
          </cell>
          <cell r="D316">
            <v>5</v>
          </cell>
          <cell r="E316">
            <v>1</v>
          </cell>
          <cell r="F316">
            <v>5.5</v>
          </cell>
          <cell r="G316">
            <v>8</v>
          </cell>
          <cell r="H316" t="str">
            <v>ZORUNLU DERS</v>
          </cell>
          <cell r="I316" t="str">
            <v>AKTİF</v>
          </cell>
          <cell r="J316"/>
          <cell r="K316">
            <v>5011114</v>
          </cell>
          <cell r="L316" t="str">
            <v>Arazi Ölçmeleri-1</v>
          </cell>
          <cell r="M316" t="str">
            <v>Land Surveying-1</v>
          </cell>
          <cell r="N316">
            <v>5</v>
          </cell>
          <cell r="O316">
            <v>1</v>
          </cell>
          <cell r="P316">
            <v>5.5</v>
          </cell>
          <cell r="Q316">
            <v>8</v>
          </cell>
          <cell r="R316" t="str">
            <v>ZORUNLU DERS</v>
          </cell>
          <cell r="S316" t="str">
            <v>AKTİF</v>
          </cell>
          <cell r="T316" t="str">
            <v>aktif</v>
          </cell>
        </row>
        <row r="317">
          <cell r="A317" t="str">
            <v>5011117</v>
          </cell>
          <cell r="B317" t="str">
            <v>Yabancı Dil-1</v>
          </cell>
          <cell r="C317" t="str">
            <v>Foreign Language-1 (English)</v>
          </cell>
          <cell r="D317">
            <v>2</v>
          </cell>
          <cell r="E317">
            <v>0</v>
          </cell>
          <cell r="F317">
            <v>2</v>
          </cell>
          <cell r="G317">
            <v>2</v>
          </cell>
          <cell r="H317" t="str">
            <v>ZORUNLU DERS</v>
          </cell>
          <cell r="I317" t="str">
            <v>AKTİF</v>
          </cell>
          <cell r="J317"/>
          <cell r="K317">
            <v>5011117</v>
          </cell>
          <cell r="L317" t="str">
            <v>Yabancı Dil-1</v>
          </cell>
          <cell r="M317" t="str">
            <v>Foreign Language-1 (English)</v>
          </cell>
          <cell r="N317">
            <v>2</v>
          </cell>
          <cell r="O317">
            <v>0</v>
          </cell>
          <cell r="P317">
            <v>2</v>
          </cell>
          <cell r="Q317">
            <v>2</v>
          </cell>
          <cell r="R317" t="str">
            <v>ZORUNLU DERS</v>
          </cell>
          <cell r="S317" t="str">
            <v>AKTİF</v>
          </cell>
          <cell r="T317" t="str">
            <v>aktif</v>
          </cell>
        </row>
        <row r="318">
          <cell r="A318" t="str">
            <v>5011118</v>
          </cell>
          <cell r="B318" t="str">
            <v>Türk Dili-1</v>
          </cell>
          <cell r="C318" t="str">
            <v>Turkish Language-1</v>
          </cell>
          <cell r="D318">
            <v>2</v>
          </cell>
          <cell r="E318">
            <v>0</v>
          </cell>
          <cell r="F318">
            <v>2</v>
          </cell>
          <cell r="G318">
            <v>2</v>
          </cell>
          <cell r="H318" t="str">
            <v>ZORUNLU DERS</v>
          </cell>
          <cell r="I318" t="str">
            <v>AKTİF</v>
          </cell>
          <cell r="J318"/>
          <cell r="K318">
            <v>5011118</v>
          </cell>
          <cell r="L318" t="str">
            <v>Türk Dili-1</v>
          </cell>
          <cell r="M318" t="str">
            <v>Turkish Language-1</v>
          </cell>
          <cell r="N318">
            <v>2</v>
          </cell>
          <cell r="O318">
            <v>0</v>
          </cell>
          <cell r="P318">
            <v>2</v>
          </cell>
          <cell r="Q318">
            <v>2</v>
          </cell>
          <cell r="R318" t="str">
            <v>ZORUNLU DERS</v>
          </cell>
          <cell r="S318" t="str">
            <v>AKTİF</v>
          </cell>
          <cell r="T318" t="str">
            <v>aktif</v>
          </cell>
        </row>
        <row r="319">
          <cell r="A319" t="str">
            <v>5011119</v>
          </cell>
          <cell r="B319" t="str">
            <v>Atatürk İlkeleri ve İnkılap Tarihi-1</v>
          </cell>
          <cell r="C319" t="str">
            <v>Ataturk's Prin. and History of Turkish Rev. 1</v>
          </cell>
          <cell r="D319">
            <v>2</v>
          </cell>
          <cell r="E319">
            <v>0</v>
          </cell>
          <cell r="F319">
            <v>2</v>
          </cell>
          <cell r="G319">
            <v>2</v>
          </cell>
          <cell r="H319" t="str">
            <v>ZORUNLU DERS</v>
          </cell>
          <cell r="I319" t="str">
            <v>AKTİF</v>
          </cell>
          <cell r="J319"/>
          <cell r="K319">
            <v>5011119</v>
          </cell>
          <cell r="L319" t="str">
            <v>Atatürk İlkeleri ve İnkılap Tarihi-1</v>
          </cell>
          <cell r="M319" t="str">
            <v>Ataturk's Prin. and History of Turkish Rev. 1</v>
          </cell>
          <cell r="N319">
            <v>2</v>
          </cell>
          <cell r="O319">
            <v>0</v>
          </cell>
          <cell r="P319">
            <v>2</v>
          </cell>
          <cell r="Q319">
            <v>2</v>
          </cell>
          <cell r="R319" t="str">
            <v>ZORUNLU DERS</v>
          </cell>
          <cell r="S319" t="str">
            <v>AKTİF</v>
          </cell>
          <cell r="T319" t="str">
            <v>aktif</v>
          </cell>
        </row>
        <row r="320">
          <cell r="A320" t="str">
            <v>5011126</v>
          </cell>
          <cell r="B320" t="str">
            <v>Mesleki Matematik</v>
          </cell>
          <cell r="C320" t="str">
            <v>Vocational Mathematics</v>
          </cell>
          <cell r="D320">
            <v>4</v>
          </cell>
          <cell r="E320">
            <v>0</v>
          </cell>
          <cell r="F320">
            <v>4</v>
          </cell>
          <cell r="G320">
            <v>6</v>
          </cell>
          <cell r="H320" t="str">
            <v>ZORUNLU DERS</v>
          </cell>
          <cell r="I320" t="str">
            <v>AKTİF</v>
          </cell>
          <cell r="J320"/>
          <cell r="K320">
            <v>5011126</v>
          </cell>
          <cell r="L320" t="str">
            <v>Mesleki Matematik</v>
          </cell>
          <cell r="M320" t="str">
            <v>Vocational Mathematics</v>
          </cell>
          <cell r="N320">
            <v>4</v>
          </cell>
          <cell r="O320">
            <v>0</v>
          </cell>
          <cell r="P320">
            <v>4</v>
          </cell>
          <cell r="Q320">
            <v>6</v>
          </cell>
          <cell r="R320" t="str">
            <v>ZORUNLU DERS</v>
          </cell>
          <cell r="S320" t="str">
            <v>AKTİF</v>
          </cell>
          <cell r="T320" t="str">
            <v>aktif</v>
          </cell>
        </row>
        <row r="321">
          <cell r="A321" t="str">
            <v>5011127</v>
          </cell>
          <cell r="B321" t="str">
            <v>Mesleki Trigonometri</v>
          </cell>
          <cell r="C321" t="str">
            <v>Vocational Trigonometry</v>
          </cell>
          <cell r="D321">
            <v>4</v>
          </cell>
          <cell r="E321">
            <v>0</v>
          </cell>
          <cell r="F321">
            <v>4</v>
          </cell>
          <cell r="G321">
            <v>6</v>
          </cell>
          <cell r="H321" t="str">
            <v>ZORUNLU DERS</v>
          </cell>
          <cell r="I321" t="str">
            <v>AKTİF</v>
          </cell>
          <cell r="J321"/>
          <cell r="K321">
            <v>5011127</v>
          </cell>
          <cell r="L321" t="str">
            <v>Mesleki Trigonometri</v>
          </cell>
          <cell r="M321" t="str">
            <v>Vocational Trigonometry</v>
          </cell>
          <cell r="N321">
            <v>4</v>
          </cell>
          <cell r="O321">
            <v>0</v>
          </cell>
          <cell r="P321">
            <v>4</v>
          </cell>
          <cell r="Q321">
            <v>6</v>
          </cell>
          <cell r="R321" t="str">
            <v>ZORUNLU DERS</v>
          </cell>
          <cell r="S321" t="str">
            <v>AKTİF</v>
          </cell>
          <cell r="T321" t="str">
            <v>aktif</v>
          </cell>
        </row>
        <row r="322">
          <cell r="A322" t="str">
            <v>5011129</v>
          </cell>
          <cell r="B322" t="str">
            <v>Temel Hukuk</v>
          </cell>
          <cell r="C322" t="str">
            <v>Basic Law</v>
          </cell>
          <cell r="D322">
            <v>2</v>
          </cell>
          <cell r="E322">
            <v>0</v>
          </cell>
          <cell r="F322">
            <v>2</v>
          </cell>
          <cell r="G322">
            <v>2</v>
          </cell>
          <cell r="H322" t="str">
            <v>SEÇMELİ DERS</v>
          </cell>
          <cell r="I322" t="str">
            <v>AKTİF</v>
          </cell>
          <cell r="J322"/>
          <cell r="K322">
            <v>5011129</v>
          </cell>
          <cell r="L322" t="str">
            <v>Temel Hukuk</v>
          </cell>
          <cell r="M322" t="str">
            <v>Basic Law</v>
          </cell>
          <cell r="N322">
            <v>2</v>
          </cell>
          <cell r="O322">
            <v>0</v>
          </cell>
          <cell r="P322">
            <v>2</v>
          </cell>
          <cell r="Q322">
            <v>2</v>
          </cell>
          <cell r="R322" t="str">
            <v>SEÇMELİ DERS</v>
          </cell>
          <cell r="S322" t="str">
            <v>AKTİF</v>
          </cell>
          <cell r="T322" t="str">
            <v>aktif</v>
          </cell>
        </row>
        <row r="323">
          <cell r="A323" t="str">
            <v>5011130</v>
          </cell>
          <cell r="B323" t="str">
            <v>Meslek Etiği</v>
          </cell>
          <cell r="C323" t="str">
            <v>Work Ethic</v>
          </cell>
          <cell r="D323">
            <v>2</v>
          </cell>
          <cell r="E323">
            <v>0</v>
          </cell>
          <cell r="F323">
            <v>2</v>
          </cell>
          <cell r="G323">
            <v>2</v>
          </cell>
          <cell r="H323" t="str">
            <v>SEÇMELİ DERS</v>
          </cell>
          <cell r="I323" t="str">
            <v>AKTİF</v>
          </cell>
          <cell r="J323"/>
          <cell r="K323">
            <v>5011130</v>
          </cell>
          <cell r="L323" t="str">
            <v>Meslek Etiği</v>
          </cell>
          <cell r="M323" t="str">
            <v>Work Ethic</v>
          </cell>
          <cell r="N323">
            <v>2</v>
          </cell>
          <cell r="O323">
            <v>0</v>
          </cell>
          <cell r="P323">
            <v>2</v>
          </cell>
          <cell r="Q323">
            <v>2</v>
          </cell>
          <cell r="R323" t="str">
            <v>SEÇMELİ DERS</v>
          </cell>
          <cell r="S323" t="str">
            <v>PASİF</v>
          </cell>
          <cell r="T323" t="str">
            <v>aktif/pasif</v>
          </cell>
        </row>
        <row r="324">
          <cell r="A324" t="str">
            <v>5011131</v>
          </cell>
          <cell r="B324" t="str">
            <v>Çevre Koruma</v>
          </cell>
          <cell r="C324" t="str">
            <v>Environmental Protection</v>
          </cell>
          <cell r="D324">
            <v>2</v>
          </cell>
          <cell r="E324">
            <v>0</v>
          </cell>
          <cell r="F324">
            <v>2</v>
          </cell>
          <cell r="G324">
            <v>2</v>
          </cell>
          <cell r="H324" t="str">
            <v>SEÇMELİ DERS</v>
          </cell>
          <cell r="I324" t="str">
            <v>PASİF</v>
          </cell>
          <cell r="J324"/>
          <cell r="K324">
            <v>5011131</v>
          </cell>
          <cell r="L324" t="str">
            <v>Çevre Koruma</v>
          </cell>
          <cell r="M324" t="str">
            <v>Environmental Protection</v>
          </cell>
          <cell r="N324">
            <v>2</v>
          </cell>
          <cell r="O324">
            <v>0</v>
          </cell>
          <cell r="P324">
            <v>2</v>
          </cell>
          <cell r="Q324">
            <v>2</v>
          </cell>
          <cell r="R324" t="str">
            <v>SEÇMELİ DERS</v>
          </cell>
          <cell r="S324" t="str">
            <v>PASİF</v>
          </cell>
        </row>
        <row r="325">
          <cell r="A325" t="str">
            <v>5011132</v>
          </cell>
          <cell r="B325" t="str">
            <v>İletişim</v>
          </cell>
          <cell r="C325" t="str">
            <v>Communication</v>
          </cell>
          <cell r="D325">
            <v>2</v>
          </cell>
          <cell r="E325">
            <v>0</v>
          </cell>
          <cell r="F325">
            <v>2</v>
          </cell>
          <cell r="G325">
            <v>2</v>
          </cell>
          <cell r="H325" t="str">
            <v>SEÇMELİ DERS</v>
          </cell>
          <cell r="I325" t="str">
            <v>PASİF</v>
          </cell>
          <cell r="J325"/>
          <cell r="K325">
            <v>5011132</v>
          </cell>
          <cell r="L325" t="str">
            <v>İletişim</v>
          </cell>
          <cell r="M325" t="str">
            <v>Communication</v>
          </cell>
          <cell r="N325">
            <v>2</v>
          </cell>
          <cell r="O325">
            <v>0</v>
          </cell>
          <cell r="P325">
            <v>2</v>
          </cell>
          <cell r="Q325">
            <v>2</v>
          </cell>
          <cell r="R325" t="str">
            <v>SEÇMELİ DERS</v>
          </cell>
          <cell r="S325" t="str">
            <v>PASİF</v>
          </cell>
        </row>
        <row r="326">
          <cell r="A326" t="str">
            <v>5011133</v>
          </cell>
          <cell r="B326" t="str">
            <v>İş Güvenliği</v>
          </cell>
          <cell r="C326" t="str">
            <v>Job security</v>
          </cell>
          <cell r="D326">
            <v>2</v>
          </cell>
          <cell r="E326">
            <v>0</v>
          </cell>
          <cell r="F326">
            <v>2</v>
          </cell>
          <cell r="G326">
            <v>2</v>
          </cell>
          <cell r="H326" t="str">
            <v>SEÇMELİ DERS</v>
          </cell>
          <cell r="I326" t="str">
            <v>PASİF</v>
          </cell>
          <cell r="J326"/>
          <cell r="K326">
            <v>5011133</v>
          </cell>
          <cell r="L326" t="str">
            <v>İş Sağlığı ve Güvenliği</v>
          </cell>
          <cell r="M326" t="str">
            <v>Job security</v>
          </cell>
          <cell r="N326">
            <v>2</v>
          </cell>
          <cell r="O326">
            <v>0</v>
          </cell>
          <cell r="P326">
            <v>2</v>
          </cell>
          <cell r="Q326">
            <v>2</v>
          </cell>
          <cell r="R326" t="str">
            <v>SEÇMELİ DERS</v>
          </cell>
          <cell r="S326" t="str">
            <v>AKTİF</v>
          </cell>
          <cell r="T326" t="str">
            <v>pasif/aktif</v>
          </cell>
        </row>
        <row r="327">
          <cell r="A327"/>
          <cell r="B327" t="str">
            <v>yarıyıl toplamı</v>
          </cell>
          <cell r="C327" t="str">
            <v/>
          </cell>
          <cell r="D327">
            <v>23</v>
          </cell>
          <cell r="E327">
            <v>1</v>
          </cell>
          <cell r="F327">
            <v>23.5</v>
          </cell>
          <cell r="G327">
            <v>30</v>
          </cell>
          <cell r="H327"/>
          <cell r="I327"/>
          <cell r="J327"/>
          <cell r="K327"/>
          <cell r="L327" t="str">
            <v>yarıyıl toplamı</v>
          </cell>
          <cell r="M327" t="str">
            <v/>
          </cell>
          <cell r="N327">
            <v>23</v>
          </cell>
          <cell r="O327">
            <v>1</v>
          </cell>
          <cell r="P327">
            <v>23.5</v>
          </cell>
          <cell r="Q327">
            <v>30</v>
          </cell>
          <cell r="R327"/>
          <cell r="S327"/>
        </row>
        <row r="328">
          <cell r="A328" t="str">
            <v>Ders Kodu</v>
          </cell>
          <cell r="B328" t="str">
            <v>DERS ADI</v>
          </cell>
          <cell r="C328" t="str">
            <v>LESSON NAME</v>
          </cell>
          <cell r="D328" t="str">
            <v>T</v>
          </cell>
          <cell r="E328" t="str">
            <v>U</v>
          </cell>
          <cell r="F328" t="str">
            <v>KRD</v>
          </cell>
          <cell r="G328" t="str">
            <v>AKTS</v>
          </cell>
          <cell r="H328" t="str">
            <v>DERS TİPİ</v>
          </cell>
          <cell r="I328"/>
          <cell r="J328"/>
          <cell r="K328" t="str">
            <v>Ders Kodu</v>
          </cell>
          <cell r="L328" t="str">
            <v>DERS ADI</v>
          </cell>
          <cell r="M328" t="str">
            <v>LESSON NAME</v>
          </cell>
          <cell r="N328" t="str">
            <v>T</v>
          </cell>
          <cell r="O328" t="str">
            <v>U</v>
          </cell>
          <cell r="P328" t="str">
            <v>KRD</v>
          </cell>
          <cell r="Q328" t="str">
            <v>AKTS</v>
          </cell>
          <cell r="R328" t="str">
            <v>DERS TİPİ</v>
          </cell>
          <cell r="S328" t="str">
            <v>Durum</v>
          </cell>
        </row>
        <row r="329">
          <cell r="A329" t="str">
            <v>5011214</v>
          </cell>
          <cell r="B329" t="str">
            <v>Arazi Ölçmeleri-2</v>
          </cell>
          <cell r="C329" t="str">
            <v>Land Surveying-2</v>
          </cell>
          <cell r="D329">
            <v>5</v>
          </cell>
          <cell r="E329">
            <v>1</v>
          </cell>
          <cell r="F329">
            <v>5.5</v>
          </cell>
          <cell r="G329">
            <v>7</v>
          </cell>
          <cell r="H329" t="str">
            <v>ZORUNLU DERS</v>
          </cell>
          <cell r="I329" t="str">
            <v>AKTİF</v>
          </cell>
          <cell r="J329"/>
          <cell r="K329">
            <v>5011214</v>
          </cell>
          <cell r="L329" t="str">
            <v>Arazi Ölçmeleri-2</v>
          </cell>
          <cell r="M329" t="str">
            <v>Land Surveying-2</v>
          </cell>
          <cell r="N329">
            <v>5</v>
          </cell>
          <cell r="O329">
            <v>1</v>
          </cell>
          <cell r="P329">
            <v>5.5</v>
          </cell>
          <cell r="Q329">
            <v>7</v>
          </cell>
          <cell r="R329" t="str">
            <v>ZORUNLU DERS</v>
          </cell>
          <cell r="S329" t="str">
            <v>AKTİF</v>
          </cell>
          <cell r="T329" t="str">
            <v>aktif</v>
          </cell>
        </row>
        <row r="330">
          <cell r="A330" t="str">
            <v>5011217</v>
          </cell>
          <cell r="B330" t="str">
            <v>Yabancı Dil-2</v>
          </cell>
          <cell r="C330" t="str">
            <v>Foreign Language-2 (English)</v>
          </cell>
          <cell r="D330">
            <v>2</v>
          </cell>
          <cell r="E330">
            <v>0</v>
          </cell>
          <cell r="F330">
            <v>2</v>
          </cell>
          <cell r="G330">
            <v>2</v>
          </cell>
          <cell r="H330" t="str">
            <v>ZORUNLU DERS</v>
          </cell>
          <cell r="I330" t="str">
            <v>AKTİF</v>
          </cell>
          <cell r="J330"/>
          <cell r="K330">
            <v>5011217</v>
          </cell>
          <cell r="L330" t="str">
            <v>Yabancı Dil-2</v>
          </cell>
          <cell r="M330" t="str">
            <v>Foreign Language-2 (English)</v>
          </cell>
          <cell r="N330">
            <v>2</v>
          </cell>
          <cell r="O330">
            <v>0</v>
          </cell>
          <cell r="P330">
            <v>2</v>
          </cell>
          <cell r="Q330">
            <v>2</v>
          </cell>
          <cell r="R330" t="str">
            <v>ZORUNLU DERS</v>
          </cell>
          <cell r="S330" t="str">
            <v>AKTİF</v>
          </cell>
          <cell r="T330" t="str">
            <v>aktif</v>
          </cell>
        </row>
        <row r="331">
          <cell r="A331" t="str">
            <v>5011218</v>
          </cell>
          <cell r="B331" t="str">
            <v>Türk Dili-2</v>
          </cell>
          <cell r="C331" t="str">
            <v>Turkish Language-2</v>
          </cell>
          <cell r="D331">
            <v>2</v>
          </cell>
          <cell r="E331">
            <v>0</v>
          </cell>
          <cell r="F331">
            <v>2</v>
          </cell>
          <cell r="G331">
            <v>2</v>
          </cell>
          <cell r="H331" t="str">
            <v>ZORUNLU DERS</v>
          </cell>
          <cell r="I331" t="str">
            <v>AKTİF</v>
          </cell>
          <cell r="J331"/>
          <cell r="K331">
            <v>5011218</v>
          </cell>
          <cell r="L331" t="str">
            <v>Türk Dili-2</v>
          </cell>
          <cell r="M331" t="str">
            <v>Turkish Language-2</v>
          </cell>
          <cell r="N331">
            <v>2</v>
          </cell>
          <cell r="O331">
            <v>0</v>
          </cell>
          <cell r="P331">
            <v>2</v>
          </cell>
          <cell r="Q331">
            <v>2</v>
          </cell>
          <cell r="R331" t="str">
            <v>ZORUNLU DERS</v>
          </cell>
          <cell r="S331" t="str">
            <v>AKTİF</v>
          </cell>
          <cell r="T331" t="str">
            <v>aktif</v>
          </cell>
        </row>
        <row r="332">
          <cell r="A332" t="str">
            <v>5011219</v>
          </cell>
          <cell r="B332" t="str">
            <v>Atatürk İlkeleri ve İnkılap Tarihi-2</v>
          </cell>
          <cell r="C332" t="str">
            <v>Ataturk's Prin. and History of Turkish Rev. 2</v>
          </cell>
          <cell r="D332">
            <v>2</v>
          </cell>
          <cell r="E332">
            <v>0</v>
          </cell>
          <cell r="F332">
            <v>2</v>
          </cell>
          <cell r="G332">
            <v>2</v>
          </cell>
          <cell r="H332" t="str">
            <v>ZORUNLU DERS</v>
          </cell>
          <cell r="I332" t="str">
            <v>AKTİF</v>
          </cell>
          <cell r="J332"/>
          <cell r="K332">
            <v>5011219</v>
          </cell>
          <cell r="L332" t="str">
            <v>Atatürk İlkeleri ve İnkılap Tarihi-2</v>
          </cell>
          <cell r="M332" t="str">
            <v>Ataturk's Prin. and History of Turkish Rev. 2</v>
          </cell>
          <cell r="N332">
            <v>2</v>
          </cell>
          <cell r="O332">
            <v>0</v>
          </cell>
          <cell r="P332">
            <v>2</v>
          </cell>
          <cell r="Q332">
            <v>2</v>
          </cell>
          <cell r="R332" t="str">
            <v>ZORUNLU DERS</v>
          </cell>
          <cell r="S332" t="str">
            <v>AKTİF</v>
          </cell>
          <cell r="T332" t="str">
            <v>aktif</v>
          </cell>
        </row>
        <row r="333">
          <cell r="A333" t="str">
            <v>5011220</v>
          </cell>
          <cell r="B333" t="str">
            <v>Staj (30 İş Günü)</v>
          </cell>
          <cell r="C333" t="str">
            <v>Internship (30 workdays)</v>
          </cell>
          <cell r="D333">
            <v>0</v>
          </cell>
          <cell r="E333">
            <v>0</v>
          </cell>
          <cell r="F333"/>
          <cell r="G333">
            <v>4</v>
          </cell>
          <cell r="H333" t="str">
            <v>STAJ(HESAPLAMAYA KATILMAYAN)</v>
          </cell>
          <cell r="I333" t="str">
            <v>AKTİF</v>
          </cell>
          <cell r="J333"/>
          <cell r="K333">
            <v>5011220</v>
          </cell>
          <cell r="L333" t="str">
            <v>Staj (30 İş Günü)</v>
          </cell>
          <cell r="M333" t="str">
            <v>Internship (30 workdays)</v>
          </cell>
          <cell r="N333">
            <v>0</v>
          </cell>
          <cell r="O333">
            <v>0</v>
          </cell>
          <cell r="P333"/>
          <cell r="Q333">
            <v>4</v>
          </cell>
          <cell r="R333" t="str">
            <v>STAJ(HESAPLAMAYA KATILMAYAN)</v>
          </cell>
          <cell r="S333" t="str">
            <v>AKTİF</v>
          </cell>
          <cell r="T333" t="str">
            <v>aktif</v>
          </cell>
        </row>
        <row r="334">
          <cell r="A334" t="str">
            <v>5011224</v>
          </cell>
          <cell r="B334" t="str">
            <v>İmar Bilgisi</v>
          </cell>
          <cell r="C334" t="str">
            <v>Development Planning</v>
          </cell>
          <cell r="D334">
            <v>2</v>
          </cell>
          <cell r="E334">
            <v>0</v>
          </cell>
          <cell r="F334">
            <v>2</v>
          </cell>
          <cell r="G334">
            <v>3</v>
          </cell>
          <cell r="H334" t="str">
            <v>ZORUNLU DERS</v>
          </cell>
          <cell r="I334" t="str">
            <v>AKTİF</v>
          </cell>
          <cell r="J334"/>
          <cell r="K334">
            <v>5011224</v>
          </cell>
          <cell r="L334" t="str">
            <v>İmar Bilgisi</v>
          </cell>
          <cell r="M334" t="str">
            <v>Development Planning</v>
          </cell>
          <cell r="N334">
            <v>2</v>
          </cell>
          <cell r="O334">
            <v>0</v>
          </cell>
          <cell r="P334">
            <v>2</v>
          </cell>
          <cell r="Q334">
            <v>3</v>
          </cell>
          <cell r="R334" t="str">
            <v>ZORUNLU DERS</v>
          </cell>
          <cell r="S334" t="str">
            <v>AKTİF</v>
          </cell>
          <cell r="T334" t="str">
            <v>aktif</v>
          </cell>
        </row>
        <row r="335">
          <cell r="A335" t="str">
            <v>5011225</v>
          </cell>
          <cell r="B335" t="str">
            <v>Harita Çizimi-1</v>
          </cell>
          <cell r="C335" t="str">
            <v>Map Drawing-1</v>
          </cell>
          <cell r="D335">
            <v>4</v>
          </cell>
          <cell r="E335">
            <v>0</v>
          </cell>
          <cell r="F335">
            <v>4</v>
          </cell>
          <cell r="G335">
            <v>5</v>
          </cell>
          <cell r="H335" t="str">
            <v>ZORUNLU DERS</v>
          </cell>
          <cell r="I335" t="str">
            <v>AKTİF</v>
          </cell>
          <cell r="J335"/>
          <cell r="K335">
            <v>5011225</v>
          </cell>
          <cell r="L335" t="str">
            <v>Harita Çizimi-1</v>
          </cell>
          <cell r="M335" t="str">
            <v>Map Drawing-1</v>
          </cell>
          <cell r="N335">
            <v>4</v>
          </cell>
          <cell r="O335">
            <v>0</v>
          </cell>
          <cell r="P335">
            <v>4</v>
          </cell>
          <cell r="Q335">
            <v>5</v>
          </cell>
          <cell r="R335" t="str">
            <v>ZORUNLU DERS</v>
          </cell>
          <cell r="S335" t="str">
            <v>AKTİF</v>
          </cell>
          <cell r="T335" t="str">
            <v>aktif</v>
          </cell>
        </row>
        <row r="336">
          <cell r="A336" t="str">
            <v>5011226</v>
          </cell>
          <cell r="B336" t="str">
            <v>Mesleki Hesaplamalar</v>
          </cell>
          <cell r="C336" t="str">
            <v>Vocational Calculations</v>
          </cell>
          <cell r="D336">
            <v>4</v>
          </cell>
          <cell r="E336">
            <v>0</v>
          </cell>
          <cell r="F336">
            <v>4</v>
          </cell>
          <cell r="G336">
            <v>5</v>
          </cell>
          <cell r="H336" t="str">
            <v>SEÇMELİ DERS</v>
          </cell>
          <cell r="I336" t="str">
            <v>AKTİF</v>
          </cell>
          <cell r="J336"/>
          <cell r="K336">
            <v>5011226</v>
          </cell>
          <cell r="L336" t="str">
            <v>Mesleki Hesaplamalar</v>
          </cell>
          <cell r="M336" t="str">
            <v>Vocational Calculations</v>
          </cell>
          <cell r="N336">
            <v>4</v>
          </cell>
          <cell r="O336">
            <v>0</v>
          </cell>
          <cell r="P336">
            <v>4</v>
          </cell>
          <cell r="Q336">
            <v>5</v>
          </cell>
          <cell r="R336" t="str">
            <v>SEÇMELİ DERS</v>
          </cell>
          <cell r="S336" t="str">
            <v>AKTİF</v>
          </cell>
          <cell r="T336" t="str">
            <v>aktif</v>
          </cell>
        </row>
        <row r="337">
          <cell r="A337" t="str">
            <v>5011229</v>
          </cell>
          <cell r="B337" t="str">
            <v>Modern Ölçme Aletleri</v>
          </cell>
          <cell r="C337" t="str">
            <v>Modern measuring instruments</v>
          </cell>
          <cell r="D337">
            <v>4</v>
          </cell>
          <cell r="E337">
            <v>0</v>
          </cell>
          <cell r="F337">
            <v>4</v>
          </cell>
          <cell r="G337">
            <v>5</v>
          </cell>
          <cell r="H337" t="str">
            <v>SEÇMELİ DERS</v>
          </cell>
          <cell r="I337" t="str">
            <v>PASİF</v>
          </cell>
          <cell r="J337"/>
          <cell r="K337">
            <v>5011229</v>
          </cell>
          <cell r="L337" t="str">
            <v>Modern Ölçme Aletleri</v>
          </cell>
          <cell r="M337" t="str">
            <v>Modern measuring instruments</v>
          </cell>
          <cell r="N337">
            <v>4</v>
          </cell>
          <cell r="O337">
            <v>0</v>
          </cell>
          <cell r="P337">
            <v>4</v>
          </cell>
          <cell r="Q337">
            <v>5</v>
          </cell>
          <cell r="R337" t="str">
            <v>SEÇMELİ DERS</v>
          </cell>
          <cell r="S337" t="str">
            <v>PASİF</v>
          </cell>
        </row>
        <row r="338">
          <cell r="A338"/>
          <cell r="B338" t="str">
            <v>yarıyıl toplamı</v>
          </cell>
          <cell r="C338" t="str">
            <v/>
          </cell>
          <cell r="D338">
            <v>21</v>
          </cell>
          <cell r="E338">
            <v>1</v>
          </cell>
          <cell r="F338">
            <v>21.5</v>
          </cell>
          <cell r="G338">
            <v>30</v>
          </cell>
          <cell r="H338"/>
          <cell r="I338"/>
          <cell r="J338"/>
          <cell r="K338"/>
          <cell r="L338" t="str">
            <v>yarıyıl toplamı</v>
          </cell>
          <cell r="M338" t="str">
            <v/>
          </cell>
          <cell r="N338">
            <v>21</v>
          </cell>
          <cell r="O338">
            <v>1</v>
          </cell>
          <cell r="P338">
            <v>21.5</v>
          </cell>
          <cell r="Q338">
            <v>30</v>
          </cell>
          <cell r="R338"/>
          <cell r="S338"/>
        </row>
        <row r="339">
          <cell r="A339" t="str">
            <v>Ders Kodu</v>
          </cell>
          <cell r="B339" t="str">
            <v>DERS ADI</v>
          </cell>
          <cell r="C339" t="str">
            <v>LESSON NAME</v>
          </cell>
          <cell r="D339" t="str">
            <v>T</v>
          </cell>
          <cell r="E339" t="str">
            <v>U</v>
          </cell>
          <cell r="F339" t="str">
            <v>KRD</v>
          </cell>
          <cell r="G339" t="str">
            <v>AKTS</v>
          </cell>
          <cell r="H339" t="str">
            <v>DERS TİPİ</v>
          </cell>
          <cell r="I339"/>
          <cell r="J339"/>
          <cell r="K339" t="str">
            <v>Ders Kodu</v>
          </cell>
          <cell r="L339" t="str">
            <v>DERS ADI</v>
          </cell>
          <cell r="M339" t="str">
            <v>LESSON NAME</v>
          </cell>
          <cell r="N339" t="str">
            <v>T</v>
          </cell>
          <cell r="O339" t="str">
            <v>U</v>
          </cell>
          <cell r="P339" t="str">
            <v>KRD</v>
          </cell>
          <cell r="Q339" t="str">
            <v>AKTS</v>
          </cell>
          <cell r="R339" t="str">
            <v>DERS TİPİ</v>
          </cell>
          <cell r="S339" t="str">
            <v>Durum</v>
          </cell>
        </row>
        <row r="340">
          <cell r="A340" t="str">
            <v>5011319</v>
          </cell>
          <cell r="B340" t="str">
            <v>Arazi Ölçmeleri-3</v>
          </cell>
          <cell r="C340" t="str">
            <v>Land Surveying-3</v>
          </cell>
          <cell r="D340">
            <v>5</v>
          </cell>
          <cell r="E340">
            <v>1</v>
          </cell>
          <cell r="F340">
            <v>5.5</v>
          </cell>
          <cell r="G340">
            <v>8</v>
          </cell>
          <cell r="H340" t="str">
            <v>ZORUNLU DERS</v>
          </cell>
          <cell r="I340" t="str">
            <v>AKTİF</v>
          </cell>
          <cell r="J340"/>
          <cell r="K340">
            <v>5011319</v>
          </cell>
          <cell r="L340" t="str">
            <v>Arazi Ölçmeleri-3</v>
          </cell>
          <cell r="M340" t="str">
            <v>Land Surveying-3</v>
          </cell>
          <cell r="N340">
            <v>5</v>
          </cell>
          <cell r="O340">
            <v>1</v>
          </cell>
          <cell r="P340">
            <v>5.5</v>
          </cell>
          <cell r="Q340">
            <v>8</v>
          </cell>
          <cell r="R340" t="str">
            <v>ZORUNLU DERS</v>
          </cell>
          <cell r="S340" t="str">
            <v>AKTİF</v>
          </cell>
          <cell r="T340" t="str">
            <v>aktif</v>
          </cell>
        </row>
        <row r="341">
          <cell r="A341" t="str">
            <v>5011320</v>
          </cell>
          <cell r="B341" t="str">
            <v>Fotogrametri</v>
          </cell>
          <cell r="C341" t="str">
            <v>Photogrammetry</v>
          </cell>
          <cell r="D341">
            <v>4</v>
          </cell>
          <cell r="E341">
            <v>0</v>
          </cell>
          <cell r="F341">
            <v>4</v>
          </cell>
          <cell r="G341">
            <v>5</v>
          </cell>
          <cell r="H341" t="str">
            <v>ZORUNLU DERS</v>
          </cell>
          <cell r="I341" t="str">
            <v>AKTİF</v>
          </cell>
          <cell r="J341"/>
          <cell r="K341">
            <v>5011320</v>
          </cell>
          <cell r="L341" t="str">
            <v>Fotogrametri</v>
          </cell>
          <cell r="M341" t="str">
            <v>Photogrammetry</v>
          </cell>
          <cell r="N341">
            <v>4</v>
          </cell>
          <cell r="O341">
            <v>0</v>
          </cell>
          <cell r="P341">
            <v>4</v>
          </cell>
          <cell r="Q341">
            <v>5</v>
          </cell>
          <cell r="R341" t="str">
            <v>ZORUNLU DERS</v>
          </cell>
          <cell r="S341" t="str">
            <v>AKTİF</v>
          </cell>
          <cell r="T341" t="str">
            <v>aktif</v>
          </cell>
        </row>
        <row r="342">
          <cell r="A342" t="str">
            <v>5011327</v>
          </cell>
          <cell r="B342" t="str">
            <v>Haritacılıkta Hat Projeleri</v>
          </cell>
          <cell r="C342" t="str">
            <v>Line-route Project in Surveying</v>
          </cell>
          <cell r="D342">
            <v>3</v>
          </cell>
          <cell r="E342">
            <v>1</v>
          </cell>
          <cell r="F342">
            <v>3.5</v>
          </cell>
          <cell r="G342">
            <v>5</v>
          </cell>
          <cell r="H342" t="str">
            <v>SEÇMELİ DERS</v>
          </cell>
          <cell r="I342" t="str">
            <v>AKTİF</v>
          </cell>
          <cell r="J342"/>
          <cell r="K342">
            <v>5011327</v>
          </cell>
          <cell r="L342" t="str">
            <v>Haritacılıkta Hat Projeleri</v>
          </cell>
          <cell r="M342" t="str">
            <v>Line-route Project in Surveying</v>
          </cell>
          <cell r="N342">
            <v>3</v>
          </cell>
          <cell r="O342">
            <v>1</v>
          </cell>
          <cell r="P342">
            <v>3.5</v>
          </cell>
          <cell r="Q342">
            <v>5</v>
          </cell>
          <cell r="R342" t="str">
            <v>SEÇMELİ DERS</v>
          </cell>
          <cell r="S342" t="str">
            <v>AKTİF</v>
          </cell>
          <cell r="T342" t="str">
            <v>aktif</v>
          </cell>
        </row>
        <row r="343">
          <cell r="A343" t="str">
            <v>5011328</v>
          </cell>
          <cell r="B343" t="str">
            <v>Harita Çizimi-2</v>
          </cell>
          <cell r="C343" t="str">
            <v>Map Drawing-2</v>
          </cell>
          <cell r="D343">
            <v>3</v>
          </cell>
          <cell r="E343">
            <v>1</v>
          </cell>
          <cell r="F343">
            <v>3.5</v>
          </cell>
          <cell r="G343">
            <v>6</v>
          </cell>
          <cell r="H343" t="str">
            <v>ZORUNLU DERS</v>
          </cell>
          <cell r="I343" t="str">
            <v>AKTİF</v>
          </cell>
          <cell r="J343"/>
          <cell r="K343">
            <v>5011328</v>
          </cell>
          <cell r="L343" t="str">
            <v>Harita Çizimi-2</v>
          </cell>
          <cell r="M343" t="str">
            <v>Map Drawing-2</v>
          </cell>
          <cell r="N343">
            <v>3</v>
          </cell>
          <cell r="O343">
            <v>1</v>
          </cell>
          <cell r="P343">
            <v>3.5</v>
          </cell>
          <cell r="Q343">
            <v>6</v>
          </cell>
          <cell r="R343" t="str">
            <v>ZORUNLU DERS</v>
          </cell>
          <cell r="S343" t="str">
            <v>AKTİF</v>
          </cell>
          <cell r="T343" t="str">
            <v>aktif</v>
          </cell>
        </row>
        <row r="344">
          <cell r="A344" t="str">
            <v>5011329</v>
          </cell>
          <cell r="B344" t="str">
            <v>Kadastro-1</v>
          </cell>
          <cell r="C344" t="str">
            <v>Cadastre-1</v>
          </cell>
          <cell r="D344">
            <v>2</v>
          </cell>
          <cell r="E344">
            <v>0</v>
          </cell>
          <cell r="F344">
            <v>2</v>
          </cell>
          <cell r="G344">
            <v>3</v>
          </cell>
          <cell r="H344" t="str">
            <v>ZORUNLU DERS</v>
          </cell>
          <cell r="I344" t="str">
            <v>AKTİF</v>
          </cell>
          <cell r="J344"/>
          <cell r="K344">
            <v>5011329</v>
          </cell>
          <cell r="L344" t="str">
            <v>Kadastro-1</v>
          </cell>
          <cell r="M344" t="str">
            <v>Cadastre-1</v>
          </cell>
          <cell r="N344">
            <v>2</v>
          </cell>
          <cell r="O344">
            <v>0</v>
          </cell>
          <cell r="P344">
            <v>2</v>
          </cell>
          <cell r="Q344">
            <v>3</v>
          </cell>
          <cell r="R344" t="str">
            <v>ZORUNLU DERS</v>
          </cell>
          <cell r="S344" t="str">
            <v>AKTİF</v>
          </cell>
          <cell r="T344" t="str">
            <v>aktif</v>
          </cell>
        </row>
        <row r="345">
          <cell r="A345" t="str">
            <v>5011330</v>
          </cell>
          <cell r="B345" t="str">
            <v>Haritacılık Faaliyetleri</v>
          </cell>
          <cell r="C345" t="str">
            <v>Mapping Activities</v>
          </cell>
          <cell r="D345">
            <v>2</v>
          </cell>
          <cell r="E345">
            <v>0</v>
          </cell>
          <cell r="F345">
            <v>2</v>
          </cell>
          <cell r="G345">
            <v>3</v>
          </cell>
          <cell r="H345" t="str">
            <v>ZORUNLU DERS</v>
          </cell>
          <cell r="I345" t="str">
            <v>AKTİF</v>
          </cell>
          <cell r="J345"/>
          <cell r="K345">
            <v>5011330</v>
          </cell>
          <cell r="L345" t="str">
            <v>Haritacılık Faaliyetleri</v>
          </cell>
          <cell r="M345" t="str">
            <v>Mapping Activities</v>
          </cell>
          <cell r="N345">
            <v>2</v>
          </cell>
          <cell r="O345">
            <v>0</v>
          </cell>
          <cell r="P345">
            <v>2</v>
          </cell>
          <cell r="Q345">
            <v>3</v>
          </cell>
          <cell r="R345" t="str">
            <v>ZORUNLU DERS</v>
          </cell>
          <cell r="S345" t="str">
            <v>AKTİF</v>
          </cell>
          <cell r="T345" t="str">
            <v>aktif</v>
          </cell>
        </row>
        <row r="346">
          <cell r="A346" t="str">
            <v>5011333</v>
          </cell>
          <cell r="B346" t="str">
            <v>Kamulaştırma Teknikleri</v>
          </cell>
          <cell r="C346" t="str">
            <v>Nationalization techniques</v>
          </cell>
          <cell r="D346">
            <v>3</v>
          </cell>
          <cell r="E346">
            <v>1</v>
          </cell>
          <cell r="F346">
            <v>3.5</v>
          </cell>
          <cell r="G346">
            <v>5</v>
          </cell>
          <cell r="H346" t="str">
            <v>SEÇMELİ DERS</v>
          </cell>
          <cell r="I346" t="str">
            <v>PASİF</v>
          </cell>
          <cell r="J346"/>
          <cell r="K346">
            <v>5011333</v>
          </cell>
          <cell r="L346" t="str">
            <v>Kamulaştırma Teknikleri</v>
          </cell>
          <cell r="M346" t="str">
            <v>Nationalization techniques</v>
          </cell>
          <cell r="N346">
            <v>3</v>
          </cell>
          <cell r="O346">
            <v>1</v>
          </cell>
          <cell r="P346">
            <v>3.5</v>
          </cell>
          <cell r="Q346">
            <v>5</v>
          </cell>
          <cell r="R346" t="str">
            <v>SEÇMELİ DERS</v>
          </cell>
          <cell r="S346" t="str">
            <v>PASİF</v>
          </cell>
        </row>
        <row r="347">
          <cell r="A347"/>
          <cell r="B347" t="str">
            <v>yarıyıl toplamı</v>
          </cell>
          <cell r="C347" t="str">
            <v/>
          </cell>
          <cell r="D347">
            <v>19</v>
          </cell>
          <cell r="E347">
            <v>3</v>
          </cell>
          <cell r="F347">
            <v>20.5</v>
          </cell>
          <cell r="G347">
            <v>30</v>
          </cell>
          <cell r="H347"/>
          <cell r="I347"/>
          <cell r="J347"/>
          <cell r="K347"/>
          <cell r="L347" t="str">
            <v>yarıyıl toplamı</v>
          </cell>
          <cell r="M347" t="str">
            <v/>
          </cell>
          <cell r="N347">
            <v>19</v>
          </cell>
          <cell r="O347">
            <v>3</v>
          </cell>
          <cell r="P347">
            <v>20.5</v>
          </cell>
          <cell r="Q347">
            <v>30</v>
          </cell>
          <cell r="R347"/>
          <cell r="S347"/>
        </row>
        <row r="348">
          <cell r="A348" t="str">
            <v>Ders Kodu</v>
          </cell>
          <cell r="B348" t="str">
            <v>DERS ADI</v>
          </cell>
          <cell r="C348" t="str">
            <v>LESSON NAME</v>
          </cell>
          <cell r="D348" t="str">
            <v>T</v>
          </cell>
          <cell r="E348" t="str">
            <v>U</v>
          </cell>
          <cell r="F348" t="str">
            <v>KRD</v>
          </cell>
          <cell r="G348" t="str">
            <v>AKTS</v>
          </cell>
          <cell r="H348" t="str">
            <v>DERS TİPİ</v>
          </cell>
          <cell r="I348"/>
          <cell r="J348"/>
          <cell r="K348" t="str">
            <v>Ders Kodu</v>
          </cell>
          <cell r="L348" t="str">
            <v>DERS ADI</v>
          </cell>
          <cell r="M348" t="str">
            <v>LESSON NAME</v>
          </cell>
          <cell r="N348" t="str">
            <v>T</v>
          </cell>
          <cell r="O348" t="str">
            <v>U</v>
          </cell>
          <cell r="P348" t="str">
            <v>KRD</v>
          </cell>
          <cell r="Q348" t="str">
            <v>AKTS</v>
          </cell>
          <cell r="R348" t="str">
            <v>DERS TİPİ</v>
          </cell>
          <cell r="S348" t="str">
            <v>Durum</v>
          </cell>
        </row>
        <row r="349">
          <cell r="A349" t="str">
            <v>5011408</v>
          </cell>
          <cell r="B349" t="str">
            <v>Topografik Harita Tasarımı (120 saat)</v>
          </cell>
          <cell r="C349" t="str">
            <v>Topographic map desing</v>
          </cell>
          <cell r="D349"/>
          <cell r="E349"/>
          <cell r="F349"/>
          <cell r="G349">
            <v>5</v>
          </cell>
          <cell r="H349" t="str">
            <v>ZORUNLU DERS</v>
          </cell>
          <cell r="I349" t="str">
            <v>AKTİF</v>
          </cell>
          <cell r="J349"/>
          <cell r="K349">
            <v>5011408</v>
          </cell>
          <cell r="L349" t="str">
            <v>Topografik Harita Tasarımı (120 saat)</v>
          </cell>
          <cell r="M349" t="str">
            <v>Topographic map desing</v>
          </cell>
          <cell r="N349"/>
          <cell r="O349"/>
          <cell r="P349"/>
          <cell r="Q349">
            <v>5</v>
          </cell>
          <cell r="R349" t="str">
            <v>ZORUNLU DERS</v>
          </cell>
          <cell r="S349" t="str">
            <v>AKTİF</v>
          </cell>
          <cell r="T349" t="str">
            <v>aktif</v>
          </cell>
        </row>
        <row r="350">
          <cell r="A350" t="str">
            <v>5011419</v>
          </cell>
          <cell r="B350" t="str">
            <v>Arazi Ölçmeleri-4</v>
          </cell>
          <cell r="C350" t="str">
            <v>Land Surveying-4</v>
          </cell>
          <cell r="D350">
            <v>3</v>
          </cell>
          <cell r="E350">
            <v>1</v>
          </cell>
          <cell r="F350">
            <v>3.5</v>
          </cell>
          <cell r="G350">
            <v>5</v>
          </cell>
          <cell r="H350" t="str">
            <v>ZORUNLU DERS</v>
          </cell>
          <cell r="I350" t="str">
            <v>AKTİF</v>
          </cell>
          <cell r="J350"/>
          <cell r="K350">
            <v>5011419</v>
          </cell>
          <cell r="L350" t="str">
            <v>Arazi Ölçmeleri-4</v>
          </cell>
          <cell r="M350" t="str">
            <v>Land Surveying-4</v>
          </cell>
          <cell r="N350">
            <v>3</v>
          </cell>
          <cell r="O350">
            <v>1</v>
          </cell>
          <cell r="P350">
            <v>3.5</v>
          </cell>
          <cell r="Q350">
            <v>5</v>
          </cell>
          <cell r="R350" t="str">
            <v>ZORUNLU DERS</v>
          </cell>
          <cell r="S350" t="str">
            <v>PASİF</v>
          </cell>
          <cell r="T350" t="str">
            <v>aktif/pasif</v>
          </cell>
        </row>
        <row r="351">
          <cell r="A351" t="str">
            <v>5011427</v>
          </cell>
          <cell r="B351" t="str">
            <v>Coğrafi Bilgi Sistemleri</v>
          </cell>
          <cell r="C351" t="str">
            <v>Geographic Information Systems (GIS)</v>
          </cell>
          <cell r="D351">
            <v>2</v>
          </cell>
          <cell r="E351">
            <v>0</v>
          </cell>
          <cell r="F351">
            <v>2</v>
          </cell>
          <cell r="G351">
            <v>2</v>
          </cell>
          <cell r="H351" t="str">
            <v>ZORUNLU DERS</v>
          </cell>
          <cell r="I351" t="str">
            <v>AKTİF</v>
          </cell>
          <cell r="J351"/>
          <cell r="K351">
            <v>5011427</v>
          </cell>
          <cell r="L351" t="str">
            <v>Coğrafi Bilgi Sistemleri</v>
          </cell>
          <cell r="M351" t="str">
            <v>Geographic Information Systems (GIS)</v>
          </cell>
          <cell r="N351">
            <v>2</v>
          </cell>
          <cell r="O351">
            <v>0</v>
          </cell>
          <cell r="P351">
            <v>2</v>
          </cell>
          <cell r="Q351">
            <v>2</v>
          </cell>
          <cell r="R351" t="str">
            <v>ZORUNLU DERS</v>
          </cell>
          <cell r="S351" t="str">
            <v>PASİF</v>
          </cell>
          <cell r="T351" t="str">
            <v>aktif/pasif</v>
          </cell>
        </row>
        <row r="352">
          <cell r="A352" t="str">
            <v>5011428</v>
          </cell>
          <cell r="B352" t="str">
            <v>Arazi Yönetimi</v>
          </cell>
          <cell r="C352" t="str">
            <v>Land Management</v>
          </cell>
          <cell r="D352">
            <v>3</v>
          </cell>
          <cell r="E352">
            <v>1</v>
          </cell>
          <cell r="F352">
            <v>3.5</v>
          </cell>
          <cell r="G352">
            <v>4</v>
          </cell>
          <cell r="H352" t="str">
            <v>ZORUNLU DERS</v>
          </cell>
          <cell r="I352" t="str">
            <v>AKTİF</v>
          </cell>
          <cell r="J352"/>
          <cell r="K352">
            <v>5011428</v>
          </cell>
          <cell r="L352" t="str">
            <v>Arazi Yönetimi</v>
          </cell>
          <cell r="M352" t="str">
            <v>Land Management</v>
          </cell>
          <cell r="N352">
            <v>3</v>
          </cell>
          <cell r="O352">
            <v>1</v>
          </cell>
          <cell r="P352">
            <v>3.5</v>
          </cell>
          <cell r="Q352">
            <v>4</v>
          </cell>
          <cell r="R352" t="str">
            <v>ZORUNLU DERS</v>
          </cell>
          <cell r="S352" t="str">
            <v>AKTİF</v>
          </cell>
          <cell r="T352" t="str">
            <v>aktif</v>
          </cell>
        </row>
        <row r="353">
          <cell r="A353" t="str">
            <v>5011429</v>
          </cell>
          <cell r="B353" t="str">
            <v>Aplikasyon</v>
          </cell>
          <cell r="C353" t="str">
            <v>Application</v>
          </cell>
          <cell r="D353">
            <v>3</v>
          </cell>
          <cell r="E353">
            <v>1</v>
          </cell>
          <cell r="F353">
            <v>3.5</v>
          </cell>
          <cell r="G353">
            <v>4</v>
          </cell>
          <cell r="H353" t="str">
            <v>ZORUNLU DERS</v>
          </cell>
          <cell r="I353" t="str">
            <v>AKTİF</v>
          </cell>
          <cell r="J353"/>
          <cell r="K353">
            <v>5011429</v>
          </cell>
          <cell r="L353" t="str">
            <v>Aplikasyon</v>
          </cell>
          <cell r="M353" t="str">
            <v>Application</v>
          </cell>
          <cell r="N353">
            <v>3</v>
          </cell>
          <cell r="O353">
            <v>1</v>
          </cell>
          <cell r="P353">
            <v>3.5</v>
          </cell>
          <cell r="Q353">
            <v>4</v>
          </cell>
          <cell r="R353" t="str">
            <v>ZORUNLU DERS</v>
          </cell>
          <cell r="S353" t="str">
            <v>AKTİF</v>
          </cell>
          <cell r="T353" t="str">
            <v>aktif</v>
          </cell>
        </row>
        <row r="354">
          <cell r="A354" t="str">
            <v>5011430</v>
          </cell>
          <cell r="B354" t="str">
            <v>Kadastro-2</v>
          </cell>
          <cell r="C354" t="str">
            <v>Cadastre -2</v>
          </cell>
          <cell r="D354">
            <v>2</v>
          </cell>
          <cell r="E354">
            <v>0</v>
          </cell>
          <cell r="F354">
            <v>2</v>
          </cell>
          <cell r="G354">
            <v>2</v>
          </cell>
          <cell r="H354" t="str">
            <v>ZORUNLU DERS</v>
          </cell>
          <cell r="I354" t="str">
            <v>AKTİF</v>
          </cell>
          <cell r="J354"/>
          <cell r="K354">
            <v>5011430</v>
          </cell>
          <cell r="L354" t="str">
            <v>Kadastro-2</v>
          </cell>
          <cell r="M354" t="str">
            <v>Cadastre -2</v>
          </cell>
          <cell r="N354">
            <v>2</v>
          </cell>
          <cell r="O354">
            <v>0</v>
          </cell>
          <cell r="P354">
            <v>2</v>
          </cell>
          <cell r="Q354">
            <v>2</v>
          </cell>
          <cell r="R354" t="str">
            <v>ZORUNLU DERS</v>
          </cell>
          <cell r="S354" t="str">
            <v>AKTİF</v>
          </cell>
          <cell r="T354" t="str">
            <v>aktif</v>
          </cell>
        </row>
        <row r="355">
          <cell r="A355" t="str">
            <v>5011432</v>
          </cell>
          <cell r="B355" t="str">
            <v>Taşınmaz Değerleme</v>
          </cell>
          <cell r="C355" t="str">
            <v>Real Estate Valuation</v>
          </cell>
          <cell r="D355">
            <v>4</v>
          </cell>
          <cell r="E355">
            <v>0</v>
          </cell>
          <cell r="F355">
            <v>4</v>
          </cell>
          <cell r="G355">
            <v>4</v>
          </cell>
          <cell r="H355" t="str">
            <v>SEÇMELİ DERS</v>
          </cell>
          <cell r="I355" t="str">
            <v>AKTİF</v>
          </cell>
          <cell r="J355"/>
          <cell r="K355">
            <v>5011432</v>
          </cell>
          <cell r="L355" t="str">
            <v>Taşınmaz Değerleme</v>
          </cell>
          <cell r="M355" t="str">
            <v>Real Estate Valuation</v>
          </cell>
          <cell r="N355">
            <v>4</v>
          </cell>
          <cell r="O355">
            <v>0</v>
          </cell>
          <cell r="P355">
            <v>4</v>
          </cell>
          <cell r="Q355">
            <v>4</v>
          </cell>
          <cell r="R355" t="str">
            <v>SEÇMELİ DERS</v>
          </cell>
          <cell r="S355" t="str">
            <v>AKTİF</v>
          </cell>
          <cell r="T355" t="str">
            <v>aktif</v>
          </cell>
        </row>
        <row r="356">
          <cell r="A356" t="str">
            <v>5011433</v>
          </cell>
          <cell r="B356" t="str">
            <v>Taşınmaz Hukuku</v>
          </cell>
          <cell r="C356" t="str">
            <v xml:space="preserve">Real Estate Law </v>
          </cell>
          <cell r="D356">
            <v>4</v>
          </cell>
          <cell r="E356">
            <v>0</v>
          </cell>
          <cell r="F356">
            <v>4</v>
          </cell>
          <cell r="G356">
            <v>4</v>
          </cell>
          <cell r="H356" t="str">
            <v>ZORUNLU DERS</v>
          </cell>
          <cell r="I356" t="str">
            <v>AKTİF</v>
          </cell>
          <cell r="J356"/>
          <cell r="K356">
            <v>5011433</v>
          </cell>
          <cell r="L356" t="str">
            <v>Taşınmaz Hukuku</v>
          </cell>
          <cell r="M356" t="str">
            <v xml:space="preserve">Real Estate Law </v>
          </cell>
          <cell r="N356">
            <v>4</v>
          </cell>
          <cell r="O356">
            <v>0</v>
          </cell>
          <cell r="P356">
            <v>4</v>
          </cell>
          <cell r="Q356">
            <v>4</v>
          </cell>
          <cell r="R356" t="str">
            <v>ZORUNLU DERS</v>
          </cell>
          <cell r="S356" t="str">
            <v>AKTİF</v>
          </cell>
          <cell r="T356" t="str">
            <v>aktif</v>
          </cell>
        </row>
        <row r="357">
          <cell r="A357" t="str">
            <v>5011434</v>
          </cell>
          <cell r="B357" t="str">
            <v>Kentsel Dönüşüm</v>
          </cell>
          <cell r="C357" t="str">
            <v>Urban Reneval</v>
          </cell>
          <cell r="D357">
            <v>4</v>
          </cell>
          <cell r="E357">
            <v>0</v>
          </cell>
          <cell r="F357">
            <v>4</v>
          </cell>
          <cell r="G357">
            <v>4</v>
          </cell>
          <cell r="H357" t="str">
            <v>SEÇMELİ DERS</v>
          </cell>
          <cell r="I357" t="str">
            <v>PASİF</v>
          </cell>
          <cell r="J357"/>
          <cell r="K357">
            <v>5011434</v>
          </cell>
          <cell r="L357" t="str">
            <v>Kentsel Dönüşüm</v>
          </cell>
          <cell r="M357" t="str">
            <v>Urban Reneval</v>
          </cell>
          <cell r="N357">
            <v>4</v>
          </cell>
          <cell r="O357">
            <v>0</v>
          </cell>
          <cell r="P357">
            <v>4</v>
          </cell>
          <cell r="Q357">
            <v>4</v>
          </cell>
          <cell r="R357" t="str">
            <v>SEÇMELİ DERS</v>
          </cell>
          <cell r="S357" t="str">
            <v>PASİF</v>
          </cell>
        </row>
        <row r="358">
          <cell r="A358" t="str">
            <v>5011435</v>
          </cell>
          <cell r="B358" t="str">
            <v>Konum Belirleme Teknikleri</v>
          </cell>
          <cell r="C358" t="str">
            <v>Geolocation techniques</v>
          </cell>
          <cell r="D358">
            <v>4</v>
          </cell>
          <cell r="E358">
            <v>0</v>
          </cell>
          <cell r="F358">
            <v>4</v>
          </cell>
          <cell r="G358">
            <v>4</v>
          </cell>
          <cell r="H358" t="str">
            <v>SEÇMELİ DERS</v>
          </cell>
          <cell r="I358" t="str">
            <v>PASİF</v>
          </cell>
          <cell r="J358"/>
          <cell r="K358">
            <v>5011435</v>
          </cell>
          <cell r="L358" t="str">
            <v>Konum Belirleme Teknikleri</v>
          </cell>
          <cell r="M358" t="str">
            <v>Geolocation techniques</v>
          </cell>
          <cell r="N358">
            <v>4</v>
          </cell>
          <cell r="O358">
            <v>0</v>
          </cell>
          <cell r="P358">
            <v>4</v>
          </cell>
          <cell r="Q358">
            <v>4</v>
          </cell>
          <cell r="R358" t="str">
            <v>SEÇMELİ DERS</v>
          </cell>
          <cell r="S358" t="str">
            <v>PASİF</v>
          </cell>
        </row>
        <row r="359">
          <cell r="A359" t="str">
            <v>5011436</v>
          </cell>
          <cell r="B359" t="str">
            <v>Bilgisayar Destekli Harita Uygulamaları</v>
          </cell>
          <cell r="C359" t="str">
            <v>Computer-aided mapping application</v>
          </cell>
          <cell r="D359">
            <v>4</v>
          </cell>
          <cell r="E359">
            <v>0</v>
          </cell>
          <cell r="F359">
            <v>4</v>
          </cell>
          <cell r="G359">
            <v>4</v>
          </cell>
          <cell r="H359" t="str">
            <v>SEÇMELİ DERS</v>
          </cell>
          <cell r="I359" t="str">
            <v>PASİF</v>
          </cell>
          <cell r="J359"/>
          <cell r="K359">
            <v>5011436</v>
          </cell>
          <cell r="L359" t="str">
            <v>Bilgisayar Destekli Harita Uygulamaları</v>
          </cell>
          <cell r="M359" t="str">
            <v>Computer-aided mapping application</v>
          </cell>
          <cell r="N359">
            <v>4</v>
          </cell>
          <cell r="O359">
            <v>0</v>
          </cell>
          <cell r="P359">
            <v>4</v>
          </cell>
          <cell r="Q359">
            <v>4</v>
          </cell>
          <cell r="R359" t="str">
            <v>SEÇMELİ DERS</v>
          </cell>
          <cell r="S359" t="str">
            <v>PASİF</v>
          </cell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 t="str">
            <v>YENİ</v>
          </cell>
          <cell r="K360">
            <v>5011437</v>
          </cell>
          <cell r="L360" t="str">
            <v>Coğrafi Bilgi Sistemleri ve Uygulamaları</v>
          </cell>
          <cell r="M360" t="str">
            <v>Geographic Information Systems (GIS) and application</v>
          </cell>
          <cell r="N360">
            <v>5</v>
          </cell>
          <cell r="O360">
            <v>1</v>
          </cell>
          <cell r="P360">
            <v>5.5</v>
          </cell>
          <cell r="Q360">
            <v>7</v>
          </cell>
          <cell r="R360" t="str">
            <v>ZORUNLU DERS</v>
          </cell>
          <cell r="S360" t="str">
            <v>AKTİF</v>
          </cell>
          <cell r="T360" t="str">
            <v>aktif</v>
          </cell>
        </row>
        <row r="361">
          <cell r="A361"/>
          <cell r="B361" t="str">
            <v>yarıyıl toplamı</v>
          </cell>
          <cell r="C361" t="str">
            <v/>
          </cell>
          <cell r="D361">
            <v>21</v>
          </cell>
          <cell r="E361">
            <v>3</v>
          </cell>
          <cell r="F361">
            <v>22.5</v>
          </cell>
          <cell r="G361">
            <v>30</v>
          </cell>
          <cell r="H361"/>
          <cell r="I361"/>
          <cell r="J361"/>
          <cell r="K361"/>
          <cell r="L361" t="str">
            <v>yarıyıl toplamı</v>
          </cell>
          <cell r="M361" t="str">
            <v/>
          </cell>
          <cell r="N361">
            <v>21</v>
          </cell>
          <cell r="O361">
            <v>3</v>
          </cell>
          <cell r="P361">
            <v>22.5</v>
          </cell>
          <cell r="Q361">
            <v>30</v>
          </cell>
          <cell r="R361"/>
          <cell r="S361"/>
        </row>
        <row r="362">
          <cell r="A362"/>
          <cell r="B362" t="str">
            <v>Genel Kredi Toplam</v>
          </cell>
          <cell r="C362" t="str">
            <v/>
          </cell>
          <cell r="D362">
            <v>84</v>
          </cell>
          <cell r="E362">
            <v>8</v>
          </cell>
          <cell r="F362">
            <v>88</v>
          </cell>
          <cell r="G362">
            <v>120</v>
          </cell>
          <cell r="H362"/>
          <cell r="I362"/>
          <cell r="J362"/>
          <cell r="K362"/>
          <cell r="L362" t="str">
            <v>Genel Kredi Toplamı</v>
          </cell>
          <cell r="M362" t="str">
            <v/>
          </cell>
          <cell r="N362">
            <v>84</v>
          </cell>
          <cell r="O362">
            <v>8</v>
          </cell>
          <cell r="P362">
            <v>88</v>
          </cell>
          <cell r="Q362">
            <v>120</v>
          </cell>
          <cell r="R362"/>
          <cell r="S362"/>
        </row>
        <row r="363">
          <cell r="A363" t="str">
            <v>AÇIKLAMALAR</v>
          </cell>
          <cell r="B363"/>
          <cell r="C363"/>
          <cell r="D363"/>
          <cell r="E363"/>
          <cell r="F363"/>
          <cell r="G363"/>
          <cell r="H363"/>
          <cell r="I363"/>
          <cell r="J363"/>
          <cell r="L363"/>
          <cell r="M363"/>
          <cell r="N363"/>
          <cell r="O363"/>
          <cell r="P363"/>
          <cell r="Q363"/>
          <cell r="R363"/>
          <cell r="S363"/>
        </row>
        <row r="364">
          <cell r="A364" t="str">
            <v xml:space="preserve">1- 5011130 - Meslek Etiği dersinden başarısız olanlar için sınav hakkı verilmesi, </v>
          </cell>
          <cell r="B364"/>
          <cell r="C364"/>
          <cell r="D364"/>
          <cell r="E364"/>
          <cell r="F364"/>
          <cell r="G364"/>
          <cell r="H364"/>
          <cell r="I364"/>
          <cell r="J364"/>
          <cell r="L364"/>
          <cell r="M364"/>
          <cell r="N364"/>
          <cell r="O364"/>
          <cell r="P364"/>
          <cell r="Q364"/>
          <cell r="R364"/>
          <cell r="S364"/>
        </row>
        <row r="365">
          <cell r="A365" t="str">
            <v xml:space="preserve">     devamsızlıktan kalanların 5011133 kodlu İş Sağlığı ve Güvenliği dersini alması gerekmektedir.</v>
          </cell>
          <cell r="B365"/>
          <cell r="C365"/>
          <cell r="D365"/>
          <cell r="E365"/>
          <cell r="F365"/>
          <cell r="G365"/>
          <cell r="H365"/>
          <cell r="I365"/>
          <cell r="J365"/>
          <cell r="L365"/>
          <cell r="M365"/>
          <cell r="N365"/>
          <cell r="O365"/>
          <cell r="P365"/>
          <cell r="Q365"/>
          <cell r="R365"/>
          <cell r="S365"/>
        </row>
        <row r="366">
          <cell r="A366" t="str">
            <v>2- 5011133 - İş Sağlığı ve Güvenliği dersini 2016 ve sonrası kodlu öğrencilerin alması gerekmektedir.</v>
          </cell>
          <cell r="B366"/>
          <cell r="C366"/>
          <cell r="D366"/>
          <cell r="E366"/>
          <cell r="F366"/>
          <cell r="G366"/>
          <cell r="H366"/>
          <cell r="I366"/>
          <cell r="J366"/>
          <cell r="L366"/>
          <cell r="M366"/>
          <cell r="N366"/>
          <cell r="O366"/>
          <cell r="P366"/>
          <cell r="Q366"/>
          <cell r="R366"/>
          <cell r="S366"/>
        </row>
        <row r="367">
          <cell r="A367" t="str">
            <v>3- 5011419 - Arazi Ölçmeleri-4 dersi ve 5011427 - Coğrafi Bilgi Sistemleri dersinden başarısız</v>
          </cell>
          <cell r="B367"/>
          <cell r="C367"/>
          <cell r="D367"/>
          <cell r="E367"/>
          <cell r="F367"/>
          <cell r="G367"/>
          <cell r="H367"/>
          <cell r="I367"/>
          <cell r="J367"/>
          <cell r="L367"/>
          <cell r="M367"/>
          <cell r="N367"/>
          <cell r="O367"/>
          <cell r="P367"/>
          <cell r="Q367"/>
          <cell r="R367"/>
          <cell r="S367"/>
        </row>
        <row r="368">
          <cell r="A368" t="str">
            <v xml:space="preserve">     olanlar için sınav hakkı verilmesi, her iki derstende devamsız olanların 5011437 - Coğrafi Bilgi Sistemleri</v>
          </cell>
          <cell r="B368"/>
          <cell r="C368"/>
          <cell r="D368"/>
          <cell r="E368"/>
          <cell r="F368"/>
          <cell r="G368"/>
          <cell r="H368"/>
          <cell r="I368"/>
          <cell r="J368"/>
          <cell r="L368"/>
          <cell r="M368"/>
          <cell r="N368"/>
          <cell r="O368"/>
          <cell r="P368"/>
          <cell r="Q368"/>
          <cell r="R368"/>
          <cell r="S368"/>
        </row>
        <row r="369">
          <cell r="A369" t="str">
            <v xml:space="preserve">     ve Uygulamaları dersini almaları gerekmektedir.</v>
          </cell>
          <cell r="B369"/>
          <cell r="C369"/>
          <cell r="D369"/>
          <cell r="E369"/>
          <cell r="F369"/>
          <cell r="G369"/>
          <cell r="H369"/>
          <cell r="I369"/>
          <cell r="J369"/>
          <cell r="L369"/>
          <cell r="M369"/>
          <cell r="N369"/>
          <cell r="O369"/>
          <cell r="P369"/>
          <cell r="Q369"/>
          <cell r="R369"/>
          <cell r="S369"/>
        </row>
        <row r="370">
          <cell r="A370" t="str">
            <v>4- 5011408 - Topografik Harita Tasarımı Dersi yaz tatilinde yapılır. Bu derse 4. yarıyılda kayıt olunur.</v>
          </cell>
          <cell r="B370"/>
          <cell r="C370"/>
          <cell r="D370"/>
          <cell r="E370"/>
          <cell r="F370"/>
          <cell r="G370"/>
          <cell r="H370"/>
          <cell r="I370"/>
          <cell r="J370"/>
          <cell r="L370"/>
          <cell r="M370"/>
          <cell r="N370"/>
          <cell r="O370"/>
          <cell r="P370"/>
          <cell r="Q370"/>
          <cell r="R370"/>
          <cell r="S370"/>
        </row>
        <row r="371">
          <cell r="A371" t="str">
            <v xml:space="preserve">    Dersi program öğretim elemanları yürütür.</v>
          </cell>
          <cell r="B371"/>
          <cell r="C371"/>
          <cell r="D371"/>
          <cell r="E371"/>
          <cell r="F371"/>
          <cell r="G371"/>
          <cell r="H371"/>
          <cell r="I371"/>
          <cell r="J371"/>
          <cell r="L371"/>
          <cell r="M371"/>
          <cell r="N371"/>
          <cell r="O371"/>
          <cell r="P371"/>
          <cell r="Q371"/>
          <cell r="R371"/>
          <cell r="S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</row>
        <row r="373">
          <cell r="A373"/>
          <cell r="B373" t="str">
            <v>S.Ü. TEKNİK BİLİMLER MESLEK YÜKSEKOKULU</v>
          </cell>
          <cell r="C373"/>
          <cell r="D373"/>
          <cell r="E373"/>
          <cell r="F373"/>
          <cell r="G373"/>
          <cell r="H373"/>
          <cell r="I373"/>
          <cell r="J373"/>
          <cell r="K373"/>
          <cell r="L373" t="str">
            <v>S.Ü. TEKNİK BİLİMLER MESLEK YÜKSEKOKULU</v>
          </cell>
          <cell r="M373"/>
          <cell r="N373"/>
          <cell r="O373"/>
          <cell r="P373"/>
          <cell r="Q373"/>
          <cell r="R373"/>
          <cell r="S373"/>
        </row>
        <row r="374">
          <cell r="A374"/>
          <cell r="B374" t="str">
            <v>2015-2016  ÖĞRETİM YILI DERS DAĞITIM ÇİZELGESİ</v>
          </cell>
          <cell r="C374"/>
          <cell r="D374"/>
          <cell r="E374"/>
          <cell r="F374"/>
          <cell r="G374"/>
          <cell r="H374"/>
          <cell r="I374"/>
          <cell r="J374"/>
          <cell r="K374"/>
          <cell r="L374" t="str">
            <v>2016-2017  ÖĞRETİM YILI DERS DAĞITIM ÇİZELGESİ</v>
          </cell>
          <cell r="M374"/>
          <cell r="N374"/>
          <cell r="O374"/>
          <cell r="P374"/>
          <cell r="Q374"/>
          <cell r="R374"/>
          <cell r="S374"/>
        </row>
        <row r="375">
          <cell r="A375"/>
          <cell r="B375" t="str">
            <v>HARİTA VE KADASTRO</v>
          </cell>
          <cell r="C375"/>
          <cell r="D375"/>
          <cell r="E375"/>
          <cell r="F375"/>
          <cell r="G375"/>
          <cell r="H375"/>
          <cell r="I375"/>
          <cell r="J375"/>
          <cell r="K375"/>
          <cell r="L375" t="str">
            <v>HARİTA VE KADASTRO (İKİNCİ ÖĞRETİM)</v>
          </cell>
          <cell r="M375"/>
          <cell r="N375"/>
          <cell r="O375"/>
          <cell r="P375"/>
          <cell r="Q375"/>
          <cell r="R375"/>
          <cell r="S375"/>
        </row>
        <row r="376">
          <cell r="A376" t="str">
            <v>Ders Kodu</v>
          </cell>
          <cell r="B376" t="str">
            <v>DERS ADI</v>
          </cell>
          <cell r="C376" t="str">
            <v>LESSON NAME</v>
          </cell>
          <cell r="D376" t="str">
            <v>T</v>
          </cell>
          <cell r="E376" t="str">
            <v>U</v>
          </cell>
          <cell r="F376" t="str">
            <v>KRD</v>
          </cell>
          <cell r="G376" t="str">
            <v>AKTS</v>
          </cell>
          <cell r="H376" t="str">
            <v>DERS TİPİ</v>
          </cell>
          <cell r="I376"/>
          <cell r="J376"/>
          <cell r="K376" t="str">
            <v>Ders Kodu</v>
          </cell>
          <cell r="L376" t="str">
            <v>DERS ADI</v>
          </cell>
          <cell r="M376" t="str">
            <v>LESSON NAME</v>
          </cell>
          <cell r="N376" t="str">
            <v>T</v>
          </cell>
          <cell r="O376" t="str">
            <v>U</v>
          </cell>
          <cell r="P376" t="str">
            <v>KRD</v>
          </cell>
          <cell r="Q376" t="str">
            <v>AKTS</v>
          </cell>
          <cell r="R376" t="str">
            <v>DERS TİPİ</v>
          </cell>
          <cell r="S376" t="str">
            <v>Durum</v>
          </cell>
        </row>
        <row r="377">
          <cell r="A377" t="str">
            <v>5012114</v>
          </cell>
          <cell r="B377" t="str">
            <v>Arazi Ölçmeleri-1</v>
          </cell>
          <cell r="C377" t="str">
            <v>Land Surveying-1</v>
          </cell>
          <cell r="D377">
            <v>5</v>
          </cell>
          <cell r="E377">
            <v>1</v>
          </cell>
          <cell r="F377">
            <v>5.5</v>
          </cell>
          <cell r="G377">
            <v>8</v>
          </cell>
          <cell r="H377" t="str">
            <v>ZORUNLU DERS</v>
          </cell>
          <cell r="I377" t="str">
            <v>AKTİF</v>
          </cell>
          <cell r="J377"/>
          <cell r="K377">
            <v>5012114</v>
          </cell>
          <cell r="L377" t="str">
            <v>Arazi Ölçmeleri-1</v>
          </cell>
          <cell r="M377" t="str">
            <v>Land Surveying-1</v>
          </cell>
          <cell r="N377">
            <v>5</v>
          </cell>
          <cell r="O377">
            <v>1</v>
          </cell>
          <cell r="P377">
            <v>5.5</v>
          </cell>
          <cell r="Q377">
            <v>8</v>
          </cell>
          <cell r="R377" t="str">
            <v>ZORUNLU DERS</v>
          </cell>
          <cell r="S377" t="str">
            <v>AKTİF</v>
          </cell>
          <cell r="T377" t="str">
            <v>aktif</v>
          </cell>
        </row>
        <row r="378">
          <cell r="A378" t="str">
            <v>5012117</v>
          </cell>
          <cell r="B378" t="str">
            <v>Yabancı Dil-1</v>
          </cell>
          <cell r="C378" t="str">
            <v>Foreign Language-1 (English)</v>
          </cell>
          <cell r="D378">
            <v>2</v>
          </cell>
          <cell r="E378">
            <v>0</v>
          </cell>
          <cell r="F378">
            <v>2</v>
          </cell>
          <cell r="G378">
            <v>2</v>
          </cell>
          <cell r="H378" t="str">
            <v>ZORUNLU DERS</v>
          </cell>
          <cell r="I378" t="str">
            <v>AKTİF</v>
          </cell>
          <cell r="J378"/>
          <cell r="K378">
            <v>5012117</v>
          </cell>
          <cell r="L378" t="str">
            <v>Yabancı Dil-1</v>
          </cell>
          <cell r="M378" t="str">
            <v>Foreign Language-1 (English)</v>
          </cell>
          <cell r="N378">
            <v>2</v>
          </cell>
          <cell r="O378">
            <v>0</v>
          </cell>
          <cell r="P378">
            <v>2</v>
          </cell>
          <cell r="Q378">
            <v>2</v>
          </cell>
          <cell r="R378" t="str">
            <v>ZORUNLU DERS</v>
          </cell>
          <cell r="S378" t="str">
            <v>AKTİF</v>
          </cell>
          <cell r="T378" t="str">
            <v>aktif</v>
          </cell>
        </row>
        <row r="379">
          <cell r="A379" t="str">
            <v>5012118</v>
          </cell>
          <cell r="B379" t="str">
            <v>Türk Dili-1</v>
          </cell>
          <cell r="C379" t="str">
            <v>Turkish Language-1</v>
          </cell>
          <cell r="D379">
            <v>2</v>
          </cell>
          <cell r="E379">
            <v>0</v>
          </cell>
          <cell r="F379">
            <v>2</v>
          </cell>
          <cell r="G379">
            <v>2</v>
          </cell>
          <cell r="H379" t="str">
            <v>ZORUNLU DERS</v>
          </cell>
          <cell r="I379" t="str">
            <v>AKTİF</v>
          </cell>
          <cell r="J379"/>
          <cell r="K379">
            <v>5012118</v>
          </cell>
          <cell r="L379" t="str">
            <v>Türk Dili-1</v>
          </cell>
          <cell r="M379" t="str">
            <v>Turkish Language-1</v>
          </cell>
          <cell r="N379">
            <v>2</v>
          </cell>
          <cell r="O379">
            <v>0</v>
          </cell>
          <cell r="P379">
            <v>2</v>
          </cell>
          <cell r="Q379">
            <v>2</v>
          </cell>
          <cell r="R379" t="str">
            <v>ZORUNLU DERS</v>
          </cell>
          <cell r="S379" t="str">
            <v>AKTİF</v>
          </cell>
          <cell r="T379" t="str">
            <v>aktif</v>
          </cell>
        </row>
        <row r="380">
          <cell r="A380" t="str">
            <v>5012119</v>
          </cell>
          <cell r="B380" t="str">
            <v>Atatürk İlkeleri ve İnkılap Tarihi-1</v>
          </cell>
          <cell r="C380" t="str">
            <v>Ataturk's Prin. and History of Turkish Rev. 1</v>
          </cell>
          <cell r="D380">
            <v>2</v>
          </cell>
          <cell r="E380">
            <v>0</v>
          </cell>
          <cell r="F380">
            <v>2</v>
          </cell>
          <cell r="G380">
            <v>2</v>
          </cell>
          <cell r="H380" t="str">
            <v>ZORUNLU DERS</v>
          </cell>
          <cell r="I380" t="str">
            <v>AKTİF</v>
          </cell>
          <cell r="J380"/>
          <cell r="K380">
            <v>5012119</v>
          </cell>
          <cell r="L380" t="str">
            <v>Atatürk İlkeleri ve İnkılap Tarihi-1</v>
          </cell>
          <cell r="M380" t="str">
            <v>Ataturk's Prin. and History of Turkish Rev. 1</v>
          </cell>
          <cell r="N380">
            <v>2</v>
          </cell>
          <cell r="O380">
            <v>0</v>
          </cell>
          <cell r="P380">
            <v>2</v>
          </cell>
          <cell r="Q380">
            <v>2</v>
          </cell>
          <cell r="R380" t="str">
            <v>ZORUNLU DERS</v>
          </cell>
          <cell r="S380" t="str">
            <v>AKTİF</v>
          </cell>
          <cell r="T380" t="str">
            <v>aktif</v>
          </cell>
        </row>
        <row r="381">
          <cell r="A381" t="str">
            <v>5012126</v>
          </cell>
          <cell r="B381" t="str">
            <v>Mesleki Matematik</v>
          </cell>
          <cell r="C381" t="str">
            <v>Vocational Mathematics</v>
          </cell>
          <cell r="D381">
            <v>4</v>
          </cell>
          <cell r="E381">
            <v>0</v>
          </cell>
          <cell r="F381">
            <v>4</v>
          </cell>
          <cell r="G381">
            <v>6</v>
          </cell>
          <cell r="H381" t="str">
            <v>ZORUNLU DERS</v>
          </cell>
          <cell r="I381" t="str">
            <v>AKTİF</v>
          </cell>
          <cell r="J381"/>
          <cell r="K381">
            <v>5012126</v>
          </cell>
          <cell r="L381" t="str">
            <v>Mesleki Matematik</v>
          </cell>
          <cell r="M381" t="str">
            <v>Vocational Mathematics</v>
          </cell>
          <cell r="N381">
            <v>4</v>
          </cell>
          <cell r="O381">
            <v>0</v>
          </cell>
          <cell r="P381">
            <v>4</v>
          </cell>
          <cell r="Q381">
            <v>6</v>
          </cell>
          <cell r="R381" t="str">
            <v>ZORUNLU DERS</v>
          </cell>
          <cell r="S381" t="str">
            <v>AKTİF</v>
          </cell>
          <cell r="T381" t="str">
            <v>aktif</v>
          </cell>
        </row>
        <row r="382">
          <cell r="A382" t="str">
            <v>5012127</v>
          </cell>
          <cell r="B382" t="str">
            <v>Mesleki Trigonometri</v>
          </cell>
          <cell r="C382" t="str">
            <v>Vocational Trigonometry</v>
          </cell>
          <cell r="D382">
            <v>4</v>
          </cell>
          <cell r="E382">
            <v>0</v>
          </cell>
          <cell r="F382">
            <v>4</v>
          </cell>
          <cell r="G382">
            <v>6</v>
          </cell>
          <cell r="H382" t="str">
            <v>ZORUNLU DERS</v>
          </cell>
          <cell r="I382" t="str">
            <v>AKTİF</v>
          </cell>
          <cell r="J382"/>
          <cell r="K382">
            <v>5012127</v>
          </cell>
          <cell r="L382" t="str">
            <v>Mesleki Trigonometri</v>
          </cell>
          <cell r="M382" t="str">
            <v>Vocational Trigonometry</v>
          </cell>
          <cell r="N382">
            <v>4</v>
          </cell>
          <cell r="O382">
            <v>0</v>
          </cell>
          <cell r="P382">
            <v>4</v>
          </cell>
          <cell r="Q382">
            <v>6</v>
          </cell>
          <cell r="R382" t="str">
            <v>ZORUNLU DERS</v>
          </cell>
          <cell r="S382" t="str">
            <v>AKTİF</v>
          </cell>
          <cell r="T382" t="str">
            <v>aktif</v>
          </cell>
        </row>
        <row r="383">
          <cell r="A383" t="str">
            <v>5012129</v>
          </cell>
          <cell r="B383" t="str">
            <v>Temel Hukuk</v>
          </cell>
          <cell r="C383" t="str">
            <v>Basic Law</v>
          </cell>
          <cell r="D383">
            <v>2</v>
          </cell>
          <cell r="E383">
            <v>0</v>
          </cell>
          <cell r="F383">
            <v>2</v>
          </cell>
          <cell r="G383">
            <v>2</v>
          </cell>
          <cell r="H383" t="str">
            <v>SEÇMELİ DERS</v>
          </cell>
          <cell r="I383" t="str">
            <v>AKTİF</v>
          </cell>
          <cell r="J383"/>
          <cell r="K383">
            <v>5012129</v>
          </cell>
          <cell r="L383" t="str">
            <v>Temel Hukuk</v>
          </cell>
          <cell r="M383" t="str">
            <v>Basic Law</v>
          </cell>
          <cell r="N383">
            <v>2</v>
          </cell>
          <cell r="O383">
            <v>0</v>
          </cell>
          <cell r="P383">
            <v>2</v>
          </cell>
          <cell r="Q383">
            <v>2</v>
          </cell>
          <cell r="R383" t="str">
            <v>SEÇMELİ DERS</v>
          </cell>
          <cell r="S383" t="str">
            <v>AKTİF</v>
          </cell>
          <cell r="T383" t="str">
            <v>aktif</v>
          </cell>
        </row>
        <row r="384">
          <cell r="A384" t="str">
            <v>5012130</v>
          </cell>
          <cell r="B384" t="str">
            <v>Meslek Etiği</v>
          </cell>
          <cell r="C384" t="str">
            <v>Work Ethic</v>
          </cell>
          <cell r="D384">
            <v>2</v>
          </cell>
          <cell r="E384">
            <v>0</v>
          </cell>
          <cell r="F384">
            <v>2</v>
          </cell>
          <cell r="G384">
            <v>2</v>
          </cell>
          <cell r="H384" t="str">
            <v>SEÇMELİ DERS</v>
          </cell>
          <cell r="I384" t="str">
            <v>AKTİF</v>
          </cell>
          <cell r="J384"/>
          <cell r="K384">
            <v>5012130</v>
          </cell>
          <cell r="L384" t="str">
            <v>Meslek Etiği</v>
          </cell>
          <cell r="M384" t="str">
            <v>Work Ethic</v>
          </cell>
          <cell r="N384">
            <v>2</v>
          </cell>
          <cell r="O384">
            <v>0</v>
          </cell>
          <cell r="P384">
            <v>2</v>
          </cell>
          <cell r="Q384">
            <v>2</v>
          </cell>
          <cell r="R384" t="str">
            <v>SEÇMELİ DERS</v>
          </cell>
          <cell r="S384" t="str">
            <v>PASİF</v>
          </cell>
          <cell r="T384" t="str">
            <v>aktif/pasif</v>
          </cell>
        </row>
        <row r="385">
          <cell r="A385" t="str">
            <v>5012131</v>
          </cell>
          <cell r="B385" t="str">
            <v>Çevre Koruma</v>
          </cell>
          <cell r="C385" t="str">
            <v>Environmental Protection</v>
          </cell>
          <cell r="D385">
            <v>2</v>
          </cell>
          <cell r="E385">
            <v>0</v>
          </cell>
          <cell r="F385">
            <v>2</v>
          </cell>
          <cell r="G385">
            <v>2</v>
          </cell>
          <cell r="H385" t="str">
            <v>SEÇMELİ DERS</v>
          </cell>
          <cell r="I385" t="str">
            <v>PASİF</v>
          </cell>
          <cell r="J385"/>
          <cell r="K385">
            <v>5012131</v>
          </cell>
          <cell r="L385" t="str">
            <v>Çevre Koruma</v>
          </cell>
          <cell r="M385" t="str">
            <v>Environmental Protection</v>
          </cell>
          <cell r="N385">
            <v>2</v>
          </cell>
          <cell r="O385">
            <v>0</v>
          </cell>
          <cell r="P385">
            <v>2</v>
          </cell>
          <cell r="Q385">
            <v>2</v>
          </cell>
          <cell r="R385" t="str">
            <v>SEÇMELİ DERS</v>
          </cell>
          <cell r="S385" t="str">
            <v>PASİF</v>
          </cell>
        </row>
        <row r="386">
          <cell r="A386" t="str">
            <v>5012132</v>
          </cell>
          <cell r="B386" t="str">
            <v>İletişim</v>
          </cell>
          <cell r="C386" t="str">
            <v>Communication</v>
          </cell>
          <cell r="D386">
            <v>2</v>
          </cell>
          <cell r="E386">
            <v>0</v>
          </cell>
          <cell r="F386">
            <v>2</v>
          </cell>
          <cell r="G386">
            <v>2</v>
          </cell>
          <cell r="H386" t="str">
            <v>SEÇMELİ DERS</v>
          </cell>
          <cell r="I386" t="str">
            <v>PASİF</v>
          </cell>
          <cell r="J386"/>
          <cell r="K386">
            <v>5012132</v>
          </cell>
          <cell r="L386" t="str">
            <v>İletişim</v>
          </cell>
          <cell r="M386" t="str">
            <v>Communication</v>
          </cell>
          <cell r="N386">
            <v>2</v>
          </cell>
          <cell r="O386">
            <v>0</v>
          </cell>
          <cell r="P386">
            <v>2</v>
          </cell>
          <cell r="Q386">
            <v>2</v>
          </cell>
          <cell r="R386" t="str">
            <v>SEÇMELİ DERS</v>
          </cell>
          <cell r="S386" t="str">
            <v>PASİF</v>
          </cell>
        </row>
        <row r="387">
          <cell r="A387" t="str">
            <v>5012133</v>
          </cell>
          <cell r="B387" t="str">
            <v>İş Güvenliği</v>
          </cell>
          <cell r="C387" t="str">
            <v>Job security</v>
          </cell>
          <cell r="D387">
            <v>2</v>
          </cell>
          <cell r="E387">
            <v>0</v>
          </cell>
          <cell r="F387">
            <v>2</v>
          </cell>
          <cell r="G387">
            <v>2</v>
          </cell>
          <cell r="H387" t="str">
            <v>SEÇMELİ DERS</v>
          </cell>
          <cell r="I387" t="str">
            <v>PASİF</v>
          </cell>
          <cell r="J387"/>
          <cell r="K387">
            <v>5012133</v>
          </cell>
          <cell r="L387" t="str">
            <v>İş Sağlığı ve Güvenliği</v>
          </cell>
          <cell r="M387" t="str">
            <v>Job security</v>
          </cell>
          <cell r="N387">
            <v>2</v>
          </cell>
          <cell r="O387">
            <v>0</v>
          </cell>
          <cell r="P387">
            <v>2</v>
          </cell>
          <cell r="Q387">
            <v>2</v>
          </cell>
          <cell r="R387" t="str">
            <v>SEÇMELİ DERS</v>
          </cell>
          <cell r="S387" t="str">
            <v>AKTİF</v>
          </cell>
          <cell r="T387" t="str">
            <v>pasif/aktif</v>
          </cell>
        </row>
        <row r="388">
          <cell r="A388"/>
          <cell r="B388" t="str">
            <v>yarıyıl toplamı</v>
          </cell>
          <cell r="C388" t="str">
            <v/>
          </cell>
          <cell r="D388">
            <v>23</v>
          </cell>
          <cell r="E388">
            <v>1</v>
          </cell>
          <cell r="F388">
            <v>23.5</v>
          </cell>
          <cell r="G388">
            <v>30</v>
          </cell>
          <cell r="H388"/>
          <cell r="I388"/>
          <cell r="J388"/>
          <cell r="K388"/>
          <cell r="L388" t="str">
            <v>yarıyıl toplamı</v>
          </cell>
          <cell r="M388" t="str">
            <v/>
          </cell>
          <cell r="N388">
            <v>23</v>
          </cell>
          <cell r="O388">
            <v>1</v>
          </cell>
          <cell r="P388">
            <v>23.5</v>
          </cell>
          <cell r="Q388">
            <v>30</v>
          </cell>
          <cell r="R388"/>
          <cell r="S388"/>
        </row>
        <row r="389">
          <cell r="A389" t="str">
            <v>Ders Kodu</v>
          </cell>
          <cell r="B389" t="str">
            <v>DERS ADI</v>
          </cell>
          <cell r="C389" t="str">
            <v>LESSON NAME</v>
          </cell>
          <cell r="D389" t="str">
            <v>T</v>
          </cell>
          <cell r="E389" t="str">
            <v>U</v>
          </cell>
          <cell r="F389" t="str">
            <v>KRD</v>
          </cell>
          <cell r="G389" t="str">
            <v>AKTS</v>
          </cell>
          <cell r="H389" t="str">
            <v>DERS TİPİ</v>
          </cell>
          <cell r="I389"/>
          <cell r="J389"/>
          <cell r="K389" t="str">
            <v>Ders Kodu</v>
          </cell>
          <cell r="L389" t="str">
            <v>DERS ADI</v>
          </cell>
          <cell r="M389" t="str">
            <v>LESSON NAME</v>
          </cell>
          <cell r="N389" t="str">
            <v>T</v>
          </cell>
          <cell r="O389" t="str">
            <v>U</v>
          </cell>
          <cell r="P389" t="str">
            <v>KRD</v>
          </cell>
          <cell r="Q389" t="str">
            <v>AKTS</v>
          </cell>
          <cell r="R389" t="str">
            <v>DERS TİPİ</v>
          </cell>
          <cell r="S389" t="str">
            <v>Durum</v>
          </cell>
        </row>
        <row r="390">
          <cell r="A390" t="str">
            <v>5012214</v>
          </cell>
          <cell r="B390" t="str">
            <v>Arazi Ölçmeleri-2</v>
          </cell>
          <cell r="C390" t="str">
            <v>Land Surveying-2</v>
          </cell>
          <cell r="D390">
            <v>5</v>
          </cell>
          <cell r="E390">
            <v>1</v>
          </cell>
          <cell r="F390">
            <v>5.5</v>
          </cell>
          <cell r="G390">
            <v>7</v>
          </cell>
          <cell r="H390" t="str">
            <v>ZORUNLU DERS</v>
          </cell>
          <cell r="I390" t="str">
            <v>AKTİF</v>
          </cell>
          <cell r="J390"/>
          <cell r="K390">
            <v>5012214</v>
          </cell>
          <cell r="L390" t="str">
            <v>Arazi Ölçmeleri-2</v>
          </cell>
          <cell r="M390" t="str">
            <v>Land Surveying-2</v>
          </cell>
          <cell r="N390">
            <v>5</v>
          </cell>
          <cell r="O390">
            <v>1</v>
          </cell>
          <cell r="P390">
            <v>5.5</v>
          </cell>
          <cell r="Q390">
            <v>7</v>
          </cell>
          <cell r="R390" t="str">
            <v>ZORUNLU DERS</v>
          </cell>
          <cell r="S390" t="str">
            <v>AKTİF</v>
          </cell>
          <cell r="T390" t="str">
            <v>aktif</v>
          </cell>
        </row>
        <row r="391">
          <cell r="A391" t="str">
            <v>5012217</v>
          </cell>
          <cell r="B391" t="str">
            <v>Yabancı Dil-2</v>
          </cell>
          <cell r="C391" t="str">
            <v>Foreign Language-2 (English)</v>
          </cell>
          <cell r="D391">
            <v>2</v>
          </cell>
          <cell r="E391">
            <v>0</v>
          </cell>
          <cell r="F391">
            <v>2</v>
          </cell>
          <cell r="G391">
            <v>2</v>
          </cell>
          <cell r="H391" t="str">
            <v>ZORUNLU DERS</v>
          </cell>
          <cell r="I391" t="str">
            <v>AKTİF</v>
          </cell>
          <cell r="J391"/>
          <cell r="K391">
            <v>5012217</v>
          </cell>
          <cell r="L391" t="str">
            <v>Yabancı Dil-2</v>
          </cell>
          <cell r="M391" t="str">
            <v>Foreign Language-2 (English)</v>
          </cell>
          <cell r="N391">
            <v>2</v>
          </cell>
          <cell r="O391">
            <v>0</v>
          </cell>
          <cell r="P391">
            <v>2</v>
          </cell>
          <cell r="Q391">
            <v>2</v>
          </cell>
          <cell r="R391" t="str">
            <v>ZORUNLU DERS</v>
          </cell>
          <cell r="S391" t="str">
            <v>AKTİF</v>
          </cell>
          <cell r="T391" t="str">
            <v>aktif</v>
          </cell>
        </row>
        <row r="392">
          <cell r="A392" t="str">
            <v>5012218</v>
          </cell>
          <cell r="B392" t="str">
            <v>Türk Dili-2</v>
          </cell>
          <cell r="C392" t="str">
            <v>Turkish Language-2</v>
          </cell>
          <cell r="D392">
            <v>2</v>
          </cell>
          <cell r="E392">
            <v>0</v>
          </cell>
          <cell r="F392">
            <v>2</v>
          </cell>
          <cell r="G392">
            <v>2</v>
          </cell>
          <cell r="H392" t="str">
            <v>ZORUNLU DERS</v>
          </cell>
          <cell r="I392" t="str">
            <v>AKTİF</v>
          </cell>
          <cell r="J392"/>
          <cell r="K392">
            <v>5012218</v>
          </cell>
          <cell r="L392" t="str">
            <v>Türk Dili-2</v>
          </cell>
          <cell r="M392" t="str">
            <v>Turkish Language-2</v>
          </cell>
          <cell r="N392">
            <v>2</v>
          </cell>
          <cell r="O392">
            <v>0</v>
          </cell>
          <cell r="P392">
            <v>2</v>
          </cell>
          <cell r="Q392">
            <v>2</v>
          </cell>
          <cell r="R392" t="str">
            <v>ZORUNLU DERS</v>
          </cell>
          <cell r="S392" t="str">
            <v>AKTİF</v>
          </cell>
          <cell r="T392" t="str">
            <v>aktif</v>
          </cell>
        </row>
        <row r="393">
          <cell r="A393" t="str">
            <v>5012219</v>
          </cell>
          <cell r="B393" t="str">
            <v>Atatürk İlkeleri ve İnkılap Tarihi-2</v>
          </cell>
          <cell r="C393" t="str">
            <v>Ataturk's Prin. and History of Turkish Rev. 2</v>
          </cell>
          <cell r="D393">
            <v>2</v>
          </cell>
          <cell r="E393">
            <v>0</v>
          </cell>
          <cell r="F393">
            <v>2</v>
          </cell>
          <cell r="G393">
            <v>2</v>
          </cell>
          <cell r="H393" t="str">
            <v>ZORUNLU DERS</v>
          </cell>
          <cell r="I393" t="str">
            <v>AKTİF</v>
          </cell>
          <cell r="J393"/>
          <cell r="K393">
            <v>5012219</v>
          </cell>
          <cell r="L393" t="str">
            <v>Atatürk İlkeleri ve İnkılap Tarihi-2</v>
          </cell>
          <cell r="M393" t="str">
            <v>Ataturk's Prin. and History of Turkish Rev. 2</v>
          </cell>
          <cell r="N393">
            <v>2</v>
          </cell>
          <cell r="O393">
            <v>0</v>
          </cell>
          <cell r="P393">
            <v>2</v>
          </cell>
          <cell r="Q393">
            <v>2</v>
          </cell>
          <cell r="R393" t="str">
            <v>ZORUNLU DERS</v>
          </cell>
          <cell r="S393" t="str">
            <v>AKTİF</v>
          </cell>
          <cell r="T393" t="str">
            <v>aktif</v>
          </cell>
        </row>
        <row r="394">
          <cell r="A394" t="str">
            <v>5012220</v>
          </cell>
          <cell r="B394" t="str">
            <v>Staj (30 İş Günü)</v>
          </cell>
          <cell r="C394" t="str">
            <v>Internship (30 workdays)</v>
          </cell>
          <cell r="D394">
            <v>0</v>
          </cell>
          <cell r="E394">
            <v>0</v>
          </cell>
          <cell r="F394"/>
          <cell r="G394">
            <v>4</v>
          </cell>
          <cell r="H394" t="str">
            <v>STAJ(HESAPLAMAYA KATILMAYAN)</v>
          </cell>
          <cell r="I394" t="str">
            <v>AKTİF</v>
          </cell>
          <cell r="J394"/>
          <cell r="K394">
            <v>5012220</v>
          </cell>
          <cell r="L394" t="str">
            <v>Staj (30 İş Günü)</v>
          </cell>
          <cell r="M394" t="str">
            <v>Internship (30 workdays)</v>
          </cell>
          <cell r="N394">
            <v>0</v>
          </cell>
          <cell r="O394">
            <v>0</v>
          </cell>
          <cell r="P394"/>
          <cell r="Q394">
            <v>4</v>
          </cell>
          <cell r="R394" t="str">
            <v>STAJ(HESAPLAMAYA KATILMAYAN)</v>
          </cell>
          <cell r="S394" t="str">
            <v>AKTİF</v>
          </cell>
          <cell r="T394" t="str">
            <v>aktif</v>
          </cell>
        </row>
        <row r="395">
          <cell r="A395" t="str">
            <v>5012224</v>
          </cell>
          <cell r="B395" t="str">
            <v>İmar Bilgisi</v>
          </cell>
          <cell r="C395" t="str">
            <v>Development Planning</v>
          </cell>
          <cell r="D395">
            <v>2</v>
          </cell>
          <cell r="E395">
            <v>0</v>
          </cell>
          <cell r="F395">
            <v>2</v>
          </cell>
          <cell r="G395">
            <v>3</v>
          </cell>
          <cell r="H395" t="str">
            <v>ZORUNLU DERS</v>
          </cell>
          <cell r="I395" t="str">
            <v>AKTİF</v>
          </cell>
          <cell r="J395"/>
          <cell r="K395">
            <v>5012224</v>
          </cell>
          <cell r="L395" t="str">
            <v>İmar Bilgisi</v>
          </cell>
          <cell r="M395" t="str">
            <v>Development Planning</v>
          </cell>
          <cell r="N395">
            <v>2</v>
          </cell>
          <cell r="O395">
            <v>0</v>
          </cell>
          <cell r="P395">
            <v>2</v>
          </cell>
          <cell r="Q395">
            <v>3</v>
          </cell>
          <cell r="R395" t="str">
            <v>ZORUNLU DERS</v>
          </cell>
          <cell r="S395" t="str">
            <v>AKTİF</v>
          </cell>
          <cell r="T395" t="str">
            <v>aktif</v>
          </cell>
        </row>
        <row r="396">
          <cell r="A396" t="str">
            <v>5012225</v>
          </cell>
          <cell r="B396" t="str">
            <v>Harita Çizimi-1</v>
          </cell>
          <cell r="C396" t="str">
            <v>Map Drawing-1</v>
          </cell>
          <cell r="D396">
            <v>4</v>
          </cell>
          <cell r="E396">
            <v>0</v>
          </cell>
          <cell r="F396">
            <v>4</v>
          </cell>
          <cell r="G396">
            <v>5</v>
          </cell>
          <cell r="H396" t="str">
            <v>ZORUNLU DERS</v>
          </cell>
          <cell r="I396" t="str">
            <v>AKTİF</v>
          </cell>
          <cell r="J396"/>
          <cell r="K396">
            <v>5012225</v>
          </cell>
          <cell r="L396" t="str">
            <v>Harita Çizimi-1</v>
          </cell>
          <cell r="M396" t="str">
            <v>Map Drawing-1</v>
          </cell>
          <cell r="N396">
            <v>4</v>
          </cell>
          <cell r="O396">
            <v>0</v>
          </cell>
          <cell r="P396">
            <v>4</v>
          </cell>
          <cell r="Q396">
            <v>5</v>
          </cell>
          <cell r="R396" t="str">
            <v>ZORUNLU DERS</v>
          </cell>
          <cell r="S396" t="str">
            <v>AKTİF</v>
          </cell>
          <cell r="T396" t="str">
            <v>aktif</v>
          </cell>
        </row>
        <row r="397">
          <cell r="A397" t="str">
            <v>5012226</v>
          </cell>
          <cell r="B397" t="str">
            <v>Mesleki Hesaplamalar</v>
          </cell>
          <cell r="C397" t="str">
            <v>Vocational Calculations</v>
          </cell>
          <cell r="D397">
            <v>4</v>
          </cell>
          <cell r="E397">
            <v>0</v>
          </cell>
          <cell r="F397">
            <v>4</v>
          </cell>
          <cell r="G397">
            <v>5</v>
          </cell>
          <cell r="H397" t="str">
            <v>SEÇMELİ DERS</v>
          </cell>
          <cell r="I397" t="str">
            <v>AKTİF</v>
          </cell>
          <cell r="J397"/>
          <cell r="K397">
            <v>5012226</v>
          </cell>
          <cell r="L397" t="str">
            <v>Mesleki Hesaplamalar</v>
          </cell>
          <cell r="M397" t="str">
            <v>Vocational Calculations</v>
          </cell>
          <cell r="N397">
            <v>4</v>
          </cell>
          <cell r="O397">
            <v>0</v>
          </cell>
          <cell r="P397">
            <v>4</v>
          </cell>
          <cell r="Q397">
            <v>5</v>
          </cell>
          <cell r="R397" t="str">
            <v>SEÇMELİ DERS</v>
          </cell>
          <cell r="S397" t="str">
            <v>AKTİF</v>
          </cell>
          <cell r="T397" t="str">
            <v>aktif</v>
          </cell>
        </row>
        <row r="398">
          <cell r="A398" t="str">
            <v>5012229</v>
          </cell>
          <cell r="B398" t="str">
            <v>Modern Ölçme Aletleri</v>
          </cell>
          <cell r="C398" t="str">
            <v>Modern measuring instruments</v>
          </cell>
          <cell r="D398">
            <v>4</v>
          </cell>
          <cell r="E398">
            <v>0</v>
          </cell>
          <cell r="F398">
            <v>4</v>
          </cell>
          <cell r="G398">
            <v>5</v>
          </cell>
          <cell r="H398" t="str">
            <v>SEÇMELİ DERS</v>
          </cell>
          <cell r="I398" t="str">
            <v>PASİF</v>
          </cell>
          <cell r="J398"/>
          <cell r="K398">
            <v>5012229</v>
          </cell>
          <cell r="L398" t="str">
            <v>Modern Ölçme Aletleri</v>
          </cell>
          <cell r="M398" t="str">
            <v>Modern measuring instruments</v>
          </cell>
          <cell r="N398">
            <v>4</v>
          </cell>
          <cell r="O398">
            <v>0</v>
          </cell>
          <cell r="P398">
            <v>4</v>
          </cell>
          <cell r="Q398">
            <v>5</v>
          </cell>
          <cell r="R398" t="str">
            <v>SEÇMELİ DERS</v>
          </cell>
          <cell r="S398" t="str">
            <v>PASİF</v>
          </cell>
        </row>
        <row r="399">
          <cell r="A399"/>
          <cell r="B399" t="str">
            <v>yarıyıl toplamı</v>
          </cell>
          <cell r="C399" t="str">
            <v/>
          </cell>
          <cell r="D399">
            <v>21</v>
          </cell>
          <cell r="E399">
            <v>1</v>
          </cell>
          <cell r="F399">
            <v>21.5</v>
          </cell>
          <cell r="G399">
            <v>30</v>
          </cell>
          <cell r="H399"/>
          <cell r="I399"/>
          <cell r="J399"/>
          <cell r="K399"/>
          <cell r="L399" t="str">
            <v>yarıyıl toplamı</v>
          </cell>
          <cell r="M399" t="str">
            <v/>
          </cell>
          <cell r="N399">
            <v>21</v>
          </cell>
          <cell r="O399">
            <v>1</v>
          </cell>
          <cell r="P399">
            <v>21.5</v>
          </cell>
          <cell r="Q399">
            <v>30</v>
          </cell>
          <cell r="R399"/>
          <cell r="S399"/>
        </row>
        <row r="400">
          <cell r="A400" t="str">
            <v>Ders Kodu</v>
          </cell>
          <cell r="B400" t="str">
            <v>DERS ADI</v>
          </cell>
          <cell r="C400" t="str">
            <v>LESSON NAME</v>
          </cell>
          <cell r="D400" t="str">
            <v>T</v>
          </cell>
          <cell r="E400" t="str">
            <v>U</v>
          </cell>
          <cell r="F400" t="str">
            <v>KRD</v>
          </cell>
          <cell r="G400" t="str">
            <v>AKTS</v>
          </cell>
          <cell r="H400" t="str">
            <v>DERS TİPİ</v>
          </cell>
          <cell r="I400"/>
          <cell r="J400"/>
          <cell r="K400" t="str">
            <v>Ders Kodu</v>
          </cell>
          <cell r="L400" t="str">
            <v>DERS ADI</v>
          </cell>
          <cell r="M400" t="str">
            <v>LESSON NAME</v>
          </cell>
          <cell r="N400" t="str">
            <v>T</v>
          </cell>
          <cell r="O400" t="str">
            <v>U</v>
          </cell>
          <cell r="P400" t="str">
            <v>KRD</v>
          </cell>
          <cell r="Q400" t="str">
            <v>AKTS</v>
          </cell>
          <cell r="R400" t="str">
            <v>DERS TİPİ</v>
          </cell>
          <cell r="S400" t="str">
            <v>Durum</v>
          </cell>
        </row>
        <row r="401">
          <cell r="A401" t="str">
            <v>5012319</v>
          </cell>
          <cell r="B401" t="str">
            <v>Arazi Ölçmeleri-3</v>
          </cell>
          <cell r="C401" t="str">
            <v>Land Surveying-3</v>
          </cell>
          <cell r="D401">
            <v>5</v>
          </cell>
          <cell r="E401">
            <v>1</v>
          </cell>
          <cell r="F401">
            <v>5.5</v>
          </cell>
          <cell r="G401">
            <v>8</v>
          </cell>
          <cell r="H401" t="str">
            <v>ZORUNLU DERS</v>
          </cell>
          <cell r="I401" t="str">
            <v>AKTİF</v>
          </cell>
          <cell r="J401"/>
          <cell r="K401">
            <v>5012319</v>
          </cell>
          <cell r="L401" t="str">
            <v>Arazi Ölçmeleri-3</v>
          </cell>
          <cell r="M401" t="str">
            <v>Land Surveying-3</v>
          </cell>
          <cell r="N401">
            <v>5</v>
          </cell>
          <cell r="O401">
            <v>1</v>
          </cell>
          <cell r="P401">
            <v>5.5</v>
          </cell>
          <cell r="Q401">
            <v>8</v>
          </cell>
          <cell r="R401" t="str">
            <v>ZORUNLU DERS</v>
          </cell>
          <cell r="S401" t="str">
            <v>AKTİF</v>
          </cell>
          <cell r="T401" t="str">
            <v>aktif</v>
          </cell>
        </row>
        <row r="402">
          <cell r="A402" t="str">
            <v>5012320</v>
          </cell>
          <cell r="B402" t="str">
            <v>Fotogrametri</v>
          </cell>
          <cell r="C402" t="str">
            <v>Photogrammetry</v>
          </cell>
          <cell r="D402">
            <v>4</v>
          </cell>
          <cell r="E402">
            <v>0</v>
          </cell>
          <cell r="F402">
            <v>4</v>
          </cell>
          <cell r="G402">
            <v>5</v>
          </cell>
          <cell r="H402" t="str">
            <v>ZORUNLU DERS</v>
          </cell>
          <cell r="I402" t="str">
            <v>AKTİF</v>
          </cell>
          <cell r="J402"/>
          <cell r="K402">
            <v>5012320</v>
          </cell>
          <cell r="L402" t="str">
            <v>Fotogrametri</v>
          </cell>
          <cell r="M402" t="str">
            <v>Photogrammetry</v>
          </cell>
          <cell r="N402">
            <v>4</v>
          </cell>
          <cell r="O402">
            <v>0</v>
          </cell>
          <cell r="P402">
            <v>4</v>
          </cell>
          <cell r="Q402">
            <v>5</v>
          </cell>
          <cell r="R402" t="str">
            <v>ZORUNLU DERS</v>
          </cell>
          <cell r="S402" t="str">
            <v>AKTİF</v>
          </cell>
          <cell r="T402" t="str">
            <v>aktif</v>
          </cell>
        </row>
        <row r="403">
          <cell r="A403" t="str">
            <v>5012327</v>
          </cell>
          <cell r="B403" t="str">
            <v>Haritacılıkta Hat Projeleri</v>
          </cell>
          <cell r="C403" t="str">
            <v>Line-route Project in Surveying</v>
          </cell>
          <cell r="D403">
            <v>3</v>
          </cell>
          <cell r="E403">
            <v>1</v>
          </cell>
          <cell r="F403">
            <v>3.5</v>
          </cell>
          <cell r="G403">
            <v>5</v>
          </cell>
          <cell r="H403" t="str">
            <v>SEÇMELİ DERS</v>
          </cell>
          <cell r="I403" t="str">
            <v>AKTİF</v>
          </cell>
          <cell r="J403"/>
          <cell r="K403">
            <v>5012327</v>
          </cell>
          <cell r="L403" t="str">
            <v>Haritacılıkta Hat Projeleri</v>
          </cell>
          <cell r="M403" t="str">
            <v>Line-route Project in Surveying</v>
          </cell>
          <cell r="N403">
            <v>3</v>
          </cell>
          <cell r="O403">
            <v>1</v>
          </cell>
          <cell r="P403">
            <v>3.5</v>
          </cell>
          <cell r="Q403">
            <v>5</v>
          </cell>
          <cell r="R403" t="str">
            <v>SEÇMELİ DERS</v>
          </cell>
          <cell r="S403" t="str">
            <v>AKTİF</v>
          </cell>
          <cell r="T403" t="str">
            <v>aktif</v>
          </cell>
        </row>
        <row r="404">
          <cell r="A404" t="str">
            <v>5012328</v>
          </cell>
          <cell r="B404" t="str">
            <v>Harita Çizimi-2</v>
          </cell>
          <cell r="C404" t="str">
            <v>Map Drawing-2</v>
          </cell>
          <cell r="D404">
            <v>3</v>
          </cell>
          <cell r="E404">
            <v>1</v>
          </cell>
          <cell r="F404">
            <v>3.5</v>
          </cell>
          <cell r="G404">
            <v>6</v>
          </cell>
          <cell r="H404" t="str">
            <v>ZORUNLU DERS</v>
          </cell>
          <cell r="I404" t="str">
            <v>AKTİF</v>
          </cell>
          <cell r="J404"/>
          <cell r="K404">
            <v>5012328</v>
          </cell>
          <cell r="L404" t="str">
            <v>Harita Çizimi-2</v>
          </cell>
          <cell r="M404" t="str">
            <v>Map Drawing-2</v>
          </cell>
          <cell r="N404">
            <v>3</v>
          </cell>
          <cell r="O404">
            <v>1</v>
          </cell>
          <cell r="P404">
            <v>3.5</v>
          </cell>
          <cell r="Q404">
            <v>6</v>
          </cell>
          <cell r="R404" t="str">
            <v>ZORUNLU DERS</v>
          </cell>
          <cell r="S404" t="str">
            <v>AKTİF</v>
          </cell>
          <cell r="T404" t="str">
            <v>aktif</v>
          </cell>
        </row>
        <row r="405">
          <cell r="A405" t="str">
            <v>5012329</v>
          </cell>
          <cell r="B405" t="str">
            <v>Kadastro-1</v>
          </cell>
          <cell r="C405" t="str">
            <v>Cadastre-1</v>
          </cell>
          <cell r="D405">
            <v>2</v>
          </cell>
          <cell r="E405">
            <v>0</v>
          </cell>
          <cell r="F405">
            <v>2</v>
          </cell>
          <cell r="G405">
            <v>3</v>
          </cell>
          <cell r="H405" t="str">
            <v>ZORUNLU DERS</v>
          </cell>
          <cell r="I405" t="str">
            <v>AKTİF</v>
          </cell>
          <cell r="J405"/>
          <cell r="K405">
            <v>5012329</v>
          </cell>
          <cell r="L405" t="str">
            <v>Kadastro-1</v>
          </cell>
          <cell r="M405" t="str">
            <v>Cadastre-1</v>
          </cell>
          <cell r="N405">
            <v>2</v>
          </cell>
          <cell r="O405">
            <v>0</v>
          </cell>
          <cell r="P405">
            <v>2</v>
          </cell>
          <cell r="Q405">
            <v>3</v>
          </cell>
          <cell r="R405" t="str">
            <v>ZORUNLU DERS</v>
          </cell>
          <cell r="S405" t="str">
            <v>AKTİF</v>
          </cell>
          <cell r="T405" t="str">
            <v>aktif</v>
          </cell>
        </row>
        <row r="406">
          <cell r="A406" t="str">
            <v>5012330</v>
          </cell>
          <cell r="B406" t="str">
            <v>Haritacılık Faaliyetleri</v>
          </cell>
          <cell r="C406" t="str">
            <v>Mapping Activities</v>
          </cell>
          <cell r="D406">
            <v>2</v>
          </cell>
          <cell r="E406">
            <v>0</v>
          </cell>
          <cell r="F406">
            <v>2</v>
          </cell>
          <cell r="G406">
            <v>3</v>
          </cell>
          <cell r="H406" t="str">
            <v>ZORUNLU DERS</v>
          </cell>
          <cell r="I406" t="str">
            <v>AKTİF</v>
          </cell>
          <cell r="J406"/>
          <cell r="K406">
            <v>5012330</v>
          </cell>
          <cell r="L406" t="str">
            <v>Haritacılık Faaliyetleri</v>
          </cell>
          <cell r="M406" t="str">
            <v>Mapping Activities</v>
          </cell>
          <cell r="N406">
            <v>2</v>
          </cell>
          <cell r="O406">
            <v>0</v>
          </cell>
          <cell r="P406">
            <v>2</v>
          </cell>
          <cell r="Q406">
            <v>3</v>
          </cell>
          <cell r="R406" t="str">
            <v>ZORUNLU DERS</v>
          </cell>
          <cell r="S406" t="str">
            <v>AKTİF</v>
          </cell>
          <cell r="T406" t="str">
            <v>aktif</v>
          </cell>
        </row>
        <row r="407">
          <cell r="A407" t="str">
            <v>5012333</v>
          </cell>
          <cell r="B407" t="str">
            <v>Kamulaştırma Teknikleri</v>
          </cell>
          <cell r="C407" t="str">
            <v>Nationalization techniques</v>
          </cell>
          <cell r="D407">
            <v>3</v>
          </cell>
          <cell r="E407">
            <v>1</v>
          </cell>
          <cell r="F407">
            <v>3.5</v>
          </cell>
          <cell r="G407">
            <v>5</v>
          </cell>
          <cell r="H407" t="str">
            <v>SEÇMELİ DERS</v>
          </cell>
          <cell r="I407" t="str">
            <v>PASİF</v>
          </cell>
          <cell r="J407"/>
          <cell r="K407">
            <v>5012333</v>
          </cell>
          <cell r="L407" t="str">
            <v>Kamulaştırma Teknikleri</v>
          </cell>
          <cell r="M407" t="str">
            <v>Nationalization techniques</v>
          </cell>
          <cell r="N407">
            <v>3</v>
          </cell>
          <cell r="O407">
            <v>1</v>
          </cell>
          <cell r="P407">
            <v>3.5</v>
          </cell>
          <cell r="Q407">
            <v>5</v>
          </cell>
          <cell r="R407" t="str">
            <v>SEÇMELİ DERS</v>
          </cell>
          <cell r="S407" t="str">
            <v>PASİF</v>
          </cell>
        </row>
        <row r="408">
          <cell r="A408"/>
          <cell r="B408" t="str">
            <v>yarıyıl toplamı</v>
          </cell>
          <cell r="C408" t="str">
            <v/>
          </cell>
          <cell r="D408">
            <v>19</v>
          </cell>
          <cell r="E408">
            <v>3</v>
          </cell>
          <cell r="F408">
            <v>20.5</v>
          </cell>
          <cell r="G408">
            <v>30</v>
          </cell>
          <cell r="H408"/>
          <cell r="I408"/>
          <cell r="J408"/>
          <cell r="K408"/>
          <cell r="L408" t="str">
            <v>yarıyıl toplamı</v>
          </cell>
          <cell r="M408" t="str">
            <v/>
          </cell>
          <cell r="N408">
            <v>19</v>
          </cell>
          <cell r="O408">
            <v>3</v>
          </cell>
          <cell r="P408">
            <v>20.5</v>
          </cell>
          <cell r="Q408">
            <v>30</v>
          </cell>
          <cell r="R408"/>
          <cell r="S408"/>
        </row>
        <row r="409">
          <cell r="A409" t="str">
            <v>Ders Kodu</v>
          </cell>
          <cell r="B409" t="str">
            <v>DERS ADI</v>
          </cell>
          <cell r="C409" t="str">
            <v>LESSON NAME</v>
          </cell>
          <cell r="D409" t="str">
            <v>T</v>
          </cell>
          <cell r="E409" t="str">
            <v>U</v>
          </cell>
          <cell r="F409" t="str">
            <v>KRD</v>
          </cell>
          <cell r="G409" t="str">
            <v>AKTS</v>
          </cell>
          <cell r="H409" t="str">
            <v>DERS TİPİ</v>
          </cell>
          <cell r="I409"/>
          <cell r="J409"/>
          <cell r="K409" t="str">
            <v>Ders Kodu</v>
          </cell>
          <cell r="L409" t="str">
            <v>DERS ADI</v>
          </cell>
          <cell r="M409" t="str">
            <v>LESSON NAME</v>
          </cell>
          <cell r="N409" t="str">
            <v>T</v>
          </cell>
          <cell r="O409" t="str">
            <v>U</v>
          </cell>
          <cell r="P409" t="str">
            <v>KRD</v>
          </cell>
          <cell r="Q409" t="str">
            <v>AKTS</v>
          </cell>
          <cell r="R409" t="str">
            <v>DERS TİPİ</v>
          </cell>
          <cell r="S409" t="str">
            <v>Durum</v>
          </cell>
        </row>
        <row r="410">
          <cell r="A410" t="str">
            <v>5012408</v>
          </cell>
          <cell r="B410" t="str">
            <v>Topografik Harita Tasarımı (120 saat)</v>
          </cell>
          <cell r="C410" t="str">
            <v>Topographic map desing</v>
          </cell>
          <cell r="D410"/>
          <cell r="E410"/>
          <cell r="F410"/>
          <cell r="G410">
            <v>5</v>
          </cell>
          <cell r="H410" t="str">
            <v>ZORUNLU DERS</v>
          </cell>
          <cell r="I410" t="str">
            <v>AKTİF</v>
          </cell>
          <cell r="J410"/>
          <cell r="K410">
            <v>5012408</v>
          </cell>
          <cell r="L410" t="str">
            <v>Topografik Harita Tasarımı (120 saat)</v>
          </cell>
          <cell r="M410" t="str">
            <v>Topographic map desing</v>
          </cell>
          <cell r="N410"/>
          <cell r="O410"/>
          <cell r="P410"/>
          <cell r="Q410">
            <v>5</v>
          </cell>
          <cell r="R410" t="str">
            <v>ZORUNLU DERS</v>
          </cell>
          <cell r="S410" t="str">
            <v>AKTİF</v>
          </cell>
          <cell r="T410" t="str">
            <v>aktif</v>
          </cell>
        </row>
        <row r="411">
          <cell r="A411" t="str">
            <v>5012419</v>
          </cell>
          <cell r="B411" t="str">
            <v>Arazi Ölçmeleri-4</v>
          </cell>
          <cell r="C411" t="str">
            <v>Land Surveying-4</v>
          </cell>
          <cell r="D411">
            <v>3</v>
          </cell>
          <cell r="E411">
            <v>1</v>
          </cell>
          <cell r="F411">
            <v>3.5</v>
          </cell>
          <cell r="G411">
            <v>5</v>
          </cell>
          <cell r="H411" t="str">
            <v>ZORUNLU DERS</v>
          </cell>
          <cell r="I411" t="str">
            <v>AKTİF</v>
          </cell>
          <cell r="J411"/>
          <cell r="K411">
            <v>5012419</v>
          </cell>
          <cell r="L411" t="str">
            <v>Arazi Ölçmeleri-4</v>
          </cell>
          <cell r="M411" t="str">
            <v>Land Surveying-4</v>
          </cell>
          <cell r="N411">
            <v>3</v>
          </cell>
          <cell r="O411">
            <v>1</v>
          </cell>
          <cell r="P411">
            <v>3.5</v>
          </cell>
          <cell r="Q411">
            <v>5</v>
          </cell>
          <cell r="R411" t="str">
            <v>ZORUNLU DERS</v>
          </cell>
          <cell r="S411" t="str">
            <v>PASİF</v>
          </cell>
          <cell r="T411" t="str">
            <v>aktif/pasif</v>
          </cell>
        </row>
        <row r="412">
          <cell r="A412" t="str">
            <v>5012427</v>
          </cell>
          <cell r="B412" t="str">
            <v>Coğrafi Bilgi Sistemleri</v>
          </cell>
          <cell r="C412" t="str">
            <v>Geographic Information Systems (GIS)</v>
          </cell>
          <cell r="D412">
            <v>2</v>
          </cell>
          <cell r="E412">
            <v>0</v>
          </cell>
          <cell r="F412">
            <v>2</v>
          </cell>
          <cell r="G412">
            <v>2</v>
          </cell>
          <cell r="H412" t="str">
            <v>ZORUNLU DERS</v>
          </cell>
          <cell r="I412" t="str">
            <v>AKTİF</v>
          </cell>
          <cell r="J412"/>
          <cell r="K412">
            <v>5012427</v>
          </cell>
          <cell r="L412" t="str">
            <v>Coğrafi Bilgi Sistemleri</v>
          </cell>
          <cell r="M412" t="str">
            <v>Geographic Information Systems (GIS)</v>
          </cell>
          <cell r="N412">
            <v>2</v>
          </cell>
          <cell r="O412">
            <v>0</v>
          </cell>
          <cell r="P412">
            <v>2</v>
          </cell>
          <cell r="Q412">
            <v>2</v>
          </cell>
          <cell r="R412" t="str">
            <v>ZORUNLU DERS</v>
          </cell>
          <cell r="S412" t="str">
            <v>PASİF</v>
          </cell>
          <cell r="T412" t="str">
            <v>aktif/pasif</v>
          </cell>
        </row>
        <row r="413">
          <cell r="A413" t="str">
            <v>5012428</v>
          </cell>
          <cell r="B413" t="str">
            <v>Arazi Yönetimi</v>
          </cell>
          <cell r="C413" t="str">
            <v>Land Management</v>
          </cell>
          <cell r="D413">
            <v>3</v>
          </cell>
          <cell r="E413">
            <v>1</v>
          </cell>
          <cell r="F413">
            <v>3.5</v>
          </cell>
          <cell r="G413">
            <v>4</v>
          </cell>
          <cell r="H413" t="str">
            <v>ZORUNLU DERS</v>
          </cell>
          <cell r="I413" t="str">
            <v>AKTİF</v>
          </cell>
          <cell r="J413"/>
          <cell r="K413">
            <v>5012428</v>
          </cell>
          <cell r="L413" t="str">
            <v>Arazi Yönetimi</v>
          </cell>
          <cell r="M413" t="str">
            <v>Land Management</v>
          </cell>
          <cell r="N413">
            <v>3</v>
          </cell>
          <cell r="O413">
            <v>1</v>
          </cell>
          <cell r="P413">
            <v>3.5</v>
          </cell>
          <cell r="Q413">
            <v>4</v>
          </cell>
          <cell r="R413" t="str">
            <v>ZORUNLU DERS</v>
          </cell>
          <cell r="S413" t="str">
            <v>AKTİF</v>
          </cell>
          <cell r="T413" t="str">
            <v>aktif</v>
          </cell>
        </row>
        <row r="414">
          <cell r="A414" t="str">
            <v>5012429</v>
          </cell>
          <cell r="B414" t="str">
            <v>Aplikasyon</v>
          </cell>
          <cell r="C414" t="str">
            <v>Application</v>
          </cell>
          <cell r="D414">
            <v>3</v>
          </cell>
          <cell r="E414">
            <v>1</v>
          </cell>
          <cell r="F414">
            <v>3.5</v>
          </cell>
          <cell r="G414">
            <v>4</v>
          </cell>
          <cell r="H414" t="str">
            <v>ZORUNLU DERS</v>
          </cell>
          <cell r="I414" t="str">
            <v>AKTİF</v>
          </cell>
          <cell r="J414"/>
          <cell r="K414">
            <v>5012429</v>
          </cell>
          <cell r="L414" t="str">
            <v>Aplikasyon</v>
          </cell>
          <cell r="M414" t="str">
            <v>Application</v>
          </cell>
          <cell r="N414">
            <v>3</v>
          </cell>
          <cell r="O414">
            <v>1</v>
          </cell>
          <cell r="P414">
            <v>3.5</v>
          </cell>
          <cell r="Q414">
            <v>4</v>
          </cell>
          <cell r="R414" t="str">
            <v>ZORUNLU DERS</v>
          </cell>
          <cell r="S414" t="str">
            <v>AKTİF</v>
          </cell>
          <cell r="T414" t="str">
            <v>aktif</v>
          </cell>
        </row>
        <row r="415">
          <cell r="A415" t="str">
            <v>5012430</v>
          </cell>
          <cell r="B415" t="str">
            <v>Kadastro-2</v>
          </cell>
          <cell r="C415" t="str">
            <v>Cadastre -2</v>
          </cell>
          <cell r="D415">
            <v>2</v>
          </cell>
          <cell r="E415">
            <v>0</v>
          </cell>
          <cell r="F415">
            <v>2</v>
          </cell>
          <cell r="G415">
            <v>2</v>
          </cell>
          <cell r="H415" t="str">
            <v>ZORUNLU DERS</v>
          </cell>
          <cell r="I415" t="str">
            <v>AKTİF</v>
          </cell>
          <cell r="J415"/>
          <cell r="K415">
            <v>5012430</v>
          </cell>
          <cell r="L415" t="str">
            <v>Kadastro-2</v>
          </cell>
          <cell r="M415" t="str">
            <v>Cadastre -2</v>
          </cell>
          <cell r="N415">
            <v>2</v>
          </cell>
          <cell r="O415">
            <v>0</v>
          </cell>
          <cell r="P415">
            <v>2</v>
          </cell>
          <cell r="Q415">
            <v>2</v>
          </cell>
          <cell r="R415" t="str">
            <v>ZORUNLU DERS</v>
          </cell>
          <cell r="S415" t="str">
            <v>AKTİF</v>
          </cell>
          <cell r="T415" t="str">
            <v>aktif</v>
          </cell>
        </row>
        <row r="416">
          <cell r="A416" t="str">
            <v>5012432</v>
          </cell>
          <cell r="B416" t="str">
            <v>Taşınmaz Değerleme</v>
          </cell>
          <cell r="C416" t="str">
            <v>Real Estate Valuation</v>
          </cell>
          <cell r="D416">
            <v>4</v>
          </cell>
          <cell r="E416">
            <v>0</v>
          </cell>
          <cell r="F416">
            <v>4</v>
          </cell>
          <cell r="G416">
            <v>4</v>
          </cell>
          <cell r="H416" t="str">
            <v>SEÇMELİ DERS</v>
          </cell>
          <cell r="I416" t="str">
            <v>AKTİF</v>
          </cell>
          <cell r="J416"/>
          <cell r="K416">
            <v>5012432</v>
          </cell>
          <cell r="L416" t="str">
            <v>Taşınmaz Değerleme</v>
          </cell>
          <cell r="M416" t="str">
            <v>Real Estate Valuation</v>
          </cell>
          <cell r="N416">
            <v>4</v>
          </cell>
          <cell r="O416">
            <v>0</v>
          </cell>
          <cell r="P416">
            <v>4</v>
          </cell>
          <cell r="Q416">
            <v>4</v>
          </cell>
          <cell r="R416" t="str">
            <v>SEÇMELİ DERS</v>
          </cell>
          <cell r="S416" t="str">
            <v>AKTİF</v>
          </cell>
          <cell r="T416" t="str">
            <v>aktif</v>
          </cell>
        </row>
        <row r="417">
          <cell r="A417" t="str">
            <v>5012433</v>
          </cell>
          <cell r="B417" t="str">
            <v>Taşınmaz Hukuku</v>
          </cell>
          <cell r="C417" t="str">
            <v xml:space="preserve">Real Estate Law </v>
          </cell>
          <cell r="D417">
            <v>4</v>
          </cell>
          <cell r="E417">
            <v>0</v>
          </cell>
          <cell r="F417">
            <v>4</v>
          </cell>
          <cell r="G417">
            <v>4</v>
          </cell>
          <cell r="H417" t="str">
            <v>ZORUNLU DERS</v>
          </cell>
          <cell r="I417" t="str">
            <v>AKTİF</v>
          </cell>
          <cell r="J417"/>
          <cell r="K417">
            <v>5012433</v>
          </cell>
          <cell r="L417" t="str">
            <v>Taşınmaz Hukuku</v>
          </cell>
          <cell r="M417" t="str">
            <v xml:space="preserve">Real Estate Law </v>
          </cell>
          <cell r="N417">
            <v>4</v>
          </cell>
          <cell r="O417">
            <v>0</v>
          </cell>
          <cell r="P417">
            <v>4</v>
          </cell>
          <cell r="Q417">
            <v>4</v>
          </cell>
          <cell r="R417" t="str">
            <v>ZORUNLU DERS</v>
          </cell>
          <cell r="S417" t="str">
            <v>AKTİF</v>
          </cell>
          <cell r="T417" t="str">
            <v>aktif</v>
          </cell>
        </row>
        <row r="418">
          <cell r="A418" t="str">
            <v>5012434</v>
          </cell>
          <cell r="B418" t="str">
            <v>Kentsel Dönüşüm</v>
          </cell>
          <cell r="C418" t="str">
            <v>Urban Reneval</v>
          </cell>
          <cell r="D418">
            <v>4</v>
          </cell>
          <cell r="E418">
            <v>0</v>
          </cell>
          <cell r="F418">
            <v>4</v>
          </cell>
          <cell r="G418">
            <v>4</v>
          </cell>
          <cell r="H418" t="str">
            <v>SEÇMELİ DERS</v>
          </cell>
          <cell r="I418" t="str">
            <v>PASİF</v>
          </cell>
          <cell r="J418"/>
          <cell r="K418">
            <v>5012434</v>
          </cell>
          <cell r="L418" t="str">
            <v>Kentsel Dönüşüm</v>
          </cell>
          <cell r="M418" t="str">
            <v>Urban Reneval</v>
          </cell>
          <cell r="N418">
            <v>4</v>
          </cell>
          <cell r="O418">
            <v>0</v>
          </cell>
          <cell r="P418">
            <v>4</v>
          </cell>
          <cell r="Q418">
            <v>4</v>
          </cell>
          <cell r="R418" t="str">
            <v>SEÇMELİ DERS</v>
          </cell>
          <cell r="S418" t="str">
            <v>PASİF</v>
          </cell>
        </row>
        <row r="419">
          <cell r="A419" t="str">
            <v>5012435</v>
          </cell>
          <cell r="B419" t="str">
            <v>Konum Belirleme Teknikleri</v>
          </cell>
          <cell r="C419" t="str">
            <v>Geolocation techniques</v>
          </cell>
          <cell r="D419">
            <v>4</v>
          </cell>
          <cell r="E419">
            <v>0</v>
          </cell>
          <cell r="F419">
            <v>4</v>
          </cell>
          <cell r="G419">
            <v>4</v>
          </cell>
          <cell r="H419" t="str">
            <v>SEÇMELİ DERS</v>
          </cell>
          <cell r="I419" t="str">
            <v>PASİF</v>
          </cell>
          <cell r="J419"/>
          <cell r="K419">
            <v>5012435</v>
          </cell>
          <cell r="L419" t="str">
            <v>Konum Belirleme Teknikleri</v>
          </cell>
          <cell r="M419" t="str">
            <v>Geolocation techniques</v>
          </cell>
          <cell r="N419">
            <v>4</v>
          </cell>
          <cell r="O419">
            <v>0</v>
          </cell>
          <cell r="P419">
            <v>4</v>
          </cell>
          <cell r="Q419">
            <v>4</v>
          </cell>
          <cell r="R419" t="str">
            <v>SEÇMELİ DERS</v>
          </cell>
          <cell r="S419" t="str">
            <v>PASİF</v>
          </cell>
        </row>
        <row r="420">
          <cell r="A420" t="str">
            <v>5012436</v>
          </cell>
          <cell r="B420" t="str">
            <v>Bilgisayar Destekli Harita Uygulamaları</v>
          </cell>
          <cell r="C420" t="str">
            <v>Computer-aided mapping application</v>
          </cell>
          <cell r="D420">
            <v>4</v>
          </cell>
          <cell r="E420">
            <v>0</v>
          </cell>
          <cell r="F420">
            <v>4</v>
          </cell>
          <cell r="G420">
            <v>4</v>
          </cell>
          <cell r="H420" t="str">
            <v>SEÇMELİ DERS</v>
          </cell>
          <cell r="I420" t="str">
            <v>PASİF</v>
          </cell>
          <cell r="J420"/>
          <cell r="K420">
            <v>5012436</v>
          </cell>
          <cell r="L420" t="str">
            <v>Bilgisayar Destekli Harita Uygulamaları</v>
          </cell>
          <cell r="M420" t="str">
            <v>Computer-aided mapping application</v>
          </cell>
          <cell r="N420">
            <v>4</v>
          </cell>
          <cell r="O420">
            <v>0</v>
          </cell>
          <cell r="P420">
            <v>4</v>
          </cell>
          <cell r="Q420">
            <v>4</v>
          </cell>
          <cell r="R420" t="str">
            <v>SEÇMELİ DERS</v>
          </cell>
          <cell r="S420" t="str">
            <v>PASİF</v>
          </cell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 t="str">
            <v>YENİ</v>
          </cell>
          <cell r="K421">
            <v>5012437</v>
          </cell>
          <cell r="L421" t="str">
            <v>Coğrafi Bilgi Sistemleri ve Uygulamaları</v>
          </cell>
          <cell r="M421" t="str">
            <v>Geographic Information Systems (GIS) and application</v>
          </cell>
          <cell r="N421">
            <v>5</v>
          </cell>
          <cell r="O421">
            <v>1</v>
          </cell>
          <cell r="P421">
            <v>5.5</v>
          </cell>
          <cell r="Q421">
            <v>7</v>
          </cell>
          <cell r="R421" t="str">
            <v>ZORUNLU DERS</v>
          </cell>
          <cell r="S421" t="str">
            <v>AKTİF</v>
          </cell>
          <cell r="T421" t="str">
            <v>aktif</v>
          </cell>
        </row>
        <row r="422">
          <cell r="A422"/>
          <cell r="B422" t="str">
            <v>yarıyıl toplamı</v>
          </cell>
          <cell r="C422" t="str">
            <v/>
          </cell>
          <cell r="D422">
            <v>21</v>
          </cell>
          <cell r="E422">
            <v>3</v>
          </cell>
          <cell r="F422">
            <v>22.5</v>
          </cell>
          <cell r="G422">
            <v>30</v>
          </cell>
          <cell r="H422"/>
          <cell r="I422"/>
          <cell r="J422"/>
          <cell r="K422"/>
          <cell r="L422" t="str">
            <v>yarıyıl toplamı</v>
          </cell>
          <cell r="M422" t="str">
            <v/>
          </cell>
          <cell r="N422">
            <v>21</v>
          </cell>
          <cell r="O422">
            <v>3</v>
          </cell>
          <cell r="P422">
            <v>22.5</v>
          </cell>
          <cell r="Q422">
            <v>30</v>
          </cell>
          <cell r="R422"/>
          <cell r="S422"/>
        </row>
        <row r="423">
          <cell r="A423"/>
          <cell r="B423" t="str">
            <v>Genel Kredi Toplam</v>
          </cell>
          <cell r="C423" t="str">
            <v/>
          </cell>
          <cell r="D423">
            <v>84</v>
          </cell>
          <cell r="E423">
            <v>8</v>
          </cell>
          <cell r="F423">
            <v>88</v>
          </cell>
          <cell r="G423">
            <v>120</v>
          </cell>
          <cell r="H423"/>
          <cell r="I423"/>
          <cell r="J423"/>
          <cell r="K423"/>
          <cell r="L423" t="str">
            <v>Genel Kredi Toplamı</v>
          </cell>
          <cell r="M423" t="str">
            <v/>
          </cell>
          <cell r="N423">
            <v>84</v>
          </cell>
          <cell r="O423">
            <v>8</v>
          </cell>
          <cell r="P423">
            <v>88</v>
          </cell>
          <cell r="Q423">
            <v>120</v>
          </cell>
          <cell r="R423"/>
          <cell r="S423"/>
        </row>
        <row r="424">
          <cell r="A424" t="str">
            <v>AÇIKLAMALAR</v>
          </cell>
          <cell r="B424"/>
          <cell r="C424"/>
          <cell r="D424"/>
          <cell r="E424"/>
          <cell r="F424"/>
          <cell r="G424"/>
          <cell r="H424"/>
          <cell r="I424"/>
          <cell r="J424"/>
          <cell r="L424"/>
          <cell r="M424"/>
          <cell r="N424"/>
          <cell r="O424"/>
          <cell r="P424"/>
          <cell r="Q424"/>
          <cell r="R424"/>
          <cell r="S424"/>
        </row>
        <row r="425">
          <cell r="A425" t="str">
            <v xml:space="preserve">1- 5012130 - Meslek Etiği dersinden başarısız olanlar için sınav hakkı verilmesi, </v>
          </cell>
          <cell r="B425"/>
          <cell r="C425"/>
          <cell r="D425"/>
          <cell r="E425"/>
          <cell r="F425"/>
          <cell r="G425"/>
          <cell r="H425"/>
          <cell r="I425"/>
          <cell r="J425"/>
          <cell r="L425"/>
          <cell r="M425"/>
          <cell r="N425"/>
          <cell r="O425"/>
          <cell r="P425"/>
          <cell r="Q425"/>
          <cell r="R425"/>
          <cell r="S425"/>
        </row>
        <row r="426">
          <cell r="A426" t="str">
            <v xml:space="preserve">     devamsızlıktan kalanların 5012133 kodlu İş Sağlığı ve Güvenliği dersini alması gerekmektedir.</v>
          </cell>
          <cell r="B426"/>
          <cell r="C426"/>
          <cell r="D426"/>
          <cell r="E426"/>
          <cell r="F426"/>
          <cell r="G426"/>
          <cell r="H426"/>
          <cell r="I426"/>
          <cell r="J426"/>
          <cell r="L426"/>
          <cell r="M426"/>
          <cell r="N426"/>
          <cell r="O426"/>
          <cell r="P426"/>
          <cell r="Q426"/>
          <cell r="R426"/>
          <cell r="S426"/>
        </row>
        <row r="427">
          <cell r="A427" t="str">
            <v>2- 5012133 - İş Sağlığı ve Güvenliği dersini 2016 ve sonrası kodlu öğrencilerin alması gerekmektedir.</v>
          </cell>
          <cell r="B427"/>
          <cell r="C427"/>
          <cell r="D427"/>
          <cell r="E427"/>
          <cell r="F427"/>
          <cell r="G427"/>
          <cell r="H427"/>
          <cell r="I427"/>
          <cell r="J427"/>
          <cell r="L427"/>
          <cell r="M427"/>
          <cell r="N427"/>
          <cell r="O427"/>
          <cell r="P427"/>
          <cell r="Q427"/>
          <cell r="R427"/>
          <cell r="S427"/>
        </row>
        <row r="428">
          <cell r="A428" t="str">
            <v>3- 5012419 - Arazi Ölçmeleri-4 dersi ve 5012427 - Coğrafi Bilgi Sistemleri dersinden başarısız</v>
          </cell>
          <cell r="B428"/>
          <cell r="C428"/>
          <cell r="D428"/>
          <cell r="E428"/>
          <cell r="F428"/>
          <cell r="G428"/>
          <cell r="H428"/>
          <cell r="I428"/>
          <cell r="J428"/>
          <cell r="L428"/>
          <cell r="M428"/>
          <cell r="N428"/>
          <cell r="O428"/>
          <cell r="P428"/>
          <cell r="Q428"/>
          <cell r="R428"/>
          <cell r="S428"/>
        </row>
        <row r="429">
          <cell r="A429" t="str">
            <v xml:space="preserve">     olanlar için sınav hakkı verilmesi, her iki derstende devamsız olanların 5012437 - Coğrafi Bilgi Sistemleri</v>
          </cell>
          <cell r="B429"/>
          <cell r="C429"/>
          <cell r="D429"/>
          <cell r="E429"/>
          <cell r="F429"/>
          <cell r="G429"/>
          <cell r="H429"/>
          <cell r="I429"/>
          <cell r="J429"/>
          <cell r="L429"/>
          <cell r="M429"/>
          <cell r="N429"/>
          <cell r="O429"/>
          <cell r="P429"/>
          <cell r="Q429"/>
          <cell r="R429"/>
          <cell r="S429"/>
        </row>
        <row r="430">
          <cell r="A430" t="str">
            <v xml:space="preserve">     ve Uygulamaları dersini almaları gerekmektedir.</v>
          </cell>
          <cell r="B430"/>
          <cell r="C430"/>
          <cell r="D430"/>
          <cell r="E430"/>
          <cell r="F430"/>
          <cell r="G430"/>
          <cell r="H430"/>
          <cell r="I430"/>
          <cell r="J430"/>
          <cell r="L430"/>
          <cell r="M430"/>
          <cell r="N430"/>
          <cell r="O430"/>
          <cell r="P430"/>
          <cell r="Q430"/>
          <cell r="R430"/>
          <cell r="S430"/>
        </row>
        <row r="431">
          <cell r="A431" t="str">
            <v>4- 5012408 - Topografik Harita Tasarımı Dersi yaz tatilinde yapılır. Bu derse 4. yarıyılda kayıt olunur.</v>
          </cell>
          <cell r="B431"/>
          <cell r="C431"/>
          <cell r="D431"/>
          <cell r="E431"/>
          <cell r="F431"/>
          <cell r="G431"/>
          <cell r="H431"/>
          <cell r="I431"/>
          <cell r="J431"/>
          <cell r="L431"/>
          <cell r="M431"/>
          <cell r="N431"/>
          <cell r="O431"/>
          <cell r="P431"/>
          <cell r="Q431"/>
          <cell r="R431"/>
          <cell r="S431"/>
        </row>
        <row r="432">
          <cell r="A432" t="str">
            <v xml:space="preserve">    Dersi program öğretim elemanları yürütür.</v>
          </cell>
          <cell r="B432"/>
          <cell r="C432"/>
          <cell r="D432"/>
          <cell r="E432"/>
          <cell r="F432"/>
          <cell r="G432"/>
          <cell r="H432"/>
          <cell r="I432"/>
          <cell r="J432"/>
          <cell r="L432"/>
          <cell r="M432"/>
          <cell r="N432"/>
          <cell r="O432"/>
          <cell r="P432"/>
          <cell r="Q432"/>
          <cell r="R432"/>
          <cell r="S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</row>
        <row r="434">
          <cell r="A434"/>
          <cell r="B434" t="str">
            <v>S.Ü. TEKNİK BİLİMLER MESLEK YÜKSEKOKULU</v>
          </cell>
          <cell r="C434"/>
          <cell r="D434"/>
          <cell r="E434"/>
          <cell r="F434"/>
          <cell r="G434"/>
          <cell r="H434"/>
          <cell r="I434"/>
          <cell r="J434"/>
          <cell r="K434"/>
          <cell r="L434" t="str">
            <v>S.Ü. TEKNİK BİLİMLER MESLEK YÜKSEKOKULU</v>
          </cell>
          <cell r="M434"/>
          <cell r="N434"/>
          <cell r="O434"/>
          <cell r="P434"/>
          <cell r="Q434"/>
          <cell r="R434"/>
          <cell r="S434"/>
        </row>
        <row r="435">
          <cell r="A435"/>
          <cell r="B435" t="str">
            <v>2015-2016  ÖĞRETİM YILI DERS DAĞITIM ÇİZELGESİ</v>
          </cell>
          <cell r="C435"/>
          <cell r="D435"/>
          <cell r="E435"/>
          <cell r="F435"/>
          <cell r="G435"/>
          <cell r="H435"/>
          <cell r="I435"/>
          <cell r="J435"/>
          <cell r="K435"/>
          <cell r="L435" t="str">
            <v>2016-2017  ÖĞRETİM YILI DERS DAĞITIM ÇİZELGESİ</v>
          </cell>
          <cell r="M435"/>
          <cell r="N435"/>
          <cell r="O435"/>
          <cell r="P435"/>
          <cell r="Q435"/>
          <cell r="R435"/>
          <cell r="S435"/>
        </row>
        <row r="436">
          <cell r="A436"/>
          <cell r="B436" t="str">
            <v>İKLİMLENDİRME VE SOĞUTMA TEKNOLOJİSİ</v>
          </cell>
          <cell r="C436"/>
          <cell r="D436"/>
          <cell r="E436"/>
          <cell r="F436"/>
          <cell r="G436"/>
          <cell r="H436"/>
          <cell r="I436"/>
          <cell r="J436"/>
          <cell r="K436"/>
          <cell r="L436" t="str">
            <v>İKLİMLENDİRME VE SOĞUTMA TEKNOLOJİSİ</v>
          </cell>
          <cell r="M436"/>
          <cell r="N436"/>
          <cell r="O436"/>
          <cell r="P436"/>
          <cell r="Q436"/>
          <cell r="R436"/>
          <cell r="S436"/>
        </row>
        <row r="437">
          <cell r="A437" t="str">
            <v>Ders Kodu</v>
          </cell>
          <cell r="B437" t="str">
            <v>DERS ADI</v>
          </cell>
          <cell r="C437" t="str">
            <v>LESSON NAME</v>
          </cell>
          <cell r="D437" t="str">
            <v>T</v>
          </cell>
          <cell r="E437" t="str">
            <v>U</v>
          </cell>
          <cell r="F437" t="str">
            <v>KRD</v>
          </cell>
          <cell r="G437" t="str">
            <v>AKTS</v>
          </cell>
          <cell r="H437" t="str">
            <v>DERS TİPİ</v>
          </cell>
          <cell r="I437"/>
          <cell r="J437"/>
          <cell r="K437" t="str">
            <v>Ders Kodu</v>
          </cell>
          <cell r="L437" t="str">
            <v>DERS ADI</v>
          </cell>
          <cell r="M437" t="str">
            <v>LESSON NAME</v>
          </cell>
          <cell r="N437" t="str">
            <v>T</v>
          </cell>
          <cell r="O437" t="str">
            <v>U</v>
          </cell>
          <cell r="P437" t="str">
            <v>KRD</v>
          </cell>
          <cell r="Q437" t="str">
            <v>AKTS</v>
          </cell>
          <cell r="R437" t="str">
            <v>DERS TİPİ</v>
          </cell>
          <cell r="S437" t="str">
            <v>Durum</v>
          </cell>
        </row>
        <row r="438">
          <cell r="A438" t="str">
            <v>5013111</v>
          </cell>
          <cell r="B438" t="str">
            <v xml:space="preserve">Mesleki Matematik-1_x000D_
</v>
          </cell>
          <cell r="C438" t="str">
            <v xml:space="preserve">Vocational Mathematics 1_x000D_
</v>
          </cell>
          <cell r="D438">
            <v>3</v>
          </cell>
          <cell r="E438">
            <v>1</v>
          </cell>
          <cell r="F438">
            <v>3.5</v>
          </cell>
          <cell r="G438">
            <v>4</v>
          </cell>
          <cell r="H438" t="str">
            <v>ZORUNLU DERS</v>
          </cell>
          <cell r="I438" t="str">
            <v>AKTİF</v>
          </cell>
          <cell r="J438"/>
          <cell r="K438" t="str">
            <v>5013111</v>
          </cell>
          <cell r="L438" t="str">
            <v>Mesleki Matematik-1</v>
          </cell>
          <cell r="M438" t="str">
            <v xml:space="preserve">Vocational Mathematics 1_x000D_
</v>
          </cell>
          <cell r="N438">
            <v>3</v>
          </cell>
          <cell r="O438">
            <v>1</v>
          </cell>
          <cell r="P438">
            <v>3.5</v>
          </cell>
          <cell r="Q438">
            <v>4</v>
          </cell>
          <cell r="R438" t="str">
            <v>ZORUNLU DERS</v>
          </cell>
          <cell r="S438" t="str">
            <v>AKTİF</v>
          </cell>
          <cell r="T438" t="str">
            <v>aktif</v>
          </cell>
        </row>
        <row r="439">
          <cell r="A439" t="str">
            <v>5013113</v>
          </cell>
          <cell r="B439" t="str">
            <v xml:space="preserve">İklimlendirme ve Soğutma Teknolojileri_x000D_
</v>
          </cell>
          <cell r="C439" t="str">
            <v>Air Conditioning and Refrigeration Technology</v>
          </cell>
          <cell r="D439">
            <v>4</v>
          </cell>
          <cell r="E439">
            <v>1</v>
          </cell>
          <cell r="F439">
            <v>4.5</v>
          </cell>
          <cell r="G439">
            <v>5</v>
          </cell>
          <cell r="H439" t="str">
            <v>ZORUNLU DERS</v>
          </cell>
          <cell r="I439" t="str">
            <v>AKTİF</v>
          </cell>
          <cell r="J439"/>
          <cell r="K439" t="str">
            <v>5013113</v>
          </cell>
          <cell r="L439" t="str">
            <v>İklimlendirme ve Soğutma Teknolojileri</v>
          </cell>
          <cell r="M439" t="str">
            <v>Air Conditioning and Refrigeration Technology</v>
          </cell>
          <cell r="N439">
            <v>3</v>
          </cell>
          <cell r="O439">
            <v>1</v>
          </cell>
          <cell r="P439">
            <v>3.5</v>
          </cell>
          <cell r="Q439">
            <v>4</v>
          </cell>
          <cell r="R439" t="str">
            <v>ZORUNLU DERS</v>
          </cell>
          <cell r="S439" t="str">
            <v>AKTİF</v>
          </cell>
          <cell r="T439" t="str">
            <v>aktif</v>
          </cell>
        </row>
        <row r="440">
          <cell r="A440" t="str">
            <v>5013115</v>
          </cell>
          <cell r="B440" t="str">
            <v xml:space="preserve">Kaynak Teknolojisi ve Uygulamaları_x000D_
</v>
          </cell>
          <cell r="C440" t="str">
            <v xml:space="preserve">Welding Technology_x000D_
</v>
          </cell>
          <cell r="D440">
            <v>4</v>
          </cell>
          <cell r="E440">
            <v>2</v>
          </cell>
          <cell r="F440">
            <v>5</v>
          </cell>
          <cell r="G440">
            <v>6</v>
          </cell>
          <cell r="H440" t="str">
            <v>ZORUNLU DERS</v>
          </cell>
          <cell r="I440" t="str">
            <v>AKTİF</v>
          </cell>
          <cell r="J440"/>
          <cell r="K440" t="str">
            <v>5013115</v>
          </cell>
          <cell r="L440" t="str">
            <v>Kaynak Teknolojisi ve Uygulamaları</v>
          </cell>
          <cell r="M440" t="str">
            <v xml:space="preserve">Welding Technology_x000D_
</v>
          </cell>
          <cell r="N440">
            <v>4</v>
          </cell>
          <cell r="O440">
            <v>2</v>
          </cell>
          <cell r="P440">
            <v>5</v>
          </cell>
          <cell r="Q440">
            <v>6</v>
          </cell>
          <cell r="R440" t="str">
            <v>ZORUNLU DERS</v>
          </cell>
          <cell r="S440" t="str">
            <v>AKTİF</v>
          </cell>
          <cell r="T440" t="str">
            <v>aktif</v>
          </cell>
        </row>
        <row r="441">
          <cell r="A441" t="str">
            <v>5013117</v>
          </cell>
          <cell r="B441" t="str">
            <v xml:space="preserve">Yabancı Dil-1_x000D_
</v>
          </cell>
          <cell r="C441" t="str">
            <v xml:space="preserve">Foreign Language-1 (English)_x000D_
</v>
          </cell>
          <cell r="D441">
            <v>2</v>
          </cell>
          <cell r="E441">
            <v>0</v>
          </cell>
          <cell r="F441">
            <v>2</v>
          </cell>
          <cell r="G441">
            <v>2</v>
          </cell>
          <cell r="H441" t="str">
            <v>ZORUNLU DERS</v>
          </cell>
          <cell r="I441" t="str">
            <v>AKTİF</v>
          </cell>
          <cell r="J441"/>
          <cell r="K441" t="str">
            <v>5013117</v>
          </cell>
          <cell r="L441" t="str">
            <v>İngilizce-1</v>
          </cell>
          <cell r="M441" t="str">
            <v xml:space="preserve">Foreign Language-1 (English)_x000D_
</v>
          </cell>
          <cell r="N441">
            <v>2</v>
          </cell>
          <cell r="O441">
            <v>0</v>
          </cell>
          <cell r="P441">
            <v>2</v>
          </cell>
          <cell r="Q441">
            <v>2</v>
          </cell>
          <cell r="R441" t="str">
            <v>ZORUNLU DERS</v>
          </cell>
          <cell r="S441" t="str">
            <v>AKTİF</v>
          </cell>
          <cell r="T441" t="str">
            <v>aktif</v>
          </cell>
        </row>
        <row r="442">
          <cell r="A442" t="str">
            <v>5013118</v>
          </cell>
          <cell r="B442" t="str">
            <v xml:space="preserve">Türk Dili-1_x000D_
</v>
          </cell>
          <cell r="C442" t="str">
            <v xml:space="preserve">Turkish Language-1_x000D_
</v>
          </cell>
          <cell r="D442">
            <v>2</v>
          </cell>
          <cell r="E442">
            <v>0</v>
          </cell>
          <cell r="F442">
            <v>2</v>
          </cell>
          <cell r="G442">
            <v>2</v>
          </cell>
          <cell r="H442" t="str">
            <v>ZORUNLU DERS</v>
          </cell>
          <cell r="I442" t="str">
            <v>AKTİF</v>
          </cell>
          <cell r="J442"/>
          <cell r="K442" t="str">
            <v>5013118</v>
          </cell>
          <cell r="L442" t="str">
            <v>Türk Dili-1</v>
          </cell>
          <cell r="M442" t="str">
            <v xml:space="preserve">Turkish Language-1_x000D_
</v>
          </cell>
          <cell r="N442">
            <v>2</v>
          </cell>
          <cell r="O442">
            <v>0</v>
          </cell>
          <cell r="P442">
            <v>2</v>
          </cell>
          <cell r="Q442">
            <v>2</v>
          </cell>
          <cell r="R442" t="str">
            <v>ZORUNLU DERS</v>
          </cell>
          <cell r="S442" t="str">
            <v>AKTİF</v>
          </cell>
          <cell r="T442" t="str">
            <v>aktif</v>
          </cell>
        </row>
        <row r="443">
          <cell r="A443" t="str">
            <v>5013119</v>
          </cell>
          <cell r="B443" t="str">
            <v xml:space="preserve">Atatürk İlkeleri ve İnkılap Tarihi-1_x000D_
</v>
          </cell>
          <cell r="C443" t="str">
            <v>Ataturk's Prin. and History of Turkish Rev. 1</v>
          </cell>
          <cell r="D443">
            <v>2</v>
          </cell>
          <cell r="E443">
            <v>0</v>
          </cell>
          <cell r="F443">
            <v>2</v>
          </cell>
          <cell r="G443">
            <v>2</v>
          </cell>
          <cell r="H443" t="str">
            <v>ZORUNLU DERS</v>
          </cell>
          <cell r="I443" t="str">
            <v>AKTİF</v>
          </cell>
          <cell r="J443"/>
          <cell r="K443" t="str">
            <v>5013119</v>
          </cell>
          <cell r="L443" t="str">
            <v>Atatürk İlkeleri ve İnkılap Tarihi-1</v>
          </cell>
          <cell r="M443" t="str">
            <v>Ataturk's Prin. and History of Turkish Rev. 1</v>
          </cell>
          <cell r="N443">
            <v>2</v>
          </cell>
          <cell r="O443">
            <v>0</v>
          </cell>
          <cell r="P443">
            <v>2</v>
          </cell>
          <cell r="Q443">
            <v>2</v>
          </cell>
          <cell r="R443" t="str">
            <v>ZORUNLU DERS</v>
          </cell>
          <cell r="S443" t="str">
            <v>AKTİF</v>
          </cell>
          <cell r="T443" t="str">
            <v>aktif</v>
          </cell>
        </row>
        <row r="444">
          <cell r="A444" t="str">
            <v>5013121</v>
          </cell>
          <cell r="B444" t="str">
            <v xml:space="preserve">Teknik Resim_x000D_
</v>
          </cell>
          <cell r="C444" t="str">
            <v xml:space="preserve">Technical Drawing_x000D_
</v>
          </cell>
          <cell r="D444">
            <v>3</v>
          </cell>
          <cell r="E444">
            <v>1</v>
          </cell>
          <cell r="F444">
            <v>3.5</v>
          </cell>
          <cell r="G444">
            <v>5</v>
          </cell>
          <cell r="H444" t="str">
            <v>ZORUNLU DERS</v>
          </cell>
          <cell r="I444" t="str">
            <v>AKTİF</v>
          </cell>
          <cell r="J444"/>
          <cell r="K444" t="str">
            <v>5013121</v>
          </cell>
          <cell r="L444" t="str">
            <v>Teknik Resim</v>
          </cell>
          <cell r="M444" t="str">
            <v xml:space="preserve">Technical Drawing_x000D_
</v>
          </cell>
          <cell r="N444">
            <v>3</v>
          </cell>
          <cell r="O444">
            <v>1</v>
          </cell>
          <cell r="P444">
            <v>3.5</v>
          </cell>
          <cell r="Q444">
            <v>4</v>
          </cell>
          <cell r="R444" t="str">
            <v>ZORUNLU DERS</v>
          </cell>
          <cell r="S444" t="str">
            <v>AKTİF</v>
          </cell>
          <cell r="T444" t="str">
            <v>aktif</v>
          </cell>
        </row>
        <row r="445">
          <cell r="A445" t="str">
            <v>5013122</v>
          </cell>
          <cell r="B445" t="str">
            <v xml:space="preserve">Temel Elektrik_x000D_
</v>
          </cell>
          <cell r="C445" t="str">
            <v xml:space="preserve">Basic Electricity_x000D_
</v>
          </cell>
          <cell r="D445">
            <v>3</v>
          </cell>
          <cell r="E445">
            <v>1</v>
          </cell>
          <cell r="F445">
            <v>3.5</v>
          </cell>
          <cell r="G445">
            <v>4</v>
          </cell>
          <cell r="H445" t="str">
            <v>ZORUNLU DERS</v>
          </cell>
          <cell r="I445" t="str">
            <v>AKTİF</v>
          </cell>
          <cell r="J445"/>
          <cell r="K445" t="str">
            <v>5013122</v>
          </cell>
          <cell r="L445" t="str">
            <v>Temel Elektrik</v>
          </cell>
          <cell r="M445" t="str">
            <v xml:space="preserve">Basic Electricity_x000D_
</v>
          </cell>
          <cell r="N445">
            <v>3</v>
          </cell>
          <cell r="O445">
            <v>1</v>
          </cell>
          <cell r="P445">
            <v>3.5</v>
          </cell>
          <cell r="Q445">
            <v>4</v>
          </cell>
          <cell r="R445" t="str">
            <v>ZORUNLU DERS</v>
          </cell>
          <cell r="S445" t="str">
            <v>AKTİF</v>
          </cell>
          <cell r="T445" t="str">
            <v>aktif</v>
          </cell>
        </row>
        <row r="446">
          <cell r="A446" t="str">
            <v>5013328</v>
          </cell>
          <cell r="B446" t="str">
            <v xml:space="preserve">İş Güvenliği_x000D_
</v>
          </cell>
          <cell r="C446" t="str">
            <v>Job Security</v>
          </cell>
          <cell r="D446">
            <v>2</v>
          </cell>
          <cell r="E446">
            <v>0</v>
          </cell>
          <cell r="F446">
            <v>2</v>
          </cell>
          <cell r="G446">
            <v>2</v>
          </cell>
          <cell r="H446" t="str">
            <v>SEÇMELİ DERS</v>
          </cell>
          <cell r="I446" t="str">
            <v>AKTİF</v>
          </cell>
          <cell r="J446" t="str">
            <v>YY</v>
          </cell>
          <cell r="K446" t="str">
            <v>5013123</v>
          </cell>
          <cell r="L446" t="str">
            <v>İş Sağlığı ve Güvenliği</v>
          </cell>
          <cell r="M446" t="str">
            <v>Job Security</v>
          </cell>
          <cell r="N446">
            <v>2</v>
          </cell>
          <cell r="O446">
            <v>0</v>
          </cell>
          <cell r="P446">
            <v>2</v>
          </cell>
          <cell r="Q446">
            <v>2</v>
          </cell>
          <cell r="R446" t="str">
            <v>SEÇMELİ DERS</v>
          </cell>
          <cell r="S446" t="str">
            <v>AKTİF</v>
          </cell>
          <cell r="T446" t="str">
            <v>aktif</v>
          </cell>
        </row>
        <row r="447">
          <cell r="A447" t="str">
            <v>5013330</v>
          </cell>
          <cell r="B447" t="str">
            <v xml:space="preserve">Girişimcilik_x000D_
</v>
          </cell>
          <cell r="C447" t="str">
            <v xml:space="preserve">Entrepreneurship_x000D_
</v>
          </cell>
          <cell r="D447">
            <v>2</v>
          </cell>
          <cell r="E447">
            <v>0</v>
          </cell>
          <cell r="F447">
            <v>2</v>
          </cell>
          <cell r="G447">
            <v>2</v>
          </cell>
          <cell r="H447" t="str">
            <v>SEÇMELİ DERS</v>
          </cell>
          <cell r="I447" t="str">
            <v>PASİF</v>
          </cell>
          <cell r="J447" t="str">
            <v>YY</v>
          </cell>
          <cell r="K447" t="str">
            <v>5013124</v>
          </cell>
          <cell r="L447" t="str">
            <v>Girişimcilik</v>
          </cell>
          <cell r="M447" t="str">
            <v xml:space="preserve">Entrepreneurship_x000D_
</v>
          </cell>
          <cell r="N447">
            <v>2</v>
          </cell>
          <cell r="O447">
            <v>0</v>
          </cell>
          <cell r="P447">
            <v>2</v>
          </cell>
          <cell r="Q447">
            <v>2</v>
          </cell>
          <cell r="R447" t="str">
            <v>SEÇMELİ DERS</v>
          </cell>
          <cell r="S447" t="str">
            <v>PASİF</v>
          </cell>
        </row>
        <row r="448">
          <cell r="A448"/>
          <cell r="B448" t="str">
            <v>yarıyıl toplamı</v>
          </cell>
          <cell r="C448" t="str">
            <v/>
          </cell>
          <cell r="D448">
            <v>23</v>
          </cell>
          <cell r="E448">
            <v>6</v>
          </cell>
          <cell r="F448">
            <v>26</v>
          </cell>
          <cell r="G448">
            <v>30</v>
          </cell>
          <cell r="H448"/>
          <cell r="I448"/>
          <cell r="J448"/>
          <cell r="K448"/>
          <cell r="L448" t="str">
            <v>yarıyıl toplamı</v>
          </cell>
          <cell r="M448" t="str">
            <v/>
          </cell>
          <cell r="N448">
            <v>24</v>
          </cell>
          <cell r="O448">
            <v>6</v>
          </cell>
          <cell r="P448">
            <v>27</v>
          </cell>
          <cell r="Q448">
            <v>30</v>
          </cell>
          <cell r="R448"/>
          <cell r="S448"/>
        </row>
        <row r="449">
          <cell r="A449" t="str">
            <v>Ders Kodu</v>
          </cell>
          <cell r="B449" t="str">
            <v>DERS ADI</v>
          </cell>
          <cell r="C449" t="str">
            <v>LESSON NAME</v>
          </cell>
          <cell r="D449" t="str">
            <v>T</v>
          </cell>
          <cell r="E449" t="str">
            <v>U</v>
          </cell>
          <cell r="F449" t="str">
            <v>KRD</v>
          </cell>
          <cell r="G449" t="str">
            <v>AKTS</v>
          </cell>
          <cell r="H449" t="str">
            <v>DERS TİPİ</v>
          </cell>
          <cell r="I449"/>
          <cell r="J449"/>
          <cell r="K449" t="str">
            <v>Ders Kodu</v>
          </cell>
          <cell r="L449" t="str">
            <v>DERS ADI</v>
          </cell>
          <cell r="M449" t="str">
            <v>LESSON NAME</v>
          </cell>
          <cell r="N449" t="str">
            <v>T</v>
          </cell>
          <cell r="O449" t="str">
            <v>U</v>
          </cell>
          <cell r="P449" t="str">
            <v>KRD</v>
          </cell>
          <cell r="Q449" t="str">
            <v>AKTS</v>
          </cell>
          <cell r="R449" t="str">
            <v>DERS TİPİ</v>
          </cell>
          <cell r="S449" t="str">
            <v>Durum</v>
          </cell>
        </row>
        <row r="450">
          <cell r="A450" t="str">
            <v>5013211</v>
          </cell>
          <cell r="B450" t="str">
            <v xml:space="preserve">Mesleki Matematik-2_x000D_
</v>
          </cell>
          <cell r="C450" t="str">
            <v xml:space="preserve">Vocational Mathematics 2_x000D_
</v>
          </cell>
          <cell r="D450">
            <v>3</v>
          </cell>
          <cell r="E450">
            <v>1</v>
          </cell>
          <cell r="F450">
            <v>3.5</v>
          </cell>
          <cell r="G450">
            <v>4</v>
          </cell>
          <cell r="H450" t="str">
            <v>ZORUNLU DERS</v>
          </cell>
          <cell r="I450" t="str">
            <v>AKTİF</v>
          </cell>
          <cell r="J450"/>
          <cell r="K450" t="str">
            <v>5013211</v>
          </cell>
          <cell r="L450" t="str">
            <v>Mesleki Matematik-2</v>
          </cell>
          <cell r="M450" t="str">
            <v xml:space="preserve">Vocational Mathematics 2_x000D_
</v>
          </cell>
          <cell r="N450">
            <v>3</v>
          </cell>
          <cell r="O450">
            <v>1</v>
          </cell>
          <cell r="P450">
            <v>3.5</v>
          </cell>
          <cell r="Q450">
            <v>4</v>
          </cell>
          <cell r="R450" t="str">
            <v>ZORUNLU DERS</v>
          </cell>
          <cell r="S450" t="str">
            <v>AKTİF</v>
          </cell>
          <cell r="T450" t="str">
            <v>aktif</v>
          </cell>
        </row>
        <row r="451">
          <cell r="A451" t="str">
            <v>5013216</v>
          </cell>
          <cell r="B451" t="str">
            <v xml:space="preserve">Bireysel İklimlendirme Sistemleri_x000D_
</v>
          </cell>
          <cell r="C451" t="str">
            <v xml:space="preserve">Individual Air Conditioning Systems_x000D_
</v>
          </cell>
          <cell r="D451">
            <v>3</v>
          </cell>
          <cell r="E451">
            <v>1</v>
          </cell>
          <cell r="F451">
            <v>3.5</v>
          </cell>
          <cell r="G451">
            <v>4</v>
          </cell>
          <cell r="H451" t="str">
            <v>ZORUNLU DERS</v>
          </cell>
          <cell r="I451" t="str">
            <v>AKTİF</v>
          </cell>
          <cell r="J451"/>
          <cell r="K451" t="str">
            <v>5013216</v>
          </cell>
          <cell r="L451" t="str">
            <v>Bireysel İklimlendirme Sistemleri</v>
          </cell>
          <cell r="M451" t="str">
            <v xml:space="preserve">Individual Air Conditioning Systems_x000D_
</v>
          </cell>
          <cell r="N451">
            <v>3</v>
          </cell>
          <cell r="O451">
            <v>1</v>
          </cell>
          <cell r="P451">
            <v>3.5</v>
          </cell>
          <cell r="Q451">
            <v>4</v>
          </cell>
          <cell r="R451" t="str">
            <v>ZORUNLU DERS</v>
          </cell>
          <cell r="S451" t="str">
            <v>AKTİF</v>
          </cell>
          <cell r="T451" t="str">
            <v>aktif</v>
          </cell>
        </row>
        <row r="452">
          <cell r="A452" t="str">
            <v>5013218</v>
          </cell>
          <cell r="B452" t="str">
            <v xml:space="preserve">Yabancı Dil-2_x000D_
</v>
          </cell>
          <cell r="C452" t="str">
            <v xml:space="preserve">Foreign Language-2 (English)_x000D_
</v>
          </cell>
          <cell r="D452">
            <v>2</v>
          </cell>
          <cell r="E452">
            <v>0</v>
          </cell>
          <cell r="F452">
            <v>2</v>
          </cell>
          <cell r="G452">
            <v>2</v>
          </cell>
          <cell r="H452" t="str">
            <v>ZORUNLU DERS</v>
          </cell>
          <cell r="I452" t="str">
            <v>AKTİF</v>
          </cell>
          <cell r="J452"/>
          <cell r="K452" t="str">
            <v>5013218</v>
          </cell>
          <cell r="L452" t="str">
            <v>İngilizce-2</v>
          </cell>
          <cell r="M452" t="str">
            <v xml:space="preserve">Foreign Language-2 (English)_x000D_
</v>
          </cell>
          <cell r="N452">
            <v>2</v>
          </cell>
          <cell r="O452">
            <v>0</v>
          </cell>
          <cell r="P452">
            <v>2</v>
          </cell>
          <cell r="Q452">
            <v>2</v>
          </cell>
          <cell r="R452" t="str">
            <v>ZORUNLU DERS</v>
          </cell>
          <cell r="S452" t="str">
            <v>AKTİF</v>
          </cell>
          <cell r="T452" t="str">
            <v>aktif</v>
          </cell>
        </row>
        <row r="453">
          <cell r="A453" t="str">
            <v>5013219</v>
          </cell>
          <cell r="B453" t="str">
            <v xml:space="preserve">Türk Dili-2_x000D_
</v>
          </cell>
          <cell r="C453" t="str">
            <v xml:space="preserve">Turkish Language-2_x000D_
</v>
          </cell>
          <cell r="D453">
            <v>2</v>
          </cell>
          <cell r="E453">
            <v>0</v>
          </cell>
          <cell r="F453">
            <v>2</v>
          </cell>
          <cell r="G453">
            <v>2</v>
          </cell>
          <cell r="H453" t="str">
            <v>ZORUNLU DERS</v>
          </cell>
          <cell r="I453" t="str">
            <v>AKTİF</v>
          </cell>
          <cell r="J453"/>
          <cell r="K453" t="str">
            <v>5013219</v>
          </cell>
          <cell r="L453" t="str">
            <v>Türk Dili-2</v>
          </cell>
          <cell r="M453" t="str">
            <v xml:space="preserve">Turkish Language-2_x000D_
</v>
          </cell>
          <cell r="N453">
            <v>2</v>
          </cell>
          <cell r="O453">
            <v>0</v>
          </cell>
          <cell r="P453">
            <v>2</v>
          </cell>
          <cell r="Q453">
            <v>2</v>
          </cell>
          <cell r="R453" t="str">
            <v>ZORUNLU DERS</v>
          </cell>
          <cell r="S453" t="str">
            <v>AKTİF</v>
          </cell>
          <cell r="T453" t="str">
            <v>aktif</v>
          </cell>
        </row>
        <row r="454">
          <cell r="A454" t="str">
            <v>5013220</v>
          </cell>
          <cell r="B454" t="str">
            <v xml:space="preserve">Atatürk İlkeleri ve İnkılap Tarihi-2_x000D_
</v>
          </cell>
          <cell r="C454" t="str">
            <v xml:space="preserve">Ataturk's Prin. and History of Turkish Rev. 2_x000D_
</v>
          </cell>
          <cell r="D454">
            <v>2</v>
          </cell>
          <cell r="E454">
            <v>0</v>
          </cell>
          <cell r="F454">
            <v>2</v>
          </cell>
          <cell r="G454">
            <v>2</v>
          </cell>
          <cell r="H454" t="str">
            <v>ZORUNLU DERS</v>
          </cell>
          <cell r="I454" t="str">
            <v>AKTİF</v>
          </cell>
          <cell r="J454"/>
          <cell r="K454" t="str">
            <v>5013220</v>
          </cell>
          <cell r="L454" t="str">
            <v>Atatürk İlkeleri ve İnkılap Tarihi-2</v>
          </cell>
          <cell r="M454" t="str">
            <v xml:space="preserve">Ataturk's Prin. and History of Turkish Rev. 2_x000D_
</v>
          </cell>
          <cell r="N454">
            <v>2</v>
          </cell>
          <cell r="O454">
            <v>0</v>
          </cell>
          <cell r="P454">
            <v>2</v>
          </cell>
          <cell r="Q454">
            <v>2</v>
          </cell>
          <cell r="R454" t="str">
            <v>ZORUNLU DERS</v>
          </cell>
          <cell r="S454" t="str">
            <v>AKTİF</v>
          </cell>
          <cell r="T454" t="str">
            <v>aktif</v>
          </cell>
        </row>
        <row r="455">
          <cell r="A455" t="str">
            <v>5013223</v>
          </cell>
          <cell r="B455" t="str">
            <v xml:space="preserve">Staj-1 (30 İş Günü)_x000D_
</v>
          </cell>
          <cell r="C455" t="str">
            <v xml:space="preserve">Internship-1 (30 Workdays)_x000D_
</v>
          </cell>
          <cell r="D455">
            <v>0</v>
          </cell>
          <cell r="E455">
            <v>0</v>
          </cell>
          <cell r="F455"/>
          <cell r="G455">
            <v>4</v>
          </cell>
          <cell r="H455" t="str">
            <v>STAJ(HESAPLAMAYA KATILMAYAN)</v>
          </cell>
          <cell r="I455" t="str">
            <v>AKTİF</v>
          </cell>
          <cell r="J455"/>
          <cell r="K455" t="str">
            <v>5013223</v>
          </cell>
          <cell r="L455" t="str">
            <v>Staj-1 (30 İş Günü)</v>
          </cell>
          <cell r="M455" t="str">
            <v xml:space="preserve">Internship-1 (30 Workdays)_x000D_
</v>
          </cell>
          <cell r="N455">
            <v>0</v>
          </cell>
          <cell r="O455">
            <v>0</v>
          </cell>
          <cell r="P455"/>
          <cell r="Q455">
            <v>4</v>
          </cell>
          <cell r="R455" t="str">
            <v>STAJ(HESAPLAMAYA KATILMAYAN)</v>
          </cell>
          <cell r="S455" t="str">
            <v>AKTİF</v>
          </cell>
          <cell r="T455" t="str">
            <v>aktif</v>
          </cell>
        </row>
        <row r="456">
          <cell r="A456" t="str">
            <v>5013226</v>
          </cell>
          <cell r="B456" t="str">
            <v xml:space="preserve">Tesisat İşlemleri_x000D_
</v>
          </cell>
          <cell r="C456" t="str">
            <v xml:space="preserve">Installation Processes_x000D_
</v>
          </cell>
          <cell r="D456">
            <v>3</v>
          </cell>
          <cell r="E456">
            <v>1</v>
          </cell>
          <cell r="F456">
            <v>3.5</v>
          </cell>
          <cell r="G456">
            <v>4</v>
          </cell>
          <cell r="H456" t="str">
            <v>ZORUNLU DERS</v>
          </cell>
          <cell r="I456" t="str">
            <v>AKTİF</v>
          </cell>
          <cell r="J456"/>
          <cell r="K456" t="str">
            <v>5013226</v>
          </cell>
          <cell r="L456" t="str">
            <v>Tesisat İşlemleri</v>
          </cell>
          <cell r="M456" t="str">
            <v xml:space="preserve">Installation Processes_x000D_
</v>
          </cell>
          <cell r="N456">
            <v>3</v>
          </cell>
          <cell r="O456">
            <v>1</v>
          </cell>
          <cell r="P456">
            <v>3.5</v>
          </cell>
          <cell r="Q456">
            <v>4</v>
          </cell>
          <cell r="R456" t="str">
            <v>ZORUNLU DERS</v>
          </cell>
          <cell r="S456" t="str">
            <v>AKTİF</v>
          </cell>
          <cell r="T456" t="str">
            <v>aktif</v>
          </cell>
        </row>
        <row r="457">
          <cell r="A457" t="str">
            <v>5013227</v>
          </cell>
          <cell r="B457" t="str">
            <v xml:space="preserve">Termodinamik_x000D_
</v>
          </cell>
          <cell r="C457" t="str">
            <v>Thermodynamics</v>
          </cell>
          <cell r="D457">
            <v>3</v>
          </cell>
          <cell r="E457">
            <v>1</v>
          </cell>
          <cell r="F457">
            <v>3.5</v>
          </cell>
          <cell r="G457">
            <v>4</v>
          </cell>
          <cell r="H457" t="str">
            <v>SEÇMELİ DERS</v>
          </cell>
          <cell r="I457" t="str">
            <v>AKTİF</v>
          </cell>
          <cell r="J457"/>
          <cell r="K457" t="str">
            <v>5013227</v>
          </cell>
          <cell r="L457" t="str">
            <v>Termodinamik</v>
          </cell>
          <cell r="M457" t="str">
            <v>Thermodynamics</v>
          </cell>
          <cell r="N457">
            <v>3</v>
          </cell>
          <cell r="O457">
            <v>1</v>
          </cell>
          <cell r="P457">
            <v>3.5</v>
          </cell>
          <cell r="Q457">
            <v>4</v>
          </cell>
          <cell r="R457" t="str">
            <v>SEÇMELİ DERS</v>
          </cell>
          <cell r="S457" t="str">
            <v>AKTİF</v>
          </cell>
          <cell r="T457" t="str">
            <v>aktif</v>
          </cell>
        </row>
        <row r="458">
          <cell r="A458" t="str">
            <v>5013228</v>
          </cell>
          <cell r="B458" t="str">
            <v xml:space="preserve">Meslek Resim_x000D_
</v>
          </cell>
          <cell r="C458" t="str">
            <v xml:space="preserve">Job Picture_x000D_
</v>
          </cell>
          <cell r="D458">
            <v>3</v>
          </cell>
          <cell r="E458">
            <v>1</v>
          </cell>
          <cell r="F458">
            <v>3.5</v>
          </cell>
          <cell r="G458">
            <v>4</v>
          </cell>
          <cell r="H458" t="str">
            <v>SEÇMELİ DERS</v>
          </cell>
          <cell r="I458" t="str">
            <v>AKTİF</v>
          </cell>
          <cell r="J458"/>
          <cell r="K458" t="str">
            <v>5013228</v>
          </cell>
          <cell r="L458" t="str">
            <v>Meslek Resim</v>
          </cell>
          <cell r="M458" t="str">
            <v xml:space="preserve">Job Picture_x000D_
</v>
          </cell>
          <cell r="N458">
            <v>3</v>
          </cell>
          <cell r="O458">
            <v>1</v>
          </cell>
          <cell r="P458">
            <v>3.5</v>
          </cell>
          <cell r="Q458">
            <v>4</v>
          </cell>
          <cell r="R458" t="str">
            <v>SEÇMELİ DERS</v>
          </cell>
          <cell r="S458" t="str">
            <v>AKTİF</v>
          </cell>
          <cell r="T458" t="str">
            <v>aktif</v>
          </cell>
        </row>
        <row r="459">
          <cell r="A459" t="str">
            <v>5013229</v>
          </cell>
          <cell r="B459" t="str">
            <v xml:space="preserve">Kalite Güvence Sistem ve Standartları_x000D_
</v>
          </cell>
          <cell r="C459" t="str">
            <v xml:space="preserve">Quality Assurance and Standards_x000D_
</v>
          </cell>
          <cell r="D459">
            <v>3</v>
          </cell>
          <cell r="E459">
            <v>1</v>
          </cell>
          <cell r="F459">
            <v>3.5</v>
          </cell>
          <cell r="G459">
            <v>4</v>
          </cell>
          <cell r="H459" t="str">
            <v>SEÇMELİ DERS</v>
          </cell>
          <cell r="I459" t="str">
            <v>PASİF</v>
          </cell>
          <cell r="J459"/>
          <cell r="K459" t="str">
            <v>5013229</v>
          </cell>
          <cell r="L459" t="str">
            <v>Kalite Güvence Sistem ve Standartları</v>
          </cell>
          <cell r="M459" t="str">
            <v xml:space="preserve">Quality Assurance and Standards_x000D_
</v>
          </cell>
          <cell r="N459">
            <v>3</v>
          </cell>
          <cell r="O459">
            <v>1</v>
          </cell>
          <cell r="P459">
            <v>3.5</v>
          </cell>
          <cell r="Q459">
            <v>4</v>
          </cell>
          <cell r="R459" t="str">
            <v>SEÇMELİ DERS</v>
          </cell>
          <cell r="S459" t="str">
            <v>PASİF</v>
          </cell>
        </row>
        <row r="460">
          <cell r="A460" t="str">
            <v>5013230</v>
          </cell>
          <cell r="B460" t="str">
            <v xml:space="preserve">İşletme Yönetimi_x000D_
</v>
          </cell>
          <cell r="C460" t="str">
            <v xml:space="preserve">Business Administration_x000D_
</v>
          </cell>
          <cell r="D460">
            <v>3</v>
          </cell>
          <cell r="E460">
            <v>1</v>
          </cell>
          <cell r="F460">
            <v>3.5</v>
          </cell>
          <cell r="G460">
            <v>4</v>
          </cell>
          <cell r="H460" t="str">
            <v>SEÇMELİ DERS</v>
          </cell>
          <cell r="I460" t="str">
            <v>PASİF</v>
          </cell>
          <cell r="J460"/>
          <cell r="K460" t="str">
            <v>5013230</v>
          </cell>
          <cell r="L460" t="str">
            <v>İşletme Yönetimi</v>
          </cell>
          <cell r="M460" t="str">
            <v xml:space="preserve">Business Administration_x000D_
</v>
          </cell>
          <cell r="N460">
            <v>3</v>
          </cell>
          <cell r="O460">
            <v>1</v>
          </cell>
          <cell r="P460">
            <v>3.5</v>
          </cell>
          <cell r="Q460">
            <v>4</v>
          </cell>
          <cell r="R460" t="str">
            <v>SEÇMELİ DERS</v>
          </cell>
          <cell r="S460" t="str">
            <v>PASİF</v>
          </cell>
        </row>
        <row r="461">
          <cell r="A461"/>
          <cell r="B461" t="str">
            <v>yarıyıl toplamı</v>
          </cell>
          <cell r="C461" t="str">
            <v/>
          </cell>
          <cell r="D461">
            <v>21</v>
          </cell>
          <cell r="E461">
            <v>5</v>
          </cell>
          <cell r="F461">
            <v>23.5</v>
          </cell>
          <cell r="G461">
            <v>30</v>
          </cell>
          <cell r="H461"/>
          <cell r="I461"/>
          <cell r="J461"/>
          <cell r="K461"/>
          <cell r="L461" t="str">
            <v>yarıyıl toplamı</v>
          </cell>
          <cell r="M461" t="str">
            <v/>
          </cell>
          <cell r="N461">
            <v>21</v>
          </cell>
          <cell r="O461">
            <v>5</v>
          </cell>
          <cell r="P461">
            <v>23.5</v>
          </cell>
          <cell r="Q461">
            <v>30</v>
          </cell>
          <cell r="R461"/>
          <cell r="S461"/>
        </row>
        <row r="462">
          <cell r="A462" t="str">
            <v>Ders Kodu</v>
          </cell>
          <cell r="B462" t="str">
            <v>DERS ADI</v>
          </cell>
          <cell r="C462" t="str">
            <v>LESSON NAME</v>
          </cell>
          <cell r="D462" t="str">
            <v>T</v>
          </cell>
          <cell r="E462" t="str">
            <v>U</v>
          </cell>
          <cell r="F462" t="str">
            <v>KRD</v>
          </cell>
          <cell r="G462" t="str">
            <v>AKTS</v>
          </cell>
          <cell r="H462" t="str">
            <v>DERS TİPİ</v>
          </cell>
          <cell r="I462"/>
          <cell r="J462"/>
          <cell r="K462" t="str">
            <v>Ders Kodu</v>
          </cell>
          <cell r="L462" t="str">
            <v>DERS ADI</v>
          </cell>
          <cell r="M462" t="str">
            <v>LESSON NAME</v>
          </cell>
          <cell r="N462" t="str">
            <v>T</v>
          </cell>
          <cell r="O462" t="str">
            <v>U</v>
          </cell>
          <cell r="P462" t="str">
            <v>KRD</v>
          </cell>
          <cell r="Q462" t="str">
            <v>AKTS</v>
          </cell>
          <cell r="R462" t="str">
            <v>DERS TİPİ</v>
          </cell>
          <cell r="S462" t="str">
            <v>Durum</v>
          </cell>
        </row>
        <row r="463">
          <cell r="A463" t="str">
            <v>5013312</v>
          </cell>
          <cell r="B463" t="str">
            <v xml:space="preserve">Elektromekanik Kumanda Devreleri_x000D_
</v>
          </cell>
          <cell r="C463" t="str">
            <v xml:space="preserve">Electromechanical Control Circuits_x000D_
</v>
          </cell>
          <cell r="D463">
            <v>3</v>
          </cell>
          <cell r="E463">
            <v>1</v>
          </cell>
          <cell r="F463">
            <v>3.5</v>
          </cell>
          <cell r="G463">
            <v>4</v>
          </cell>
          <cell r="H463" t="str">
            <v>ZORUNLU DERS</v>
          </cell>
          <cell r="I463" t="str">
            <v>AKTİF</v>
          </cell>
          <cell r="J463"/>
          <cell r="K463" t="str">
            <v>5013312</v>
          </cell>
          <cell r="L463" t="str">
            <v>Elektromekanik Kumanda Devreleri</v>
          </cell>
          <cell r="M463" t="str">
            <v xml:space="preserve">Electromechanical Control Circuits_x000D_
</v>
          </cell>
          <cell r="N463">
            <v>3</v>
          </cell>
          <cell r="O463">
            <v>1</v>
          </cell>
          <cell r="P463">
            <v>3.5</v>
          </cell>
          <cell r="Q463">
            <v>4</v>
          </cell>
          <cell r="R463" t="str">
            <v>ZORUNLU DERS</v>
          </cell>
          <cell r="S463" t="str">
            <v>AKTİF</v>
          </cell>
          <cell r="T463" t="str">
            <v>aktif</v>
          </cell>
        </row>
        <row r="464">
          <cell r="A464" t="str">
            <v>5013316</v>
          </cell>
          <cell r="B464" t="str">
            <v xml:space="preserve">Isıtma Sistemleri_x000D_
</v>
          </cell>
          <cell r="C464" t="str">
            <v>Heating Systems</v>
          </cell>
          <cell r="D464">
            <v>3</v>
          </cell>
          <cell r="E464">
            <v>1</v>
          </cell>
          <cell r="F464">
            <v>3.5</v>
          </cell>
          <cell r="G464">
            <v>4</v>
          </cell>
          <cell r="H464" t="str">
            <v>ZORUNLU DERS</v>
          </cell>
          <cell r="I464" t="str">
            <v>AKTİF</v>
          </cell>
          <cell r="J464"/>
          <cell r="K464" t="str">
            <v>5013316</v>
          </cell>
          <cell r="L464" t="str">
            <v>Isıtma Sistemleri</v>
          </cell>
          <cell r="M464" t="str">
            <v>Heating Systems</v>
          </cell>
          <cell r="N464">
            <v>3</v>
          </cell>
          <cell r="O464">
            <v>1</v>
          </cell>
          <cell r="P464">
            <v>3.5</v>
          </cell>
          <cell r="Q464">
            <v>5</v>
          </cell>
          <cell r="R464" t="str">
            <v>ZORUNLU DERS</v>
          </cell>
          <cell r="S464" t="str">
            <v>AKTİF</v>
          </cell>
          <cell r="T464" t="str">
            <v>aktif</v>
          </cell>
        </row>
        <row r="465">
          <cell r="A465" t="str">
            <v>5013321</v>
          </cell>
          <cell r="B465" t="str">
            <v xml:space="preserve">Bilgisayar Destekli Çizim_x000D_
</v>
          </cell>
          <cell r="C465" t="str">
            <v xml:space="preserve">Computer-Aided Drawing_x000D_
</v>
          </cell>
          <cell r="D465">
            <v>3</v>
          </cell>
          <cell r="E465">
            <v>1</v>
          </cell>
          <cell r="F465">
            <v>3.5</v>
          </cell>
          <cell r="G465">
            <v>4</v>
          </cell>
          <cell r="H465" t="str">
            <v>SEÇMELİ DERS</v>
          </cell>
          <cell r="I465" t="str">
            <v>AKTİF</v>
          </cell>
          <cell r="J465"/>
          <cell r="K465" t="str">
            <v>5013321</v>
          </cell>
          <cell r="L465" t="str">
            <v>Bilgisayar Destekli Çizim</v>
          </cell>
          <cell r="M465" t="str">
            <v xml:space="preserve">Computer-Aided Drawing_x000D_
</v>
          </cell>
          <cell r="N465">
            <v>3</v>
          </cell>
          <cell r="O465">
            <v>1</v>
          </cell>
          <cell r="P465">
            <v>3.5</v>
          </cell>
          <cell r="Q465">
            <v>4</v>
          </cell>
          <cell r="R465" t="str">
            <v>SEÇMELİ DERS</v>
          </cell>
          <cell r="S465" t="str">
            <v>AKTİF</v>
          </cell>
          <cell r="T465" t="str">
            <v>aktif</v>
          </cell>
        </row>
        <row r="466">
          <cell r="A466" t="str">
            <v>5013322</v>
          </cell>
          <cell r="B466" t="str">
            <v xml:space="preserve">Doğalgaz Tesisatı_x000D_
</v>
          </cell>
          <cell r="C466" t="str">
            <v xml:space="preserve">Natural Gas Facilities_x000D_
</v>
          </cell>
          <cell r="D466">
            <v>3</v>
          </cell>
          <cell r="E466">
            <v>1</v>
          </cell>
          <cell r="F466">
            <v>3.5</v>
          </cell>
          <cell r="G466">
            <v>4</v>
          </cell>
          <cell r="H466" t="str">
            <v>ZORUNLU DERS</v>
          </cell>
          <cell r="I466" t="str">
            <v>AKTİF</v>
          </cell>
          <cell r="J466"/>
          <cell r="K466" t="str">
            <v>5013322</v>
          </cell>
          <cell r="L466" t="str">
            <v>Doğalgaz Tesisatı</v>
          </cell>
          <cell r="M466" t="str">
            <v xml:space="preserve">Natural Gas Facilities_x000D_
</v>
          </cell>
          <cell r="N466">
            <v>3</v>
          </cell>
          <cell r="O466">
            <v>1</v>
          </cell>
          <cell r="P466">
            <v>3.5</v>
          </cell>
          <cell r="Q466">
            <v>4</v>
          </cell>
          <cell r="R466" t="str">
            <v>ZORUNLU DERS</v>
          </cell>
          <cell r="S466" t="str">
            <v>AKTİF</v>
          </cell>
          <cell r="T466" t="str">
            <v>aktif</v>
          </cell>
        </row>
        <row r="467">
          <cell r="A467" t="str">
            <v>5013323</v>
          </cell>
          <cell r="B467" t="str">
            <v xml:space="preserve">Havalandırma Sistemleri_x000D_
</v>
          </cell>
          <cell r="C467" t="str">
            <v xml:space="preserve">Ventilation Systems_x000D_
</v>
          </cell>
          <cell r="D467">
            <v>3</v>
          </cell>
          <cell r="E467">
            <v>1</v>
          </cell>
          <cell r="F467">
            <v>3.5</v>
          </cell>
          <cell r="G467">
            <v>4</v>
          </cell>
          <cell r="H467" t="str">
            <v>ZORUNLU DERS</v>
          </cell>
          <cell r="I467" t="str">
            <v>AKTİF</v>
          </cell>
          <cell r="J467"/>
          <cell r="K467" t="str">
            <v>5013323</v>
          </cell>
          <cell r="L467" t="str">
            <v>Havalandırma Sistemleri</v>
          </cell>
          <cell r="M467" t="str">
            <v xml:space="preserve">Ventilation Systems_x000D_
</v>
          </cell>
          <cell r="N467">
            <v>3</v>
          </cell>
          <cell r="O467">
            <v>1</v>
          </cell>
          <cell r="P467">
            <v>3.5</v>
          </cell>
          <cell r="Q467">
            <v>5</v>
          </cell>
          <cell r="R467" t="str">
            <v>ZORUNLU DERS</v>
          </cell>
          <cell r="S467" t="str">
            <v>AKTİF</v>
          </cell>
          <cell r="T467" t="str">
            <v>aktif</v>
          </cell>
        </row>
        <row r="468">
          <cell r="A468" t="str">
            <v>5013325</v>
          </cell>
          <cell r="B468" t="str">
            <v xml:space="preserve">Ev Tipi Soğutma Sistemleri_x000D_
</v>
          </cell>
          <cell r="C468" t="str">
            <v>Home Type Cooling Systems</v>
          </cell>
          <cell r="D468">
            <v>3</v>
          </cell>
          <cell r="E468">
            <v>1</v>
          </cell>
          <cell r="F468">
            <v>3.5</v>
          </cell>
          <cell r="G468">
            <v>4</v>
          </cell>
          <cell r="H468" t="str">
            <v>ZORUNLU DERS</v>
          </cell>
          <cell r="I468" t="str">
            <v>AKTİF</v>
          </cell>
          <cell r="J468"/>
          <cell r="K468" t="str">
            <v>5013325</v>
          </cell>
          <cell r="L468" t="str">
            <v>Ev Tipi Soğutma Sistemleri</v>
          </cell>
          <cell r="M468" t="str">
            <v>Home Type Cooling Systems</v>
          </cell>
          <cell r="N468">
            <v>3</v>
          </cell>
          <cell r="O468">
            <v>1</v>
          </cell>
          <cell r="P468">
            <v>3.5</v>
          </cell>
          <cell r="Q468">
            <v>4</v>
          </cell>
          <cell r="R468" t="str">
            <v>ZORUNLU DERS</v>
          </cell>
          <cell r="S468" t="str">
            <v>AKTİF</v>
          </cell>
          <cell r="T468" t="str">
            <v>aktif</v>
          </cell>
        </row>
        <row r="469">
          <cell r="A469" t="str">
            <v>5013326</v>
          </cell>
          <cell r="B469" t="str">
            <v xml:space="preserve">Güneş Enerjisi_x000D_
</v>
          </cell>
          <cell r="C469" t="str">
            <v xml:space="preserve">Solar Energy_x000D_
</v>
          </cell>
          <cell r="D469">
            <v>2</v>
          </cell>
          <cell r="E469">
            <v>0</v>
          </cell>
          <cell r="F469">
            <v>2</v>
          </cell>
          <cell r="G469">
            <v>2</v>
          </cell>
          <cell r="H469" t="str">
            <v>SEÇMELİ DERS</v>
          </cell>
          <cell r="I469" t="str">
            <v>AKTİF</v>
          </cell>
          <cell r="J469"/>
          <cell r="K469" t="str">
            <v>5013326</v>
          </cell>
          <cell r="L469" t="str">
            <v>Güneş Enerjisi</v>
          </cell>
          <cell r="M469" t="str">
            <v xml:space="preserve">Solar Energy_x000D_
</v>
          </cell>
          <cell r="N469">
            <v>2</v>
          </cell>
          <cell r="O469">
            <v>0</v>
          </cell>
          <cell r="P469">
            <v>2</v>
          </cell>
          <cell r="Q469">
            <v>2</v>
          </cell>
          <cell r="R469" t="str">
            <v>SEÇMELİ DERS</v>
          </cell>
          <cell r="S469" t="str">
            <v>AKTİF</v>
          </cell>
          <cell r="T469" t="str">
            <v>aktif</v>
          </cell>
        </row>
        <row r="470">
          <cell r="A470" t="str">
            <v>5013327</v>
          </cell>
          <cell r="B470" t="str">
            <v xml:space="preserve">Soğutma Servis İşlemleri_x000D_
</v>
          </cell>
          <cell r="C470" t="str">
            <v xml:space="preserve">Refrigeration Service Operations_x000D_
</v>
          </cell>
          <cell r="D470">
            <v>2</v>
          </cell>
          <cell r="E470">
            <v>0</v>
          </cell>
          <cell r="F470">
            <v>2</v>
          </cell>
          <cell r="G470">
            <v>2</v>
          </cell>
          <cell r="H470" t="str">
            <v>ZORUNLU DERS</v>
          </cell>
          <cell r="I470" t="str">
            <v>AKTİF</v>
          </cell>
          <cell r="J470"/>
          <cell r="K470" t="str">
            <v>5013327</v>
          </cell>
          <cell r="L470" t="str">
            <v>Soğutma Servis İşlemleri</v>
          </cell>
          <cell r="M470" t="str">
            <v xml:space="preserve">Refrigeration Service Operations_x000D_
</v>
          </cell>
          <cell r="N470">
            <v>2</v>
          </cell>
          <cell r="O470">
            <v>0</v>
          </cell>
          <cell r="P470">
            <v>2</v>
          </cell>
          <cell r="Q470">
            <v>2</v>
          </cell>
          <cell r="R470" t="str">
            <v>ZORUNLU DERS</v>
          </cell>
          <cell r="S470" t="str">
            <v>AKTİF</v>
          </cell>
          <cell r="T470" t="str">
            <v>aktif</v>
          </cell>
        </row>
        <row r="471">
          <cell r="A471" t="str">
            <v>5013329</v>
          </cell>
          <cell r="B471" t="str">
            <v xml:space="preserve">Laboratuar 1_x000D_
</v>
          </cell>
          <cell r="C471" t="str">
            <v xml:space="preserve">Laboratory 1_x000D_
</v>
          </cell>
          <cell r="D471">
            <v>2</v>
          </cell>
          <cell r="E471">
            <v>0</v>
          </cell>
          <cell r="F471">
            <v>2</v>
          </cell>
          <cell r="G471">
            <v>2</v>
          </cell>
          <cell r="H471" t="str">
            <v>SEÇMELİ DERS</v>
          </cell>
          <cell r="I471" t="str">
            <v>PASİF</v>
          </cell>
          <cell r="J471"/>
          <cell r="K471" t="str">
            <v>5013329</v>
          </cell>
          <cell r="L471" t="str">
            <v>Laboratuar 1</v>
          </cell>
          <cell r="M471" t="str">
            <v xml:space="preserve">Laboratory 1_x000D_
</v>
          </cell>
          <cell r="N471">
            <v>2</v>
          </cell>
          <cell r="O471">
            <v>0</v>
          </cell>
          <cell r="P471">
            <v>2</v>
          </cell>
          <cell r="Q471">
            <v>2</v>
          </cell>
          <cell r="R471" t="str">
            <v>SEÇMELİ DERS</v>
          </cell>
          <cell r="S471" t="str">
            <v>PASİF</v>
          </cell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 t="str">
            <v>YENİ</v>
          </cell>
          <cell r="K472" t="str">
            <v>5013331</v>
          </cell>
          <cell r="L472" t="str">
            <v>İklimlendirme-Soğutma Yazılımları</v>
          </cell>
          <cell r="M472"/>
          <cell r="N472">
            <v>3</v>
          </cell>
          <cell r="O472">
            <v>1</v>
          </cell>
          <cell r="P472">
            <v>3.5</v>
          </cell>
          <cell r="Q472">
            <v>4</v>
          </cell>
          <cell r="R472" t="str">
            <v>SEÇMELİ DERS</v>
          </cell>
          <cell r="S472" t="str">
            <v>PASİF</v>
          </cell>
        </row>
        <row r="473">
          <cell r="A473"/>
          <cell r="B473" t="str">
            <v>yarıyıl toplamı</v>
          </cell>
          <cell r="C473" t="str">
            <v/>
          </cell>
          <cell r="D473">
            <v>22</v>
          </cell>
          <cell r="E473">
            <v>6</v>
          </cell>
          <cell r="F473">
            <v>25</v>
          </cell>
          <cell r="G473">
            <v>28</v>
          </cell>
          <cell r="H473"/>
          <cell r="I473"/>
          <cell r="J473"/>
          <cell r="K473"/>
          <cell r="L473" t="str">
            <v>yarıyıl toplamı</v>
          </cell>
          <cell r="M473" t="str">
            <v/>
          </cell>
          <cell r="N473">
            <v>22</v>
          </cell>
          <cell r="O473">
            <v>6</v>
          </cell>
          <cell r="P473">
            <v>25</v>
          </cell>
          <cell r="Q473">
            <v>30</v>
          </cell>
          <cell r="R473"/>
          <cell r="S473"/>
        </row>
        <row r="474">
          <cell r="A474" t="str">
            <v>Ders Kodu</v>
          </cell>
          <cell r="B474" t="str">
            <v>DERS ADI</v>
          </cell>
          <cell r="C474" t="str">
            <v>LESSON NAME</v>
          </cell>
          <cell r="D474" t="str">
            <v>T</v>
          </cell>
          <cell r="E474" t="str">
            <v>U</v>
          </cell>
          <cell r="F474" t="str">
            <v>KRD</v>
          </cell>
          <cell r="G474" t="str">
            <v>AKTS</v>
          </cell>
          <cell r="H474" t="str">
            <v>DERS TİPİ</v>
          </cell>
          <cell r="I474"/>
          <cell r="J474"/>
          <cell r="K474" t="str">
            <v>Ders Kodu</v>
          </cell>
          <cell r="L474" t="str">
            <v>DERS ADI</v>
          </cell>
          <cell r="M474" t="str">
            <v>LESSON NAME</v>
          </cell>
          <cell r="N474" t="str">
            <v>T</v>
          </cell>
          <cell r="O474" t="str">
            <v>U</v>
          </cell>
          <cell r="P474" t="str">
            <v>KRD</v>
          </cell>
          <cell r="Q474" t="str">
            <v>AKTS</v>
          </cell>
          <cell r="R474" t="str">
            <v>DERS TİPİ</v>
          </cell>
          <cell r="S474" t="str">
            <v>Durum</v>
          </cell>
        </row>
        <row r="475">
          <cell r="A475" t="str">
            <v>5013412</v>
          </cell>
          <cell r="B475" t="str">
            <v xml:space="preserve">Soğutma Sistem Tasarımı_x000D_
</v>
          </cell>
          <cell r="C475" t="str">
            <v xml:space="preserve">Cooling System Design_x000D_
</v>
          </cell>
          <cell r="D475">
            <v>3</v>
          </cell>
          <cell r="E475">
            <v>1</v>
          </cell>
          <cell r="F475">
            <v>3.5</v>
          </cell>
          <cell r="G475">
            <v>4</v>
          </cell>
          <cell r="H475" t="str">
            <v>ZORUNLU DERS</v>
          </cell>
          <cell r="I475" t="str">
            <v>AKTİF</v>
          </cell>
          <cell r="J475"/>
          <cell r="K475" t="str">
            <v>5013412</v>
          </cell>
          <cell r="L475" t="str">
            <v>Soğutma Sistem Tasarımı</v>
          </cell>
          <cell r="M475" t="str">
            <v xml:space="preserve">Cooling System Design_x000D_
</v>
          </cell>
          <cell r="N475">
            <v>3</v>
          </cell>
          <cell r="O475">
            <v>1</v>
          </cell>
          <cell r="P475">
            <v>3.5</v>
          </cell>
          <cell r="Q475">
            <v>4</v>
          </cell>
          <cell r="R475" t="str">
            <v>ZORUNLU DERS</v>
          </cell>
          <cell r="S475" t="str">
            <v>AKTİF</v>
          </cell>
          <cell r="T475" t="str">
            <v>aktif</v>
          </cell>
        </row>
        <row r="476">
          <cell r="A476" t="str">
            <v>5013414</v>
          </cell>
          <cell r="B476" t="str">
            <v xml:space="preserve">Koruyucu Bakım ve Arıza Tespiti_x000D_
</v>
          </cell>
          <cell r="C476" t="str">
            <v>Preventive Maintenance and Fault Diagnosis</v>
          </cell>
          <cell r="D476">
            <v>3</v>
          </cell>
          <cell r="E476">
            <v>1</v>
          </cell>
          <cell r="F476">
            <v>3.5</v>
          </cell>
          <cell r="G476">
            <v>4</v>
          </cell>
          <cell r="H476" t="str">
            <v>ZORUNLU DERS</v>
          </cell>
          <cell r="I476" t="str">
            <v>AKTİF</v>
          </cell>
          <cell r="J476"/>
          <cell r="K476" t="str">
            <v>5013414</v>
          </cell>
          <cell r="L476" t="str">
            <v>Koruyucu Bakım ve Arıza Tespiti</v>
          </cell>
          <cell r="M476" t="str">
            <v>Preventive Maintenance and Fault Diagnosis</v>
          </cell>
          <cell r="N476">
            <v>3</v>
          </cell>
          <cell r="O476">
            <v>1</v>
          </cell>
          <cell r="P476">
            <v>3.5</v>
          </cell>
          <cell r="Q476">
            <v>4</v>
          </cell>
          <cell r="R476" t="str">
            <v>ZORUNLU DERS</v>
          </cell>
          <cell r="S476" t="str">
            <v>AKTİF</v>
          </cell>
          <cell r="T476" t="str">
            <v>aktif</v>
          </cell>
        </row>
        <row r="477">
          <cell r="A477" t="str">
            <v>5013421</v>
          </cell>
          <cell r="B477" t="str">
            <v xml:space="preserve">Staj-2 (30 İş Günü)_x000D_
</v>
          </cell>
          <cell r="C477" t="str">
            <v xml:space="preserve">Internship-2 (30 Workdays)_x000D_
</v>
          </cell>
          <cell r="D477">
            <v>0</v>
          </cell>
          <cell r="E477">
            <v>0</v>
          </cell>
          <cell r="F477"/>
          <cell r="G477">
            <v>4</v>
          </cell>
          <cell r="H477" t="str">
            <v>STAJ(HESAPLAMAYA KATILMAYAN)</v>
          </cell>
          <cell r="I477" t="str">
            <v>AKTİF</v>
          </cell>
          <cell r="J477"/>
          <cell r="K477" t="str">
            <v>5013421</v>
          </cell>
          <cell r="L477" t="str">
            <v>Staj-2 (30 İş Günü)</v>
          </cell>
          <cell r="M477" t="str">
            <v xml:space="preserve">Internship-2 (30 Workdays)_x000D_
</v>
          </cell>
          <cell r="N477">
            <v>0</v>
          </cell>
          <cell r="O477">
            <v>0</v>
          </cell>
          <cell r="P477"/>
          <cell r="Q477">
            <v>4</v>
          </cell>
          <cell r="R477" t="str">
            <v>STAJ(HESAPLAMAYA KATILMAYAN)</v>
          </cell>
          <cell r="S477" t="str">
            <v>AKTİF</v>
          </cell>
          <cell r="T477" t="str">
            <v>aktif</v>
          </cell>
        </row>
        <row r="478">
          <cell r="A478" t="str">
            <v>5013422</v>
          </cell>
          <cell r="B478" t="str">
            <v xml:space="preserve">Ticari Soğutma Sistemleri_x000D_
</v>
          </cell>
          <cell r="C478" t="str">
            <v xml:space="preserve">Commercial Refrigeration Systems_x000D_
</v>
          </cell>
          <cell r="D478">
            <v>3</v>
          </cell>
          <cell r="E478">
            <v>1</v>
          </cell>
          <cell r="F478">
            <v>3.5</v>
          </cell>
          <cell r="G478">
            <v>4</v>
          </cell>
          <cell r="H478" t="str">
            <v>ZORUNLU DERS</v>
          </cell>
          <cell r="I478" t="str">
            <v>AKTİF</v>
          </cell>
          <cell r="J478"/>
          <cell r="K478" t="str">
            <v>5013422</v>
          </cell>
          <cell r="L478" t="str">
            <v>Ticari Soğutma Sistemleri</v>
          </cell>
          <cell r="M478" t="str">
            <v xml:space="preserve">Commercial Refrigeration Systems_x000D_
</v>
          </cell>
          <cell r="N478">
            <v>3</v>
          </cell>
          <cell r="O478">
            <v>1</v>
          </cell>
          <cell r="P478">
            <v>3.5</v>
          </cell>
          <cell r="Q478">
            <v>4</v>
          </cell>
          <cell r="R478" t="str">
            <v>ZORUNLU DERS</v>
          </cell>
          <cell r="S478" t="str">
            <v>AKTİF</v>
          </cell>
          <cell r="T478" t="str">
            <v>aktif</v>
          </cell>
        </row>
        <row r="479">
          <cell r="A479" t="str">
            <v>5013423</v>
          </cell>
          <cell r="B479" t="str">
            <v xml:space="preserve">Merkezi İklimlendirme Sistemleri_x000D_
</v>
          </cell>
          <cell r="C479" t="str">
            <v xml:space="preserve">Central Air Conditioning Systems_x000D_
</v>
          </cell>
          <cell r="D479">
            <v>3</v>
          </cell>
          <cell r="E479">
            <v>1</v>
          </cell>
          <cell r="F479">
            <v>3.5</v>
          </cell>
          <cell r="G479">
            <v>4</v>
          </cell>
          <cell r="H479" t="str">
            <v>ZORUNLU DERS</v>
          </cell>
          <cell r="I479" t="str">
            <v>AKTİF</v>
          </cell>
          <cell r="J479"/>
          <cell r="K479" t="str">
            <v>5013423</v>
          </cell>
          <cell r="L479" t="str">
            <v>Merkezi İklimlendirme Sistemleri</v>
          </cell>
          <cell r="M479" t="str">
            <v xml:space="preserve">Central Air Conditioning Systems_x000D_
</v>
          </cell>
          <cell r="N479">
            <v>3</v>
          </cell>
          <cell r="O479">
            <v>1</v>
          </cell>
          <cell r="P479">
            <v>3.5</v>
          </cell>
          <cell r="Q479">
            <v>4</v>
          </cell>
          <cell r="R479" t="str">
            <v>ZORUNLU DERS</v>
          </cell>
          <cell r="S479" t="str">
            <v>AKTİF</v>
          </cell>
          <cell r="T479" t="str">
            <v>aktif</v>
          </cell>
        </row>
        <row r="480">
          <cell r="A480" t="str">
            <v>5013424</v>
          </cell>
          <cell r="B480" t="str">
            <v xml:space="preserve">Programlanabilir Kumanda Devreleri_x000D_
</v>
          </cell>
          <cell r="C480" t="str">
            <v xml:space="preserve">Programmable Control Circuits_x000D_
</v>
          </cell>
          <cell r="D480">
            <v>3</v>
          </cell>
          <cell r="E480">
            <v>1</v>
          </cell>
          <cell r="F480">
            <v>3.5</v>
          </cell>
          <cell r="G480">
            <v>4</v>
          </cell>
          <cell r="H480" t="str">
            <v>SEÇMELİ DERS</v>
          </cell>
          <cell r="I480" t="str">
            <v>AKTİF</v>
          </cell>
          <cell r="J480"/>
          <cell r="K480" t="str">
            <v>5013424</v>
          </cell>
          <cell r="L480" t="str">
            <v>Programlanabilir Kumanda Devreleri</v>
          </cell>
          <cell r="M480" t="str">
            <v xml:space="preserve">Programmable Control Circuits_x000D_
</v>
          </cell>
          <cell r="N480">
            <v>3</v>
          </cell>
          <cell r="O480">
            <v>1</v>
          </cell>
          <cell r="P480">
            <v>3.5</v>
          </cell>
          <cell r="Q480">
            <v>4</v>
          </cell>
          <cell r="R480" t="str">
            <v>SEÇMELİ DERS</v>
          </cell>
          <cell r="S480" t="str">
            <v>AKTİF</v>
          </cell>
          <cell r="T480" t="str">
            <v>aktif</v>
          </cell>
        </row>
        <row r="481">
          <cell r="A481" t="str">
            <v>5013426</v>
          </cell>
          <cell r="B481" t="str">
            <v xml:space="preserve">Tesisat Teknolojisi_x000D_
</v>
          </cell>
          <cell r="C481" t="str">
            <v>Installation Technology</v>
          </cell>
          <cell r="D481">
            <v>2</v>
          </cell>
          <cell r="E481">
            <v>0</v>
          </cell>
          <cell r="F481">
            <v>2</v>
          </cell>
          <cell r="G481">
            <v>2</v>
          </cell>
          <cell r="H481" t="str">
            <v>SEÇMELİ DERS</v>
          </cell>
          <cell r="I481" t="str">
            <v>AKTİF</v>
          </cell>
          <cell r="J481"/>
          <cell r="K481" t="str">
            <v>5013426</v>
          </cell>
          <cell r="L481" t="str">
            <v>Tesisat Teknolojisi</v>
          </cell>
          <cell r="M481" t="str">
            <v>Installation Technology</v>
          </cell>
          <cell r="N481">
            <v>2</v>
          </cell>
          <cell r="O481">
            <v>0</v>
          </cell>
          <cell r="P481">
            <v>2</v>
          </cell>
          <cell r="Q481">
            <v>2</v>
          </cell>
          <cell r="R481" t="str">
            <v>SEÇMELİ DERS</v>
          </cell>
          <cell r="S481" t="str">
            <v>AKTİF</v>
          </cell>
          <cell r="T481" t="str">
            <v>aktif</v>
          </cell>
        </row>
        <row r="482">
          <cell r="A482" t="str">
            <v>5013428</v>
          </cell>
          <cell r="B482" t="str">
            <v xml:space="preserve">Sistem Analizi ve Tasarımı_x000D_
</v>
          </cell>
          <cell r="C482" t="str">
            <v xml:space="preserve">Systems Analysis and Design_x000D_
</v>
          </cell>
          <cell r="D482">
            <v>3</v>
          </cell>
          <cell r="E482">
            <v>1</v>
          </cell>
          <cell r="F482">
            <v>3.5</v>
          </cell>
          <cell r="G482">
            <v>4</v>
          </cell>
          <cell r="H482" t="str">
            <v>ZORUNLU DERS</v>
          </cell>
          <cell r="I482" t="str">
            <v>AKTİF</v>
          </cell>
          <cell r="J482"/>
          <cell r="K482" t="str">
            <v>5013428</v>
          </cell>
          <cell r="L482" t="str">
            <v>Sistem Analizi ve Tasarımı</v>
          </cell>
          <cell r="M482" t="str">
            <v xml:space="preserve">Systems Analysis and Design_x000D_
</v>
          </cell>
          <cell r="N482">
            <v>3</v>
          </cell>
          <cell r="O482">
            <v>1</v>
          </cell>
          <cell r="P482">
            <v>3.5</v>
          </cell>
          <cell r="Q482">
            <v>4</v>
          </cell>
          <cell r="R482" t="str">
            <v>ZORUNLU DERS</v>
          </cell>
          <cell r="S482" t="str">
            <v>AKTİF</v>
          </cell>
          <cell r="T482" t="str">
            <v>aktif</v>
          </cell>
        </row>
        <row r="483">
          <cell r="A483" t="str">
            <v>5013429</v>
          </cell>
          <cell r="B483" t="str">
            <v xml:space="preserve">İletişim_x000D_
</v>
          </cell>
          <cell r="C483" t="str">
            <v xml:space="preserve">Communication_x000D_
</v>
          </cell>
          <cell r="D483">
            <v>2</v>
          </cell>
          <cell r="E483">
            <v>0</v>
          </cell>
          <cell r="F483">
            <v>2</v>
          </cell>
          <cell r="G483">
            <v>2</v>
          </cell>
          <cell r="H483" t="str">
            <v>SEÇMELİ DERS</v>
          </cell>
          <cell r="I483" t="str">
            <v>PASİF</v>
          </cell>
          <cell r="J483"/>
          <cell r="K483" t="str">
            <v>5013429</v>
          </cell>
          <cell r="L483" t="str">
            <v>İletişim</v>
          </cell>
          <cell r="M483" t="str">
            <v xml:space="preserve">Communication_x000D_
</v>
          </cell>
          <cell r="N483">
            <v>2</v>
          </cell>
          <cell r="O483">
            <v>0</v>
          </cell>
          <cell r="P483">
            <v>2</v>
          </cell>
          <cell r="Q483">
            <v>2</v>
          </cell>
          <cell r="R483" t="str">
            <v>SEÇMELİ DERS</v>
          </cell>
          <cell r="S483" t="str">
            <v>PASİF</v>
          </cell>
        </row>
        <row r="484">
          <cell r="A484" t="str">
            <v>5013430</v>
          </cell>
          <cell r="B484" t="str">
            <v xml:space="preserve">Girişimcilik_x000D_
</v>
          </cell>
          <cell r="C484"/>
          <cell r="D484">
            <v>2</v>
          </cell>
          <cell r="E484">
            <v>0</v>
          </cell>
          <cell r="F484">
            <v>2</v>
          </cell>
          <cell r="G484">
            <v>2</v>
          </cell>
          <cell r="H484" t="str">
            <v>SEÇMELİ DERS</v>
          </cell>
          <cell r="I484" t="str">
            <v>PASİF</v>
          </cell>
          <cell r="J484"/>
          <cell r="K484"/>
          <cell r="L484" t="str">
            <v>DERS KALDIRILDI</v>
          </cell>
          <cell r="M484"/>
          <cell r="N484"/>
          <cell r="O484"/>
          <cell r="P484"/>
          <cell r="Q484"/>
          <cell r="R484"/>
          <cell r="S484"/>
        </row>
        <row r="485">
          <cell r="A485" t="str">
            <v>5013431</v>
          </cell>
          <cell r="B485" t="str">
            <v xml:space="preserve">Yönlendirilmiş Çalışma_x000D_
</v>
          </cell>
          <cell r="C485" t="str">
            <v xml:space="preserve">Guided Study_x000D_
</v>
          </cell>
          <cell r="D485">
            <v>2</v>
          </cell>
          <cell r="E485">
            <v>0</v>
          </cell>
          <cell r="F485">
            <v>2</v>
          </cell>
          <cell r="G485">
            <v>2</v>
          </cell>
          <cell r="H485" t="str">
            <v>SEÇMELİ DERS</v>
          </cell>
          <cell r="I485" t="str">
            <v>PASİF</v>
          </cell>
          <cell r="J485"/>
          <cell r="K485" t="str">
            <v>5013431</v>
          </cell>
          <cell r="L485" t="str">
            <v>Yönlendirilmiş Çalışma</v>
          </cell>
          <cell r="M485" t="str">
            <v xml:space="preserve">Guided Study_x000D_
</v>
          </cell>
          <cell r="N485">
            <v>3</v>
          </cell>
          <cell r="O485">
            <v>1</v>
          </cell>
          <cell r="P485">
            <v>3.5</v>
          </cell>
          <cell r="Q485">
            <v>4</v>
          </cell>
          <cell r="R485" t="str">
            <v>SEÇMELİ DERS</v>
          </cell>
          <cell r="S485" t="str">
            <v>PASİF</v>
          </cell>
        </row>
        <row r="486">
          <cell r="A486"/>
          <cell r="B486" t="str">
            <v>yarıyıl toplamı</v>
          </cell>
          <cell r="C486"/>
          <cell r="D486">
            <v>20</v>
          </cell>
          <cell r="E486">
            <v>6</v>
          </cell>
          <cell r="F486">
            <v>23</v>
          </cell>
          <cell r="G486">
            <v>30</v>
          </cell>
          <cell r="H486"/>
          <cell r="I486"/>
          <cell r="J486"/>
          <cell r="K486"/>
          <cell r="L486" t="str">
            <v>yarıyıl toplamı</v>
          </cell>
          <cell r="M486"/>
          <cell r="N486">
            <v>20</v>
          </cell>
          <cell r="O486">
            <v>6</v>
          </cell>
          <cell r="P486">
            <v>23</v>
          </cell>
          <cell r="Q486">
            <v>30</v>
          </cell>
          <cell r="R486"/>
          <cell r="S486"/>
        </row>
        <row r="487">
          <cell r="A487"/>
          <cell r="B487" t="str">
            <v>Genel Kredi Toplam</v>
          </cell>
          <cell r="C487"/>
          <cell r="D487">
            <v>86</v>
          </cell>
          <cell r="E487">
            <v>23</v>
          </cell>
          <cell r="F487">
            <v>97.5</v>
          </cell>
          <cell r="G487">
            <v>118</v>
          </cell>
          <cell r="H487"/>
          <cell r="I487"/>
          <cell r="J487"/>
          <cell r="K487"/>
          <cell r="L487" t="str">
            <v>Genel Kredi Toplamı</v>
          </cell>
          <cell r="M487"/>
          <cell r="N487">
            <v>87</v>
          </cell>
          <cell r="O487">
            <v>23</v>
          </cell>
          <cell r="P487">
            <v>98.5</v>
          </cell>
          <cell r="Q487">
            <v>120</v>
          </cell>
          <cell r="R487"/>
          <cell r="S487"/>
        </row>
        <row r="488">
          <cell r="A488" t="str">
            <v>AÇIKLAMALAR</v>
          </cell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</row>
        <row r="489">
          <cell r="A489" t="str">
            <v>1- 5013123 - İş Sağlığı ve Güvenliği dersini 2015 ve sonrası kayıtlı öğrencilerin alması gerekir.</v>
          </cell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</row>
        <row r="490">
          <cell r="A490" t="str">
            <v>2- Yapılan diğer değişiklikler mevcut öğrenciler için değil, 2016 yılından itibaren kayıt olan öğrencilere uygulanacaktır.</v>
          </cell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</row>
        <row r="491">
          <cell r="C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</row>
        <row r="492">
          <cell r="A492"/>
          <cell r="B492" t="str">
            <v>S.Ü. TEKNİK BİLİMLER MESLEK YÜKSEKOKULU</v>
          </cell>
          <cell r="C492"/>
          <cell r="D492"/>
          <cell r="E492"/>
          <cell r="F492"/>
          <cell r="G492"/>
          <cell r="H492"/>
          <cell r="I492"/>
          <cell r="J492"/>
          <cell r="K492"/>
          <cell r="L492" t="str">
            <v>S.Ü. TEKNİK BİLİMLER MESLEK YÜKSEKOKULU</v>
          </cell>
          <cell r="M492"/>
          <cell r="N492"/>
          <cell r="O492"/>
          <cell r="P492"/>
          <cell r="Q492"/>
          <cell r="R492"/>
          <cell r="S492"/>
        </row>
        <row r="493">
          <cell r="A493"/>
          <cell r="B493" t="str">
            <v>2015-2016  ÖĞRETİM YILI DERS DAĞITIM ÇİZELGESİ</v>
          </cell>
          <cell r="C493"/>
          <cell r="D493"/>
          <cell r="E493"/>
          <cell r="F493"/>
          <cell r="G493"/>
          <cell r="H493"/>
          <cell r="I493"/>
          <cell r="J493"/>
          <cell r="K493"/>
          <cell r="L493" t="str">
            <v>2016-2017  ÖĞRETİM YILI DERS DAĞITIM ÇİZELGESİ</v>
          </cell>
          <cell r="M493"/>
          <cell r="N493"/>
          <cell r="O493"/>
          <cell r="P493"/>
          <cell r="Q493"/>
          <cell r="R493"/>
          <cell r="S493"/>
        </row>
        <row r="494">
          <cell r="A494"/>
          <cell r="B494" t="str">
            <v>İKLİMLENDİRME VE SOĞUTMA TEKNOLOJİSİ</v>
          </cell>
          <cell r="C494"/>
          <cell r="D494"/>
          <cell r="E494"/>
          <cell r="F494"/>
          <cell r="G494"/>
          <cell r="H494"/>
          <cell r="I494"/>
          <cell r="J494"/>
          <cell r="K494"/>
          <cell r="L494" t="str">
            <v>İKLİMLENDİRME VE SOĞUTMA TEKNOLOJİSİ (İKİNCİ ÖĞRETİM)</v>
          </cell>
          <cell r="M494"/>
          <cell r="N494"/>
          <cell r="O494"/>
          <cell r="P494"/>
          <cell r="Q494"/>
          <cell r="R494"/>
          <cell r="S494"/>
        </row>
        <row r="495">
          <cell r="A495" t="str">
            <v>Ders Kodu</v>
          </cell>
          <cell r="B495" t="str">
            <v>DERS ADI</v>
          </cell>
          <cell r="C495" t="str">
            <v>LESSON NAME</v>
          </cell>
          <cell r="D495" t="str">
            <v>T</v>
          </cell>
          <cell r="E495" t="str">
            <v>U</v>
          </cell>
          <cell r="F495" t="str">
            <v>KRD</v>
          </cell>
          <cell r="G495" t="str">
            <v>AKTS</v>
          </cell>
          <cell r="H495" t="str">
            <v>DERS TİPİ</v>
          </cell>
          <cell r="I495"/>
          <cell r="J495"/>
          <cell r="K495" t="str">
            <v>Ders Kodu</v>
          </cell>
          <cell r="L495" t="str">
            <v>DERS ADI</v>
          </cell>
          <cell r="M495" t="str">
            <v>LESSON NAME</v>
          </cell>
          <cell r="N495" t="str">
            <v>T</v>
          </cell>
          <cell r="O495" t="str">
            <v>U</v>
          </cell>
          <cell r="P495" t="str">
            <v>KRD</v>
          </cell>
          <cell r="Q495" t="str">
            <v>AKTS</v>
          </cell>
          <cell r="R495" t="str">
            <v>DERS TİPİ</v>
          </cell>
          <cell r="S495" t="str">
            <v>Durum</v>
          </cell>
        </row>
        <row r="496">
          <cell r="A496" t="str">
            <v>5014111</v>
          </cell>
          <cell r="B496" t="str">
            <v xml:space="preserve">Mesleki Matematik-1_x000D_
</v>
          </cell>
          <cell r="C496" t="str">
            <v xml:space="preserve">Vocational Mathematics 1_x000D_
</v>
          </cell>
          <cell r="D496">
            <v>3</v>
          </cell>
          <cell r="E496">
            <v>1</v>
          </cell>
          <cell r="F496">
            <v>3.5</v>
          </cell>
          <cell r="G496">
            <v>4</v>
          </cell>
          <cell r="H496" t="str">
            <v>ZORUNLU DERS</v>
          </cell>
          <cell r="I496" t="str">
            <v>AKTİF</v>
          </cell>
          <cell r="J496"/>
          <cell r="K496">
            <v>5014111</v>
          </cell>
          <cell r="L496" t="str">
            <v>Mesleki Matematik-1</v>
          </cell>
          <cell r="M496" t="str">
            <v xml:space="preserve">Vocational Mathematics 1_x000D_
</v>
          </cell>
          <cell r="N496">
            <v>3</v>
          </cell>
          <cell r="O496">
            <v>1</v>
          </cell>
          <cell r="P496">
            <v>3.5</v>
          </cell>
          <cell r="Q496">
            <v>4</v>
          </cell>
          <cell r="R496" t="str">
            <v>ZORUNLU DERS</v>
          </cell>
          <cell r="S496" t="str">
            <v>AKTİF</v>
          </cell>
          <cell r="T496" t="str">
            <v>aktif</v>
          </cell>
        </row>
        <row r="497">
          <cell r="A497" t="str">
            <v>5014113</v>
          </cell>
          <cell r="B497" t="str">
            <v xml:space="preserve">İklimlendirme ve Soğutma Teknolojileri_x000D_
</v>
          </cell>
          <cell r="C497" t="str">
            <v>Air Conditioning and Refrigeration Technology</v>
          </cell>
          <cell r="D497">
            <v>4</v>
          </cell>
          <cell r="E497">
            <v>1</v>
          </cell>
          <cell r="F497">
            <v>4.5</v>
          </cell>
          <cell r="G497">
            <v>5</v>
          </cell>
          <cell r="H497" t="str">
            <v>ZORUNLU DERS</v>
          </cell>
          <cell r="I497" t="str">
            <v>AKTİF</v>
          </cell>
          <cell r="J497"/>
          <cell r="K497">
            <v>5014113</v>
          </cell>
          <cell r="L497" t="str">
            <v>İklimlendirme ve Soğutma Teknolojileri</v>
          </cell>
          <cell r="M497" t="str">
            <v>Air Conditioning and Refrigeration Technology</v>
          </cell>
          <cell r="N497">
            <v>3</v>
          </cell>
          <cell r="O497">
            <v>1</v>
          </cell>
          <cell r="P497">
            <v>3.5</v>
          </cell>
          <cell r="Q497">
            <v>4</v>
          </cell>
          <cell r="R497" t="str">
            <v>ZORUNLU DERS</v>
          </cell>
          <cell r="S497" t="str">
            <v>AKTİF</v>
          </cell>
          <cell r="T497" t="str">
            <v>aktif</v>
          </cell>
        </row>
        <row r="498">
          <cell r="A498" t="str">
            <v>5014115</v>
          </cell>
          <cell r="B498" t="str">
            <v xml:space="preserve">Kaynak Teknolojisi ve Uygulamaları_x000D_
</v>
          </cell>
          <cell r="C498" t="str">
            <v xml:space="preserve">Welding Technology_x000D_
</v>
          </cell>
          <cell r="D498">
            <v>4</v>
          </cell>
          <cell r="E498">
            <v>2</v>
          </cell>
          <cell r="F498">
            <v>5</v>
          </cell>
          <cell r="G498">
            <v>6</v>
          </cell>
          <cell r="H498" t="str">
            <v>ZORUNLU DERS</v>
          </cell>
          <cell r="I498" t="str">
            <v>AKTİF</v>
          </cell>
          <cell r="J498"/>
          <cell r="K498">
            <v>5014115</v>
          </cell>
          <cell r="L498" t="str">
            <v>Kaynak Teknolojisi ve Uygulamaları</v>
          </cell>
          <cell r="M498" t="str">
            <v xml:space="preserve">Welding Technology_x000D_
</v>
          </cell>
          <cell r="N498">
            <v>4</v>
          </cell>
          <cell r="O498">
            <v>2</v>
          </cell>
          <cell r="P498">
            <v>5</v>
          </cell>
          <cell r="Q498">
            <v>6</v>
          </cell>
          <cell r="R498" t="str">
            <v>ZORUNLU DERS</v>
          </cell>
          <cell r="S498" t="str">
            <v>AKTİF</v>
          </cell>
          <cell r="T498" t="str">
            <v>aktif</v>
          </cell>
        </row>
        <row r="499">
          <cell r="A499" t="str">
            <v>5014117</v>
          </cell>
          <cell r="B499" t="str">
            <v xml:space="preserve">Yabancı Dil-1_x000D_
</v>
          </cell>
          <cell r="C499" t="str">
            <v xml:space="preserve">Foreign Language-1 (English)_x000D_
</v>
          </cell>
          <cell r="D499">
            <v>2</v>
          </cell>
          <cell r="E499">
            <v>0</v>
          </cell>
          <cell r="F499">
            <v>2</v>
          </cell>
          <cell r="G499">
            <v>2</v>
          </cell>
          <cell r="H499" t="str">
            <v>ZORUNLU DERS</v>
          </cell>
          <cell r="I499" t="str">
            <v>AKTİF</v>
          </cell>
          <cell r="J499"/>
          <cell r="K499">
            <v>5014117</v>
          </cell>
          <cell r="L499" t="str">
            <v>İngilizce-1</v>
          </cell>
          <cell r="M499" t="str">
            <v xml:space="preserve">Foreign Language-1 (English)_x000D_
</v>
          </cell>
          <cell r="N499">
            <v>2</v>
          </cell>
          <cell r="O499">
            <v>0</v>
          </cell>
          <cell r="P499">
            <v>2</v>
          </cell>
          <cell r="Q499">
            <v>2</v>
          </cell>
          <cell r="R499" t="str">
            <v>ZORUNLU DERS</v>
          </cell>
          <cell r="S499" t="str">
            <v>AKTİF</v>
          </cell>
          <cell r="T499" t="str">
            <v>aktif</v>
          </cell>
        </row>
        <row r="500">
          <cell r="A500" t="str">
            <v>5014118</v>
          </cell>
          <cell r="B500" t="str">
            <v xml:space="preserve">Türk Dili-1_x000D_
</v>
          </cell>
          <cell r="C500" t="str">
            <v xml:space="preserve">Turkish Language-1_x000D_
</v>
          </cell>
          <cell r="D500">
            <v>2</v>
          </cell>
          <cell r="E500">
            <v>0</v>
          </cell>
          <cell r="F500">
            <v>2</v>
          </cell>
          <cell r="G500">
            <v>2</v>
          </cell>
          <cell r="H500" t="str">
            <v>ZORUNLU DERS</v>
          </cell>
          <cell r="I500" t="str">
            <v>AKTİF</v>
          </cell>
          <cell r="J500"/>
          <cell r="K500">
            <v>5014118</v>
          </cell>
          <cell r="L500" t="str">
            <v>Türk Dili-1</v>
          </cell>
          <cell r="M500" t="str">
            <v xml:space="preserve">Turkish Language-1_x000D_
</v>
          </cell>
          <cell r="N500">
            <v>2</v>
          </cell>
          <cell r="O500">
            <v>0</v>
          </cell>
          <cell r="P500">
            <v>2</v>
          </cell>
          <cell r="Q500">
            <v>2</v>
          </cell>
          <cell r="R500" t="str">
            <v>ZORUNLU DERS</v>
          </cell>
          <cell r="S500" t="str">
            <v>AKTİF</v>
          </cell>
          <cell r="T500" t="str">
            <v>aktif</v>
          </cell>
        </row>
        <row r="501">
          <cell r="A501" t="str">
            <v>5014119</v>
          </cell>
          <cell r="B501" t="str">
            <v xml:space="preserve">Atatürk İlkeleri ve İnkılap Tarihi-1_x000D_
</v>
          </cell>
          <cell r="C501" t="str">
            <v>Ataturk's Prin. and History of Turkish Rev. 1</v>
          </cell>
          <cell r="D501">
            <v>2</v>
          </cell>
          <cell r="E501">
            <v>0</v>
          </cell>
          <cell r="F501">
            <v>2</v>
          </cell>
          <cell r="G501">
            <v>2</v>
          </cell>
          <cell r="H501" t="str">
            <v>ZORUNLU DERS</v>
          </cell>
          <cell r="I501" t="str">
            <v>AKTİF</v>
          </cell>
          <cell r="J501"/>
          <cell r="K501">
            <v>5014119</v>
          </cell>
          <cell r="L501" t="str">
            <v>Atatürk İlkeleri ve İnkılap Tarihi-1</v>
          </cell>
          <cell r="M501" t="str">
            <v>Ataturk's Prin. and History of Turkish Rev. 1</v>
          </cell>
          <cell r="N501">
            <v>2</v>
          </cell>
          <cell r="O501">
            <v>0</v>
          </cell>
          <cell r="P501">
            <v>2</v>
          </cell>
          <cell r="Q501">
            <v>2</v>
          </cell>
          <cell r="R501" t="str">
            <v>ZORUNLU DERS</v>
          </cell>
          <cell r="S501" t="str">
            <v>AKTİF</v>
          </cell>
          <cell r="T501" t="str">
            <v>aktif</v>
          </cell>
        </row>
        <row r="502">
          <cell r="A502" t="str">
            <v>5014121</v>
          </cell>
          <cell r="B502" t="str">
            <v xml:space="preserve">Teknik Resim_x000D_
</v>
          </cell>
          <cell r="C502" t="str">
            <v xml:space="preserve">Technical Drawing_x000D_
</v>
          </cell>
          <cell r="D502">
            <v>3</v>
          </cell>
          <cell r="E502">
            <v>1</v>
          </cell>
          <cell r="F502">
            <v>3.5</v>
          </cell>
          <cell r="G502">
            <v>5</v>
          </cell>
          <cell r="H502" t="str">
            <v>ZORUNLU DERS</v>
          </cell>
          <cell r="I502" t="str">
            <v>AKTİF</v>
          </cell>
          <cell r="J502"/>
          <cell r="K502">
            <v>5014121</v>
          </cell>
          <cell r="L502" t="str">
            <v>Teknik Resim</v>
          </cell>
          <cell r="M502" t="str">
            <v xml:space="preserve">Technical Drawing_x000D_
</v>
          </cell>
          <cell r="N502">
            <v>3</v>
          </cell>
          <cell r="O502">
            <v>1</v>
          </cell>
          <cell r="P502">
            <v>3.5</v>
          </cell>
          <cell r="Q502">
            <v>4</v>
          </cell>
          <cell r="R502" t="str">
            <v>ZORUNLU DERS</v>
          </cell>
          <cell r="S502" t="str">
            <v>AKTİF</v>
          </cell>
          <cell r="T502" t="str">
            <v>aktif</v>
          </cell>
        </row>
        <row r="503">
          <cell r="A503" t="str">
            <v>5014122</v>
          </cell>
          <cell r="B503" t="str">
            <v xml:space="preserve">Temel Elektrik_x000D_
</v>
          </cell>
          <cell r="C503" t="str">
            <v xml:space="preserve">Basic Electricity_x000D_
</v>
          </cell>
          <cell r="D503">
            <v>3</v>
          </cell>
          <cell r="E503">
            <v>1</v>
          </cell>
          <cell r="F503">
            <v>3.5</v>
          </cell>
          <cell r="G503">
            <v>4</v>
          </cell>
          <cell r="H503" t="str">
            <v>ZORUNLU DERS</v>
          </cell>
          <cell r="I503" t="str">
            <v>AKTİF</v>
          </cell>
          <cell r="J503"/>
          <cell r="K503">
            <v>5014122</v>
          </cell>
          <cell r="L503" t="str">
            <v>Temel Elektrik</v>
          </cell>
          <cell r="M503" t="str">
            <v xml:space="preserve">Basic Electricity_x000D_
</v>
          </cell>
          <cell r="N503">
            <v>3</v>
          </cell>
          <cell r="O503">
            <v>1</v>
          </cell>
          <cell r="P503">
            <v>3.5</v>
          </cell>
          <cell r="Q503">
            <v>4</v>
          </cell>
          <cell r="R503" t="str">
            <v>ZORUNLU DERS</v>
          </cell>
          <cell r="S503" t="str">
            <v>AKTİF</v>
          </cell>
          <cell r="T503" t="str">
            <v>aktif</v>
          </cell>
        </row>
        <row r="504">
          <cell r="A504" t="str">
            <v>5014328</v>
          </cell>
          <cell r="B504" t="str">
            <v xml:space="preserve">İş Güvenliği_x000D_
</v>
          </cell>
          <cell r="C504" t="str">
            <v>Job Security</v>
          </cell>
          <cell r="D504">
            <v>2</v>
          </cell>
          <cell r="E504">
            <v>0</v>
          </cell>
          <cell r="F504">
            <v>2</v>
          </cell>
          <cell r="G504">
            <v>2</v>
          </cell>
          <cell r="H504" t="str">
            <v>SEÇMELİ DERS</v>
          </cell>
          <cell r="I504" t="str">
            <v>AKTİF</v>
          </cell>
          <cell r="J504" t="str">
            <v>YY</v>
          </cell>
          <cell r="K504">
            <v>5014123</v>
          </cell>
          <cell r="L504" t="str">
            <v>İş Sağlığı ve Güvenliği</v>
          </cell>
          <cell r="M504" t="str">
            <v>Job Security</v>
          </cell>
          <cell r="N504">
            <v>2</v>
          </cell>
          <cell r="O504">
            <v>0</v>
          </cell>
          <cell r="P504">
            <v>2</v>
          </cell>
          <cell r="Q504">
            <v>2</v>
          </cell>
          <cell r="R504" t="str">
            <v>SEÇMELİ DERS</v>
          </cell>
          <cell r="S504" t="str">
            <v>AKTİF</v>
          </cell>
          <cell r="T504" t="str">
            <v>aktif</v>
          </cell>
        </row>
        <row r="505">
          <cell r="A505" t="str">
            <v>5014330</v>
          </cell>
          <cell r="B505" t="str">
            <v xml:space="preserve">Girişimcilik_x000D_
</v>
          </cell>
          <cell r="C505" t="str">
            <v xml:space="preserve">Entrepreneurship_x000D_
</v>
          </cell>
          <cell r="D505">
            <v>2</v>
          </cell>
          <cell r="E505">
            <v>0</v>
          </cell>
          <cell r="F505">
            <v>2</v>
          </cell>
          <cell r="G505">
            <v>2</v>
          </cell>
          <cell r="H505" t="str">
            <v>SEÇMELİ DERS</v>
          </cell>
          <cell r="I505" t="str">
            <v>PASİF</v>
          </cell>
          <cell r="J505" t="str">
            <v>YY</v>
          </cell>
          <cell r="K505">
            <v>5014124</v>
          </cell>
          <cell r="L505" t="str">
            <v>Girişimcilik</v>
          </cell>
          <cell r="M505" t="str">
            <v xml:space="preserve">Entrepreneurship_x000D_
</v>
          </cell>
          <cell r="N505">
            <v>2</v>
          </cell>
          <cell r="O505">
            <v>0</v>
          </cell>
          <cell r="P505">
            <v>2</v>
          </cell>
          <cell r="Q505">
            <v>2</v>
          </cell>
          <cell r="R505" t="str">
            <v>SEÇMELİ DERS</v>
          </cell>
          <cell r="S505" t="str">
            <v>PASİF</v>
          </cell>
        </row>
        <row r="506">
          <cell r="A506"/>
          <cell r="B506" t="str">
            <v>yarıyıl toplamı</v>
          </cell>
          <cell r="C506" t="str">
            <v/>
          </cell>
          <cell r="D506">
            <v>23</v>
          </cell>
          <cell r="E506">
            <v>6</v>
          </cell>
          <cell r="F506">
            <v>26</v>
          </cell>
          <cell r="G506">
            <v>30</v>
          </cell>
          <cell r="H506"/>
          <cell r="I506"/>
          <cell r="J506"/>
          <cell r="K506"/>
          <cell r="L506" t="str">
            <v>yarıyıl toplamı</v>
          </cell>
          <cell r="M506" t="str">
            <v/>
          </cell>
          <cell r="N506">
            <v>24</v>
          </cell>
          <cell r="O506">
            <v>6</v>
          </cell>
          <cell r="P506">
            <v>27</v>
          </cell>
          <cell r="Q506">
            <v>30</v>
          </cell>
          <cell r="R506"/>
          <cell r="S506"/>
        </row>
        <row r="507">
          <cell r="A507" t="str">
            <v>Ders Kodu</v>
          </cell>
          <cell r="B507" t="str">
            <v>DERS ADI</v>
          </cell>
          <cell r="C507" t="str">
            <v>LESSON NAME</v>
          </cell>
          <cell r="D507" t="str">
            <v>T</v>
          </cell>
          <cell r="E507" t="str">
            <v>U</v>
          </cell>
          <cell r="F507" t="str">
            <v>KRD</v>
          </cell>
          <cell r="G507" t="str">
            <v>AKTS</v>
          </cell>
          <cell r="H507" t="str">
            <v>DERS TİPİ</v>
          </cell>
          <cell r="I507"/>
          <cell r="J507"/>
          <cell r="K507" t="str">
            <v>Ders Kodu</v>
          </cell>
          <cell r="L507" t="str">
            <v>DERS ADI</v>
          </cell>
          <cell r="M507" t="str">
            <v>LESSON NAME</v>
          </cell>
          <cell r="N507" t="str">
            <v>T</v>
          </cell>
          <cell r="O507" t="str">
            <v>U</v>
          </cell>
          <cell r="P507" t="str">
            <v>KRD</v>
          </cell>
          <cell r="Q507" t="str">
            <v>AKTS</v>
          </cell>
          <cell r="R507" t="str">
            <v>DERS TİPİ</v>
          </cell>
          <cell r="S507" t="str">
            <v>Durum</v>
          </cell>
        </row>
        <row r="508">
          <cell r="A508" t="str">
            <v>5014211</v>
          </cell>
          <cell r="B508" t="str">
            <v xml:space="preserve">Mesleki Matematik-2_x000D_
</v>
          </cell>
          <cell r="C508" t="str">
            <v xml:space="preserve">Vocational Mathematics 2_x000D_
</v>
          </cell>
          <cell r="D508">
            <v>3</v>
          </cell>
          <cell r="E508">
            <v>1</v>
          </cell>
          <cell r="F508">
            <v>3.5</v>
          </cell>
          <cell r="G508">
            <v>4</v>
          </cell>
          <cell r="H508" t="str">
            <v>ZORUNLU DERS</v>
          </cell>
          <cell r="I508" t="str">
            <v>AKTİF</v>
          </cell>
          <cell r="J508"/>
          <cell r="K508">
            <v>5014211</v>
          </cell>
          <cell r="L508" t="str">
            <v>Mesleki Matematik-2</v>
          </cell>
          <cell r="M508" t="str">
            <v xml:space="preserve">Vocational Mathematics 2_x000D_
</v>
          </cell>
          <cell r="N508">
            <v>3</v>
          </cell>
          <cell r="O508">
            <v>1</v>
          </cell>
          <cell r="P508">
            <v>3.5</v>
          </cell>
          <cell r="Q508">
            <v>4</v>
          </cell>
          <cell r="R508" t="str">
            <v>ZORUNLU DERS</v>
          </cell>
          <cell r="S508" t="str">
            <v>AKTİF</v>
          </cell>
          <cell r="T508" t="str">
            <v>aktif</v>
          </cell>
        </row>
        <row r="509">
          <cell r="A509" t="str">
            <v>5014216</v>
          </cell>
          <cell r="B509" t="str">
            <v xml:space="preserve">Bireysel İklimlendirme Sistemleri_x000D_
</v>
          </cell>
          <cell r="C509" t="str">
            <v xml:space="preserve">Individual Air Conditioning Systems_x000D_
</v>
          </cell>
          <cell r="D509">
            <v>3</v>
          </cell>
          <cell r="E509">
            <v>1</v>
          </cell>
          <cell r="F509">
            <v>3.5</v>
          </cell>
          <cell r="G509">
            <v>4</v>
          </cell>
          <cell r="H509" t="str">
            <v>ZORUNLU DERS</v>
          </cell>
          <cell r="I509" t="str">
            <v>AKTİF</v>
          </cell>
          <cell r="J509"/>
          <cell r="K509">
            <v>5014216</v>
          </cell>
          <cell r="L509" t="str">
            <v>Bireysel İklimlendirme Sistemleri</v>
          </cell>
          <cell r="M509" t="str">
            <v xml:space="preserve">Individual Air Conditioning Systems_x000D_
</v>
          </cell>
          <cell r="N509">
            <v>3</v>
          </cell>
          <cell r="O509">
            <v>1</v>
          </cell>
          <cell r="P509">
            <v>3.5</v>
          </cell>
          <cell r="Q509">
            <v>4</v>
          </cell>
          <cell r="R509" t="str">
            <v>ZORUNLU DERS</v>
          </cell>
          <cell r="S509" t="str">
            <v>AKTİF</v>
          </cell>
          <cell r="T509" t="str">
            <v>aktif</v>
          </cell>
        </row>
        <row r="510">
          <cell r="A510" t="str">
            <v>5014218</v>
          </cell>
          <cell r="B510" t="str">
            <v xml:space="preserve">Yabancı Dil-2_x000D_
</v>
          </cell>
          <cell r="C510" t="str">
            <v xml:space="preserve">Foreign Language-2 (English)_x000D_
</v>
          </cell>
          <cell r="D510">
            <v>2</v>
          </cell>
          <cell r="E510">
            <v>0</v>
          </cell>
          <cell r="F510">
            <v>2</v>
          </cell>
          <cell r="G510">
            <v>2</v>
          </cell>
          <cell r="H510" t="str">
            <v>ZORUNLU DERS</v>
          </cell>
          <cell r="I510" t="str">
            <v>AKTİF</v>
          </cell>
          <cell r="J510"/>
          <cell r="K510">
            <v>5014218</v>
          </cell>
          <cell r="L510" t="str">
            <v>İngilizce-2</v>
          </cell>
          <cell r="M510" t="str">
            <v xml:space="preserve">Foreign Language-2 (English)_x000D_
</v>
          </cell>
          <cell r="N510">
            <v>2</v>
          </cell>
          <cell r="O510">
            <v>0</v>
          </cell>
          <cell r="P510">
            <v>2</v>
          </cell>
          <cell r="Q510">
            <v>2</v>
          </cell>
          <cell r="R510" t="str">
            <v>ZORUNLU DERS</v>
          </cell>
          <cell r="S510" t="str">
            <v>AKTİF</v>
          </cell>
          <cell r="T510" t="str">
            <v>aktif</v>
          </cell>
        </row>
        <row r="511">
          <cell r="A511" t="str">
            <v>5014219</v>
          </cell>
          <cell r="B511" t="str">
            <v xml:space="preserve">Türk Dili-2_x000D_
</v>
          </cell>
          <cell r="C511" t="str">
            <v xml:space="preserve">Turkish Language-2_x000D_
</v>
          </cell>
          <cell r="D511">
            <v>2</v>
          </cell>
          <cell r="E511">
            <v>0</v>
          </cell>
          <cell r="F511">
            <v>2</v>
          </cell>
          <cell r="G511">
            <v>2</v>
          </cell>
          <cell r="H511" t="str">
            <v>ZORUNLU DERS</v>
          </cell>
          <cell r="I511" t="str">
            <v>AKTİF</v>
          </cell>
          <cell r="J511"/>
          <cell r="K511">
            <v>5014219</v>
          </cell>
          <cell r="L511" t="str">
            <v>Türk Dili-2</v>
          </cell>
          <cell r="M511" t="str">
            <v xml:space="preserve">Turkish Language-2_x000D_
</v>
          </cell>
          <cell r="N511">
            <v>2</v>
          </cell>
          <cell r="O511">
            <v>0</v>
          </cell>
          <cell r="P511">
            <v>2</v>
          </cell>
          <cell r="Q511">
            <v>2</v>
          </cell>
          <cell r="R511" t="str">
            <v>ZORUNLU DERS</v>
          </cell>
          <cell r="S511" t="str">
            <v>AKTİF</v>
          </cell>
          <cell r="T511" t="str">
            <v>aktif</v>
          </cell>
        </row>
        <row r="512">
          <cell r="A512" t="str">
            <v>5014220</v>
          </cell>
          <cell r="B512" t="str">
            <v xml:space="preserve">Atatürk İlkeleri ve İnkılap Tarihi-2_x000D_
</v>
          </cell>
          <cell r="C512" t="str">
            <v xml:space="preserve">Ataturk's Prin. and History of Turkish Rev. 2_x000D_
</v>
          </cell>
          <cell r="D512">
            <v>2</v>
          </cell>
          <cell r="E512">
            <v>0</v>
          </cell>
          <cell r="F512">
            <v>2</v>
          </cell>
          <cell r="G512">
            <v>2</v>
          </cell>
          <cell r="H512" t="str">
            <v>ZORUNLU DERS</v>
          </cell>
          <cell r="I512" t="str">
            <v>AKTİF</v>
          </cell>
          <cell r="J512"/>
          <cell r="K512">
            <v>5014220</v>
          </cell>
          <cell r="L512" t="str">
            <v>Atatürk İlkeleri ve İnkılap Tarihi-2</v>
          </cell>
          <cell r="M512" t="str">
            <v xml:space="preserve">Ataturk's Prin. and History of Turkish Rev. 2_x000D_
</v>
          </cell>
          <cell r="N512">
            <v>2</v>
          </cell>
          <cell r="O512">
            <v>0</v>
          </cell>
          <cell r="P512">
            <v>2</v>
          </cell>
          <cell r="Q512">
            <v>2</v>
          </cell>
          <cell r="R512" t="str">
            <v>ZORUNLU DERS</v>
          </cell>
          <cell r="S512" t="str">
            <v>AKTİF</v>
          </cell>
          <cell r="T512" t="str">
            <v>aktif</v>
          </cell>
        </row>
        <row r="513">
          <cell r="A513" t="str">
            <v>5014223</v>
          </cell>
          <cell r="B513" t="str">
            <v xml:space="preserve">Staj-1 (30 İş Günü)_x000D_
</v>
          </cell>
          <cell r="C513" t="str">
            <v xml:space="preserve">Internship-1 (30 Workdays)_x000D_
</v>
          </cell>
          <cell r="D513">
            <v>0</v>
          </cell>
          <cell r="E513">
            <v>0</v>
          </cell>
          <cell r="F513"/>
          <cell r="G513">
            <v>4</v>
          </cell>
          <cell r="H513" t="str">
            <v>STAJ(HESAPLAMAYA KATILMAYAN)</v>
          </cell>
          <cell r="I513" t="str">
            <v>AKTİF</v>
          </cell>
          <cell r="J513"/>
          <cell r="K513">
            <v>5014223</v>
          </cell>
          <cell r="L513" t="str">
            <v>Staj-1 (30 İş Günü)</v>
          </cell>
          <cell r="M513" t="str">
            <v xml:space="preserve">Internship-1 (30 Workdays)_x000D_
</v>
          </cell>
          <cell r="N513">
            <v>0</v>
          </cell>
          <cell r="O513">
            <v>0</v>
          </cell>
          <cell r="P513"/>
          <cell r="Q513">
            <v>4</v>
          </cell>
          <cell r="R513" t="str">
            <v>STAJ(HESAPLAMAYA KATILMAYAN)</v>
          </cell>
          <cell r="S513" t="str">
            <v>AKTİF</v>
          </cell>
          <cell r="T513" t="str">
            <v>aktif</v>
          </cell>
        </row>
        <row r="514">
          <cell r="A514" t="str">
            <v>5014226</v>
          </cell>
          <cell r="B514" t="str">
            <v xml:space="preserve">Tesisat İşlemleri_x000D_
</v>
          </cell>
          <cell r="C514" t="str">
            <v xml:space="preserve">Installation Processes_x000D_
</v>
          </cell>
          <cell r="D514">
            <v>3</v>
          </cell>
          <cell r="E514">
            <v>1</v>
          </cell>
          <cell r="F514">
            <v>3.5</v>
          </cell>
          <cell r="G514">
            <v>4</v>
          </cell>
          <cell r="H514" t="str">
            <v>ZORUNLU DERS</v>
          </cell>
          <cell r="I514" t="str">
            <v>AKTİF</v>
          </cell>
          <cell r="J514"/>
          <cell r="K514">
            <v>5014226</v>
          </cell>
          <cell r="L514" t="str">
            <v>Tesisat İşlemleri</v>
          </cell>
          <cell r="M514" t="str">
            <v xml:space="preserve">Installation Processes_x000D_
</v>
          </cell>
          <cell r="N514">
            <v>3</v>
          </cell>
          <cell r="O514">
            <v>1</v>
          </cell>
          <cell r="P514">
            <v>3.5</v>
          </cell>
          <cell r="Q514">
            <v>4</v>
          </cell>
          <cell r="R514" t="str">
            <v>ZORUNLU DERS</v>
          </cell>
          <cell r="S514" t="str">
            <v>AKTİF</v>
          </cell>
          <cell r="T514" t="str">
            <v>aktif</v>
          </cell>
        </row>
        <row r="515">
          <cell r="A515" t="str">
            <v>5014227</v>
          </cell>
          <cell r="B515" t="str">
            <v xml:space="preserve">Termodinamik_x000D_
</v>
          </cell>
          <cell r="C515" t="str">
            <v>Thermodynamics</v>
          </cell>
          <cell r="D515">
            <v>3</v>
          </cell>
          <cell r="E515">
            <v>1</v>
          </cell>
          <cell r="F515">
            <v>3.5</v>
          </cell>
          <cell r="G515">
            <v>4</v>
          </cell>
          <cell r="H515" t="str">
            <v>SEÇMELİ DERS</v>
          </cell>
          <cell r="I515" t="str">
            <v>AKTİF</v>
          </cell>
          <cell r="J515"/>
          <cell r="K515">
            <v>5014227</v>
          </cell>
          <cell r="L515" t="str">
            <v>Termodinamik</v>
          </cell>
          <cell r="M515" t="str">
            <v>Thermodynamics</v>
          </cell>
          <cell r="N515">
            <v>3</v>
          </cell>
          <cell r="O515">
            <v>1</v>
          </cell>
          <cell r="P515">
            <v>3.5</v>
          </cell>
          <cell r="Q515">
            <v>4</v>
          </cell>
          <cell r="R515" t="str">
            <v>SEÇMELİ DERS</v>
          </cell>
          <cell r="S515" t="str">
            <v>AKTİF</v>
          </cell>
          <cell r="T515" t="str">
            <v>aktif</v>
          </cell>
        </row>
        <row r="516">
          <cell r="A516" t="str">
            <v>5014228</v>
          </cell>
          <cell r="B516" t="str">
            <v xml:space="preserve">Meslek Resim_x000D_
</v>
          </cell>
          <cell r="C516" t="str">
            <v xml:space="preserve">Job Picture_x000D_
</v>
          </cell>
          <cell r="D516">
            <v>3</v>
          </cell>
          <cell r="E516">
            <v>1</v>
          </cell>
          <cell r="F516">
            <v>3.5</v>
          </cell>
          <cell r="G516">
            <v>4</v>
          </cell>
          <cell r="H516" t="str">
            <v>SEÇMELİ DERS</v>
          </cell>
          <cell r="I516" t="str">
            <v>AKTİF</v>
          </cell>
          <cell r="J516"/>
          <cell r="K516">
            <v>5014228</v>
          </cell>
          <cell r="L516" t="str">
            <v>Meslek Resim</v>
          </cell>
          <cell r="M516" t="str">
            <v xml:space="preserve">Job Picture_x000D_
</v>
          </cell>
          <cell r="N516">
            <v>3</v>
          </cell>
          <cell r="O516">
            <v>1</v>
          </cell>
          <cell r="P516">
            <v>3.5</v>
          </cell>
          <cell r="Q516">
            <v>4</v>
          </cell>
          <cell r="R516" t="str">
            <v>SEÇMELİ DERS</v>
          </cell>
          <cell r="S516" t="str">
            <v>AKTİF</v>
          </cell>
          <cell r="T516" t="str">
            <v>aktif</v>
          </cell>
        </row>
        <row r="517">
          <cell r="A517" t="str">
            <v>5014229</v>
          </cell>
          <cell r="B517" t="str">
            <v xml:space="preserve">Kalite Güvence Sistem ve Standartları_x000D_
</v>
          </cell>
          <cell r="C517" t="str">
            <v xml:space="preserve">Quality Assurance and Standards_x000D_
</v>
          </cell>
          <cell r="D517">
            <v>3</v>
          </cell>
          <cell r="E517">
            <v>1</v>
          </cell>
          <cell r="F517">
            <v>3.5</v>
          </cell>
          <cell r="G517">
            <v>4</v>
          </cell>
          <cell r="H517" t="str">
            <v>SEÇMELİ DERS</v>
          </cell>
          <cell r="I517" t="str">
            <v>PASİF</v>
          </cell>
          <cell r="J517"/>
          <cell r="K517">
            <v>5014229</v>
          </cell>
          <cell r="L517" t="str">
            <v>Kalite Güvence Sistem ve Standartları</v>
          </cell>
          <cell r="M517" t="str">
            <v xml:space="preserve">Quality Assurance and Standards_x000D_
</v>
          </cell>
          <cell r="N517">
            <v>3</v>
          </cell>
          <cell r="O517">
            <v>1</v>
          </cell>
          <cell r="P517">
            <v>3.5</v>
          </cell>
          <cell r="Q517">
            <v>4</v>
          </cell>
          <cell r="R517" t="str">
            <v>SEÇMELİ DERS</v>
          </cell>
          <cell r="S517" t="str">
            <v>PASİF</v>
          </cell>
        </row>
        <row r="518">
          <cell r="A518" t="str">
            <v>5014230</v>
          </cell>
          <cell r="B518" t="str">
            <v xml:space="preserve">İşletme Yönetimi_x000D_
</v>
          </cell>
          <cell r="C518" t="str">
            <v xml:space="preserve">Business Administration_x000D_
</v>
          </cell>
          <cell r="D518">
            <v>3</v>
          </cell>
          <cell r="E518">
            <v>1</v>
          </cell>
          <cell r="F518">
            <v>3.5</v>
          </cell>
          <cell r="G518">
            <v>4</v>
          </cell>
          <cell r="H518" t="str">
            <v>SEÇMELİ DERS</v>
          </cell>
          <cell r="I518" t="str">
            <v>PASİF</v>
          </cell>
          <cell r="J518"/>
          <cell r="K518">
            <v>5014230</v>
          </cell>
          <cell r="L518" t="str">
            <v>İşletme Yönetimi</v>
          </cell>
          <cell r="M518" t="str">
            <v xml:space="preserve">Business Administration_x000D_
</v>
          </cell>
          <cell r="N518">
            <v>3</v>
          </cell>
          <cell r="O518">
            <v>1</v>
          </cell>
          <cell r="P518">
            <v>3.5</v>
          </cell>
          <cell r="Q518">
            <v>4</v>
          </cell>
          <cell r="R518" t="str">
            <v>SEÇMELİ DERS</v>
          </cell>
          <cell r="S518" t="str">
            <v>PASİF</v>
          </cell>
        </row>
        <row r="519">
          <cell r="A519"/>
          <cell r="B519" t="str">
            <v>yarıyıl toplamı</v>
          </cell>
          <cell r="C519" t="str">
            <v/>
          </cell>
          <cell r="D519">
            <v>21</v>
          </cell>
          <cell r="E519">
            <v>5</v>
          </cell>
          <cell r="F519">
            <v>23.5</v>
          </cell>
          <cell r="G519">
            <v>30</v>
          </cell>
          <cell r="H519"/>
          <cell r="I519"/>
          <cell r="J519"/>
          <cell r="K519"/>
          <cell r="L519" t="str">
            <v>yarıyıl toplamı</v>
          </cell>
          <cell r="M519" t="str">
            <v/>
          </cell>
          <cell r="N519">
            <v>21</v>
          </cell>
          <cell r="O519">
            <v>5</v>
          </cell>
          <cell r="P519">
            <v>23.5</v>
          </cell>
          <cell r="Q519">
            <v>30</v>
          </cell>
          <cell r="R519"/>
          <cell r="S519"/>
        </row>
        <row r="520">
          <cell r="A520" t="str">
            <v>Ders Kodu</v>
          </cell>
          <cell r="B520" t="str">
            <v>DERS ADI</v>
          </cell>
          <cell r="C520" t="str">
            <v>LESSON NAME</v>
          </cell>
          <cell r="D520" t="str">
            <v>T</v>
          </cell>
          <cell r="E520" t="str">
            <v>U</v>
          </cell>
          <cell r="F520" t="str">
            <v>KRD</v>
          </cell>
          <cell r="G520" t="str">
            <v>AKTS</v>
          </cell>
          <cell r="H520" t="str">
            <v>DERS TİPİ</v>
          </cell>
          <cell r="I520"/>
          <cell r="J520"/>
          <cell r="K520" t="str">
            <v>Ders Kodu</v>
          </cell>
          <cell r="L520" t="str">
            <v>DERS ADI</v>
          </cell>
          <cell r="M520" t="str">
            <v>LESSON NAME</v>
          </cell>
          <cell r="N520" t="str">
            <v>T</v>
          </cell>
          <cell r="O520" t="str">
            <v>U</v>
          </cell>
          <cell r="P520" t="str">
            <v>KRD</v>
          </cell>
          <cell r="Q520" t="str">
            <v>AKTS</v>
          </cell>
          <cell r="R520" t="str">
            <v>DERS TİPİ</v>
          </cell>
          <cell r="S520" t="str">
            <v>Durum</v>
          </cell>
        </row>
        <row r="521">
          <cell r="A521" t="str">
            <v>5014312</v>
          </cell>
          <cell r="B521" t="str">
            <v xml:space="preserve">Elektromekanik Kumanda Devreleri_x000D_
</v>
          </cell>
          <cell r="C521" t="str">
            <v xml:space="preserve">Electromechanical Control Circuits_x000D_
</v>
          </cell>
          <cell r="D521">
            <v>3</v>
          </cell>
          <cell r="E521">
            <v>1</v>
          </cell>
          <cell r="F521">
            <v>3.5</v>
          </cell>
          <cell r="G521">
            <v>4</v>
          </cell>
          <cell r="H521" t="str">
            <v>ZORUNLU DERS</v>
          </cell>
          <cell r="I521" t="str">
            <v>AKTİF</v>
          </cell>
          <cell r="J521"/>
          <cell r="K521">
            <v>5014312</v>
          </cell>
          <cell r="L521" t="str">
            <v>Elektromekanik Kumanda Devreleri</v>
          </cell>
          <cell r="M521" t="str">
            <v xml:space="preserve">Electromechanical Control Circuits_x000D_
</v>
          </cell>
          <cell r="N521">
            <v>3</v>
          </cell>
          <cell r="O521">
            <v>1</v>
          </cell>
          <cell r="P521">
            <v>3.5</v>
          </cell>
          <cell r="Q521">
            <v>4</v>
          </cell>
          <cell r="R521" t="str">
            <v>ZORUNLU DERS</v>
          </cell>
          <cell r="S521" t="str">
            <v>AKTİF</v>
          </cell>
          <cell r="T521" t="str">
            <v>aktif</v>
          </cell>
        </row>
        <row r="522">
          <cell r="A522" t="str">
            <v>5014316</v>
          </cell>
          <cell r="B522" t="str">
            <v xml:space="preserve">Isıtma Sistemleri_x000D_
</v>
          </cell>
          <cell r="C522" t="str">
            <v>Heating Systems</v>
          </cell>
          <cell r="D522">
            <v>3</v>
          </cell>
          <cell r="E522">
            <v>1</v>
          </cell>
          <cell r="F522">
            <v>3.5</v>
          </cell>
          <cell r="G522">
            <v>4</v>
          </cell>
          <cell r="H522" t="str">
            <v>ZORUNLU DERS</v>
          </cell>
          <cell r="I522" t="str">
            <v>AKTİF</v>
          </cell>
          <cell r="J522"/>
          <cell r="K522">
            <v>5014316</v>
          </cell>
          <cell r="L522" t="str">
            <v>Isıtma Sistemleri</v>
          </cell>
          <cell r="M522" t="str">
            <v>Heating Systems</v>
          </cell>
          <cell r="N522">
            <v>3</v>
          </cell>
          <cell r="O522">
            <v>1</v>
          </cell>
          <cell r="P522">
            <v>3.5</v>
          </cell>
          <cell r="Q522">
            <v>5</v>
          </cell>
          <cell r="R522" t="str">
            <v>ZORUNLU DERS</v>
          </cell>
          <cell r="S522" t="str">
            <v>AKTİF</v>
          </cell>
          <cell r="T522" t="str">
            <v>aktif</v>
          </cell>
        </row>
        <row r="523">
          <cell r="A523" t="str">
            <v>5014321</v>
          </cell>
          <cell r="B523" t="str">
            <v xml:space="preserve">Bilgisayar Destekli Çizim_x000D_
</v>
          </cell>
          <cell r="C523" t="str">
            <v xml:space="preserve">Computer-Aided Drawing_x000D_
</v>
          </cell>
          <cell r="D523">
            <v>3</v>
          </cell>
          <cell r="E523">
            <v>1</v>
          </cell>
          <cell r="F523">
            <v>3.5</v>
          </cell>
          <cell r="G523">
            <v>4</v>
          </cell>
          <cell r="H523" t="str">
            <v>SEÇMELİ DERS</v>
          </cell>
          <cell r="I523" t="str">
            <v>AKTİF</v>
          </cell>
          <cell r="J523"/>
          <cell r="K523">
            <v>5014321</v>
          </cell>
          <cell r="L523" t="str">
            <v>Bilgisayar Destekli Çizim</v>
          </cell>
          <cell r="M523" t="str">
            <v xml:space="preserve">Computer-Aided Drawing_x000D_
</v>
          </cell>
          <cell r="N523">
            <v>3</v>
          </cell>
          <cell r="O523">
            <v>1</v>
          </cell>
          <cell r="P523">
            <v>3.5</v>
          </cell>
          <cell r="Q523">
            <v>4</v>
          </cell>
          <cell r="R523" t="str">
            <v>SEÇMELİ DERS</v>
          </cell>
          <cell r="S523" t="str">
            <v>AKTİF</v>
          </cell>
          <cell r="T523" t="str">
            <v>aktif</v>
          </cell>
        </row>
        <row r="524">
          <cell r="A524" t="str">
            <v>5014322</v>
          </cell>
          <cell r="B524" t="str">
            <v xml:space="preserve">Doğalgaz Tesisatı_x000D_
</v>
          </cell>
          <cell r="C524" t="str">
            <v xml:space="preserve">Natural Gas Facilities_x000D_
</v>
          </cell>
          <cell r="D524">
            <v>3</v>
          </cell>
          <cell r="E524">
            <v>1</v>
          </cell>
          <cell r="F524">
            <v>3.5</v>
          </cell>
          <cell r="G524">
            <v>4</v>
          </cell>
          <cell r="H524" t="str">
            <v>ZORUNLU DERS</v>
          </cell>
          <cell r="I524" t="str">
            <v>AKTİF</v>
          </cell>
          <cell r="J524"/>
          <cell r="K524">
            <v>5014322</v>
          </cell>
          <cell r="L524" t="str">
            <v>Doğalgaz Tesisatı</v>
          </cell>
          <cell r="M524" t="str">
            <v xml:space="preserve">Natural Gas Facilities_x000D_
</v>
          </cell>
          <cell r="N524">
            <v>3</v>
          </cell>
          <cell r="O524">
            <v>1</v>
          </cell>
          <cell r="P524">
            <v>3.5</v>
          </cell>
          <cell r="Q524">
            <v>4</v>
          </cell>
          <cell r="R524" t="str">
            <v>ZORUNLU DERS</v>
          </cell>
          <cell r="S524" t="str">
            <v>AKTİF</v>
          </cell>
          <cell r="T524" t="str">
            <v>aktif</v>
          </cell>
        </row>
        <row r="525">
          <cell r="A525" t="str">
            <v>5014323</v>
          </cell>
          <cell r="B525" t="str">
            <v xml:space="preserve">Havalandırma Sistemleri_x000D_
</v>
          </cell>
          <cell r="C525" t="str">
            <v xml:space="preserve">Ventilation Systems_x000D_
</v>
          </cell>
          <cell r="D525">
            <v>3</v>
          </cell>
          <cell r="E525">
            <v>1</v>
          </cell>
          <cell r="F525">
            <v>3.5</v>
          </cell>
          <cell r="G525">
            <v>4</v>
          </cell>
          <cell r="H525" t="str">
            <v>ZORUNLU DERS</v>
          </cell>
          <cell r="I525" t="str">
            <v>AKTİF</v>
          </cell>
          <cell r="J525"/>
          <cell r="K525">
            <v>5014323</v>
          </cell>
          <cell r="L525" t="str">
            <v>Havalandırma Sistemleri</v>
          </cell>
          <cell r="M525" t="str">
            <v xml:space="preserve">Ventilation Systems_x000D_
</v>
          </cell>
          <cell r="N525">
            <v>3</v>
          </cell>
          <cell r="O525">
            <v>1</v>
          </cell>
          <cell r="P525">
            <v>3.5</v>
          </cell>
          <cell r="Q525">
            <v>5</v>
          </cell>
          <cell r="R525" t="str">
            <v>ZORUNLU DERS</v>
          </cell>
          <cell r="S525" t="str">
            <v>AKTİF</v>
          </cell>
          <cell r="T525" t="str">
            <v>aktif</v>
          </cell>
        </row>
        <row r="526">
          <cell r="A526" t="str">
            <v>5014325</v>
          </cell>
          <cell r="B526" t="str">
            <v xml:space="preserve">Ev Tipi Soğutma Sistemleri_x000D_
</v>
          </cell>
          <cell r="C526" t="str">
            <v>Home Type Cooling Systems</v>
          </cell>
          <cell r="D526">
            <v>3</v>
          </cell>
          <cell r="E526">
            <v>1</v>
          </cell>
          <cell r="F526">
            <v>3.5</v>
          </cell>
          <cell r="G526">
            <v>4</v>
          </cell>
          <cell r="H526" t="str">
            <v>ZORUNLU DERS</v>
          </cell>
          <cell r="I526" t="str">
            <v>AKTİF</v>
          </cell>
          <cell r="J526"/>
          <cell r="K526">
            <v>5014325</v>
          </cell>
          <cell r="L526" t="str">
            <v>Ev Tipi Soğutma Sistemleri</v>
          </cell>
          <cell r="M526" t="str">
            <v>Home Type Cooling Systems</v>
          </cell>
          <cell r="N526">
            <v>3</v>
          </cell>
          <cell r="O526">
            <v>1</v>
          </cell>
          <cell r="P526">
            <v>3.5</v>
          </cell>
          <cell r="Q526">
            <v>4</v>
          </cell>
          <cell r="R526" t="str">
            <v>ZORUNLU DERS</v>
          </cell>
          <cell r="S526" t="str">
            <v>AKTİF</v>
          </cell>
          <cell r="T526" t="str">
            <v>aktif</v>
          </cell>
        </row>
        <row r="527">
          <cell r="A527" t="str">
            <v>5014326</v>
          </cell>
          <cell r="B527" t="str">
            <v xml:space="preserve">Güneş Enerjisi_x000D_
</v>
          </cell>
          <cell r="C527" t="str">
            <v xml:space="preserve">Solar Energy_x000D_
</v>
          </cell>
          <cell r="D527">
            <v>2</v>
          </cell>
          <cell r="E527">
            <v>0</v>
          </cell>
          <cell r="F527">
            <v>2</v>
          </cell>
          <cell r="G527">
            <v>2</v>
          </cell>
          <cell r="H527" t="str">
            <v>SEÇMELİ DERS</v>
          </cell>
          <cell r="I527" t="str">
            <v>AKTİF</v>
          </cell>
          <cell r="J527"/>
          <cell r="K527">
            <v>5014326</v>
          </cell>
          <cell r="L527" t="str">
            <v>Güneş Enerjisi</v>
          </cell>
          <cell r="M527" t="str">
            <v xml:space="preserve">Solar Energy_x000D_
</v>
          </cell>
          <cell r="N527">
            <v>2</v>
          </cell>
          <cell r="O527">
            <v>0</v>
          </cell>
          <cell r="P527">
            <v>2</v>
          </cell>
          <cell r="Q527">
            <v>2</v>
          </cell>
          <cell r="R527" t="str">
            <v>SEÇMELİ DERS</v>
          </cell>
          <cell r="S527" t="str">
            <v>AKTİF</v>
          </cell>
          <cell r="T527" t="str">
            <v>aktif</v>
          </cell>
        </row>
        <row r="528">
          <cell r="A528" t="str">
            <v>5014327</v>
          </cell>
          <cell r="B528" t="str">
            <v xml:space="preserve">Soğutma Servis İşlemleri_x000D_
</v>
          </cell>
          <cell r="C528" t="str">
            <v xml:space="preserve">Refrigeration Service Operations_x000D_
</v>
          </cell>
          <cell r="D528">
            <v>2</v>
          </cell>
          <cell r="E528">
            <v>0</v>
          </cell>
          <cell r="F528">
            <v>2</v>
          </cell>
          <cell r="G528">
            <v>2</v>
          </cell>
          <cell r="H528" t="str">
            <v>ZORUNLU DERS</v>
          </cell>
          <cell r="I528" t="str">
            <v>AKTİF</v>
          </cell>
          <cell r="J528"/>
          <cell r="K528">
            <v>5014327</v>
          </cell>
          <cell r="L528" t="str">
            <v>Soğutma Servis İşlemleri</v>
          </cell>
          <cell r="M528" t="str">
            <v xml:space="preserve">Refrigeration Service Operations_x000D_
</v>
          </cell>
          <cell r="N528">
            <v>2</v>
          </cell>
          <cell r="O528">
            <v>0</v>
          </cell>
          <cell r="P528">
            <v>2</v>
          </cell>
          <cell r="Q528">
            <v>2</v>
          </cell>
          <cell r="R528" t="str">
            <v>ZORUNLU DERS</v>
          </cell>
          <cell r="S528" t="str">
            <v>AKTİF</v>
          </cell>
          <cell r="T528" t="str">
            <v>aktif</v>
          </cell>
        </row>
        <row r="529">
          <cell r="A529" t="str">
            <v>5014329</v>
          </cell>
          <cell r="B529" t="str">
            <v xml:space="preserve">Laboratuar 1_x000D_
</v>
          </cell>
          <cell r="C529" t="str">
            <v xml:space="preserve">Laboratory 1_x000D_
</v>
          </cell>
          <cell r="D529">
            <v>2</v>
          </cell>
          <cell r="E529">
            <v>0</v>
          </cell>
          <cell r="F529">
            <v>2</v>
          </cell>
          <cell r="G529">
            <v>2</v>
          </cell>
          <cell r="H529" t="str">
            <v>SEÇMELİ DERS</v>
          </cell>
          <cell r="I529" t="str">
            <v>PASİF</v>
          </cell>
          <cell r="J529"/>
          <cell r="K529">
            <v>5014329</v>
          </cell>
          <cell r="L529" t="str">
            <v>Laboratuar 1</v>
          </cell>
          <cell r="M529" t="str">
            <v xml:space="preserve">Laboratory 1_x000D_
</v>
          </cell>
          <cell r="N529">
            <v>2</v>
          </cell>
          <cell r="O529">
            <v>0</v>
          </cell>
          <cell r="P529">
            <v>2</v>
          </cell>
          <cell r="Q529">
            <v>2</v>
          </cell>
          <cell r="R529" t="str">
            <v>SEÇMELİ DERS</v>
          </cell>
          <cell r="S529" t="str">
            <v>PASİF</v>
          </cell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 t="str">
            <v>YENİ</v>
          </cell>
          <cell r="K530">
            <v>5014331</v>
          </cell>
          <cell r="L530" t="str">
            <v>İklimlendirme-Soğutma Yazılımları</v>
          </cell>
          <cell r="M530"/>
          <cell r="N530">
            <v>3</v>
          </cell>
          <cell r="O530">
            <v>1</v>
          </cell>
          <cell r="P530">
            <v>3.5</v>
          </cell>
          <cell r="Q530">
            <v>4</v>
          </cell>
          <cell r="R530" t="str">
            <v>SEÇMELİ DERS</v>
          </cell>
          <cell r="S530" t="str">
            <v>PASİF</v>
          </cell>
        </row>
        <row r="531">
          <cell r="A531"/>
          <cell r="B531" t="str">
            <v>yarıyıl toplamı</v>
          </cell>
          <cell r="C531" t="str">
            <v/>
          </cell>
          <cell r="D531">
            <v>22</v>
          </cell>
          <cell r="E531">
            <v>6</v>
          </cell>
          <cell r="F531">
            <v>25</v>
          </cell>
          <cell r="G531">
            <v>28</v>
          </cell>
          <cell r="H531"/>
          <cell r="I531"/>
          <cell r="J531"/>
          <cell r="K531"/>
          <cell r="L531" t="str">
            <v>yarıyıl toplamı</v>
          </cell>
          <cell r="M531" t="str">
            <v/>
          </cell>
          <cell r="N531">
            <v>22</v>
          </cell>
          <cell r="O531">
            <v>6</v>
          </cell>
          <cell r="P531">
            <v>25</v>
          </cell>
          <cell r="Q531">
            <v>30</v>
          </cell>
          <cell r="R531"/>
          <cell r="S531"/>
        </row>
        <row r="532">
          <cell r="A532" t="str">
            <v>Ders Kodu</v>
          </cell>
          <cell r="B532" t="str">
            <v>DERS ADI</v>
          </cell>
          <cell r="C532" t="str">
            <v>LESSON NAME</v>
          </cell>
          <cell r="D532" t="str">
            <v>T</v>
          </cell>
          <cell r="E532" t="str">
            <v>U</v>
          </cell>
          <cell r="F532" t="str">
            <v>KRD</v>
          </cell>
          <cell r="G532" t="str">
            <v>AKTS</v>
          </cell>
          <cell r="H532" t="str">
            <v>DERS TİPİ</v>
          </cell>
          <cell r="I532"/>
          <cell r="J532"/>
          <cell r="K532" t="str">
            <v>Ders Kodu</v>
          </cell>
          <cell r="L532" t="str">
            <v>DERS ADI</v>
          </cell>
          <cell r="M532" t="str">
            <v>LESSON NAME</v>
          </cell>
          <cell r="N532" t="str">
            <v>T</v>
          </cell>
          <cell r="O532" t="str">
            <v>U</v>
          </cell>
          <cell r="P532" t="str">
            <v>KRD</v>
          </cell>
          <cell r="Q532" t="str">
            <v>AKTS</v>
          </cell>
          <cell r="R532" t="str">
            <v>DERS TİPİ</v>
          </cell>
          <cell r="S532" t="str">
            <v>Durum</v>
          </cell>
        </row>
        <row r="533">
          <cell r="A533" t="str">
            <v>5014412</v>
          </cell>
          <cell r="B533" t="str">
            <v xml:space="preserve">Soğutma Sistem Tasarımı_x000D_
</v>
          </cell>
          <cell r="C533" t="str">
            <v xml:space="preserve">Cooling System Design_x000D_
</v>
          </cell>
          <cell r="D533">
            <v>3</v>
          </cell>
          <cell r="E533">
            <v>1</v>
          </cell>
          <cell r="F533">
            <v>3.5</v>
          </cell>
          <cell r="G533">
            <v>4</v>
          </cell>
          <cell r="H533" t="str">
            <v>ZORUNLU DERS</v>
          </cell>
          <cell r="I533" t="str">
            <v>AKTİF</v>
          </cell>
          <cell r="J533"/>
          <cell r="K533">
            <v>5014412</v>
          </cell>
          <cell r="L533" t="str">
            <v>Soğutma Sistem Tasarımı</v>
          </cell>
          <cell r="M533" t="str">
            <v xml:space="preserve">Cooling System Design_x000D_
</v>
          </cell>
          <cell r="N533">
            <v>3</v>
          </cell>
          <cell r="O533">
            <v>1</v>
          </cell>
          <cell r="P533">
            <v>3.5</v>
          </cell>
          <cell r="Q533">
            <v>4</v>
          </cell>
          <cell r="R533" t="str">
            <v>ZORUNLU DERS</v>
          </cell>
          <cell r="S533" t="str">
            <v>AKTİF</v>
          </cell>
          <cell r="T533" t="str">
            <v>aktif</v>
          </cell>
        </row>
        <row r="534">
          <cell r="A534" t="str">
            <v>5014414</v>
          </cell>
          <cell r="B534" t="str">
            <v xml:space="preserve">Koruyucu Bakım ve Arıza Tespiti_x000D_
</v>
          </cell>
          <cell r="C534" t="str">
            <v>Preventive Maintenance and Fault Diagnosis</v>
          </cell>
          <cell r="D534">
            <v>3</v>
          </cell>
          <cell r="E534">
            <v>1</v>
          </cell>
          <cell r="F534">
            <v>3.5</v>
          </cell>
          <cell r="G534">
            <v>4</v>
          </cell>
          <cell r="H534" t="str">
            <v>ZORUNLU DERS</v>
          </cell>
          <cell r="I534" t="str">
            <v>AKTİF</v>
          </cell>
          <cell r="J534"/>
          <cell r="K534">
            <v>5014414</v>
          </cell>
          <cell r="L534" t="str">
            <v>Koruyucu Bakım ve Arıza Tespiti</v>
          </cell>
          <cell r="M534" t="str">
            <v>Preventive Maintenance and Fault Diagnosis</v>
          </cell>
          <cell r="N534">
            <v>3</v>
          </cell>
          <cell r="O534">
            <v>1</v>
          </cell>
          <cell r="P534">
            <v>3.5</v>
          </cell>
          <cell r="Q534">
            <v>4</v>
          </cell>
          <cell r="R534" t="str">
            <v>ZORUNLU DERS</v>
          </cell>
          <cell r="S534" t="str">
            <v>AKTİF</v>
          </cell>
          <cell r="T534" t="str">
            <v>aktif</v>
          </cell>
        </row>
        <row r="535">
          <cell r="A535" t="str">
            <v>5014421</v>
          </cell>
          <cell r="B535" t="str">
            <v xml:space="preserve">Staj-2 (30 İş Günü)_x000D_
</v>
          </cell>
          <cell r="C535" t="str">
            <v xml:space="preserve">Internship-2 (30 Workdays)_x000D_
</v>
          </cell>
          <cell r="D535">
            <v>0</v>
          </cell>
          <cell r="E535">
            <v>0</v>
          </cell>
          <cell r="F535"/>
          <cell r="G535">
            <v>4</v>
          </cell>
          <cell r="H535" t="str">
            <v>STAJ(HESAPLAMAYA KATILMAYAN)</v>
          </cell>
          <cell r="I535" t="str">
            <v>AKTİF</v>
          </cell>
          <cell r="J535"/>
          <cell r="K535">
            <v>5014421</v>
          </cell>
          <cell r="L535" t="str">
            <v>Staj-2 (30 İş Günü)</v>
          </cell>
          <cell r="M535" t="str">
            <v xml:space="preserve">Internship-2 (30 Workdays)_x000D_
</v>
          </cell>
          <cell r="N535">
            <v>0</v>
          </cell>
          <cell r="O535">
            <v>0</v>
          </cell>
          <cell r="P535"/>
          <cell r="Q535">
            <v>4</v>
          </cell>
          <cell r="R535" t="str">
            <v>STAJ(HESAPLAMAYA KATILMAYAN)</v>
          </cell>
          <cell r="S535" t="str">
            <v>AKTİF</v>
          </cell>
          <cell r="T535" t="str">
            <v>aktif</v>
          </cell>
        </row>
        <row r="536">
          <cell r="A536" t="str">
            <v>5014422</v>
          </cell>
          <cell r="B536" t="str">
            <v xml:space="preserve">Ticari Soğutma Sistemleri_x000D_
</v>
          </cell>
          <cell r="C536" t="str">
            <v xml:space="preserve">Commercial Refrigeration Systems_x000D_
</v>
          </cell>
          <cell r="D536">
            <v>3</v>
          </cell>
          <cell r="E536">
            <v>1</v>
          </cell>
          <cell r="F536">
            <v>3.5</v>
          </cell>
          <cell r="G536">
            <v>4</v>
          </cell>
          <cell r="H536" t="str">
            <v>ZORUNLU DERS</v>
          </cell>
          <cell r="I536" t="str">
            <v>AKTİF</v>
          </cell>
          <cell r="J536"/>
          <cell r="K536">
            <v>5014422</v>
          </cell>
          <cell r="L536" t="str">
            <v>Ticari Soğutma Sistemleri</v>
          </cell>
          <cell r="M536" t="str">
            <v xml:space="preserve">Commercial Refrigeration Systems_x000D_
</v>
          </cell>
          <cell r="N536">
            <v>3</v>
          </cell>
          <cell r="O536">
            <v>1</v>
          </cell>
          <cell r="P536">
            <v>3.5</v>
          </cell>
          <cell r="Q536">
            <v>4</v>
          </cell>
          <cell r="R536" t="str">
            <v>ZORUNLU DERS</v>
          </cell>
          <cell r="S536" t="str">
            <v>AKTİF</v>
          </cell>
          <cell r="T536" t="str">
            <v>aktif</v>
          </cell>
        </row>
        <row r="537">
          <cell r="A537" t="str">
            <v>5014423</v>
          </cell>
          <cell r="B537" t="str">
            <v xml:space="preserve">Merkezi İklimlendirme Sistemleri_x000D_
</v>
          </cell>
          <cell r="C537" t="str">
            <v xml:space="preserve">Central Air Conditioning Systems_x000D_
</v>
          </cell>
          <cell r="D537">
            <v>3</v>
          </cell>
          <cell r="E537">
            <v>1</v>
          </cell>
          <cell r="F537">
            <v>3.5</v>
          </cell>
          <cell r="G537">
            <v>4</v>
          </cell>
          <cell r="H537" t="str">
            <v>ZORUNLU DERS</v>
          </cell>
          <cell r="I537" t="str">
            <v>AKTİF</v>
          </cell>
          <cell r="J537"/>
          <cell r="K537">
            <v>5014423</v>
          </cell>
          <cell r="L537" t="str">
            <v>Merkezi İklimlendirme Sistemleri</v>
          </cell>
          <cell r="M537" t="str">
            <v xml:space="preserve">Central Air Conditioning Systems_x000D_
</v>
          </cell>
          <cell r="N537">
            <v>3</v>
          </cell>
          <cell r="O537">
            <v>1</v>
          </cell>
          <cell r="P537">
            <v>3.5</v>
          </cell>
          <cell r="Q537">
            <v>4</v>
          </cell>
          <cell r="R537" t="str">
            <v>ZORUNLU DERS</v>
          </cell>
          <cell r="S537" t="str">
            <v>AKTİF</v>
          </cell>
          <cell r="T537" t="str">
            <v>aktif</v>
          </cell>
        </row>
        <row r="538">
          <cell r="A538" t="str">
            <v>5014424</v>
          </cell>
          <cell r="B538" t="str">
            <v xml:space="preserve">Programlanabilir Kumanda Devreleri_x000D_
</v>
          </cell>
          <cell r="C538" t="str">
            <v xml:space="preserve">Programmable Control Circuits_x000D_
</v>
          </cell>
          <cell r="D538">
            <v>3</v>
          </cell>
          <cell r="E538">
            <v>1</v>
          </cell>
          <cell r="F538">
            <v>3.5</v>
          </cell>
          <cell r="G538">
            <v>4</v>
          </cell>
          <cell r="H538" t="str">
            <v>SEÇMELİ DERS</v>
          </cell>
          <cell r="I538" t="str">
            <v>AKTİF</v>
          </cell>
          <cell r="J538"/>
          <cell r="K538">
            <v>5014424</v>
          </cell>
          <cell r="L538" t="str">
            <v>Programlanabilir Kumanda Devreleri</v>
          </cell>
          <cell r="M538" t="str">
            <v xml:space="preserve">Programmable Control Circuits_x000D_
</v>
          </cell>
          <cell r="N538">
            <v>3</v>
          </cell>
          <cell r="O538">
            <v>1</v>
          </cell>
          <cell r="P538">
            <v>3.5</v>
          </cell>
          <cell r="Q538">
            <v>4</v>
          </cell>
          <cell r="R538" t="str">
            <v>SEÇMELİ DERS</v>
          </cell>
          <cell r="S538" t="str">
            <v>AKTİF</v>
          </cell>
          <cell r="T538" t="str">
            <v>aktif</v>
          </cell>
        </row>
        <row r="539">
          <cell r="A539" t="str">
            <v>5014426</v>
          </cell>
          <cell r="B539" t="str">
            <v xml:space="preserve">Tesisat Teknolojisi_x000D_
</v>
          </cell>
          <cell r="C539" t="str">
            <v>Installation Technology</v>
          </cell>
          <cell r="D539">
            <v>2</v>
          </cell>
          <cell r="E539">
            <v>0</v>
          </cell>
          <cell r="F539">
            <v>2</v>
          </cell>
          <cell r="G539">
            <v>2</v>
          </cell>
          <cell r="H539" t="str">
            <v>SEÇMELİ DERS</v>
          </cell>
          <cell r="I539" t="str">
            <v>AKTİF</v>
          </cell>
          <cell r="J539"/>
          <cell r="K539">
            <v>5014426</v>
          </cell>
          <cell r="L539" t="str">
            <v>Tesisat Teknolojisi</v>
          </cell>
          <cell r="M539" t="str">
            <v>Installation Technology</v>
          </cell>
          <cell r="N539">
            <v>2</v>
          </cell>
          <cell r="O539">
            <v>0</v>
          </cell>
          <cell r="P539">
            <v>2</v>
          </cell>
          <cell r="Q539">
            <v>2</v>
          </cell>
          <cell r="R539" t="str">
            <v>SEÇMELİ DERS</v>
          </cell>
          <cell r="S539" t="str">
            <v>AKTİF</v>
          </cell>
          <cell r="T539" t="str">
            <v>aktif</v>
          </cell>
        </row>
        <row r="540">
          <cell r="A540" t="str">
            <v>5014428</v>
          </cell>
          <cell r="B540" t="str">
            <v xml:space="preserve">Sistem Analizi ve Tasarımı_x000D_
</v>
          </cell>
          <cell r="C540" t="str">
            <v xml:space="preserve">Systems Analysis and Design_x000D_
</v>
          </cell>
          <cell r="D540">
            <v>3</v>
          </cell>
          <cell r="E540">
            <v>1</v>
          </cell>
          <cell r="F540">
            <v>3.5</v>
          </cell>
          <cell r="G540">
            <v>4</v>
          </cell>
          <cell r="H540" t="str">
            <v>ZORUNLU DERS</v>
          </cell>
          <cell r="I540" t="str">
            <v>AKTİF</v>
          </cell>
          <cell r="J540"/>
          <cell r="K540">
            <v>5014428</v>
          </cell>
          <cell r="L540" t="str">
            <v>Sistem Analizi ve Tasarımı</v>
          </cell>
          <cell r="M540" t="str">
            <v xml:space="preserve">Systems Analysis and Design_x000D_
</v>
          </cell>
          <cell r="N540">
            <v>3</v>
          </cell>
          <cell r="O540">
            <v>1</v>
          </cell>
          <cell r="P540">
            <v>3.5</v>
          </cell>
          <cell r="Q540">
            <v>4</v>
          </cell>
          <cell r="R540" t="str">
            <v>ZORUNLU DERS</v>
          </cell>
          <cell r="S540" t="str">
            <v>AKTİF</v>
          </cell>
          <cell r="T540" t="str">
            <v>aktif</v>
          </cell>
        </row>
        <row r="541">
          <cell r="A541" t="str">
            <v>5014429</v>
          </cell>
          <cell r="B541" t="str">
            <v xml:space="preserve">İletişim_x000D_
</v>
          </cell>
          <cell r="C541" t="str">
            <v xml:space="preserve">Communication_x000D_
</v>
          </cell>
          <cell r="D541">
            <v>2</v>
          </cell>
          <cell r="E541">
            <v>0</v>
          </cell>
          <cell r="F541">
            <v>2</v>
          </cell>
          <cell r="G541">
            <v>2</v>
          </cell>
          <cell r="H541" t="str">
            <v>SEÇMELİ DERS</v>
          </cell>
          <cell r="I541" t="str">
            <v>PASİF</v>
          </cell>
          <cell r="J541"/>
          <cell r="K541">
            <v>5014429</v>
          </cell>
          <cell r="L541" t="str">
            <v>İletişim</v>
          </cell>
          <cell r="M541" t="str">
            <v xml:space="preserve">Communication_x000D_
</v>
          </cell>
          <cell r="N541">
            <v>2</v>
          </cell>
          <cell r="O541">
            <v>0</v>
          </cell>
          <cell r="P541">
            <v>2</v>
          </cell>
          <cell r="Q541">
            <v>2</v>
          </cell>
          <cell r="R541" t="str">
            <v>SEÇMELİ DERS</v>
          </cell>
          <cell r="S541" t="str">
            <v>PASİF</v>
          </cell>
        </row>
        <row r="542">
          <cell r="A542" t="str">
            <v>5014430</v>
          </cell>
          <cell r="B542" t="str">
            <v xml:space="preserve">Girişimcilik_x000D_
</v>
          </cell>
          <cell r="C542"/>
          <cell r="D542">
            <v>2</v>
          </cell>
          <cell r="E542">
            <v>0</v>
          </cell>
          <cell r="F542">
            <v>2</v>
          </cell>
          <cell r="G542">
            <v>2</v>
          </cell>
          <cell r="H542" t="str">
            <v>SEÇMELİ DERS</v>
          </cell>
          <cell r="I542" t="str">
            <v>PASİF</v>
          </cell>
          <cell r="J542"/>
          <cell r="K542"/>
          <cell r="L542" t="str">
            <v>DERS KALDIRILDI</v>
          </cell>
          <cell r="M542"/>
          <cell r="N542"/>
          <cell r="O542"/>
          <cell r="P542"/>
          <cell r="Q542"/>
          <cell r="R542"/>
          <cell r="S542"/>
        </row>
        <row r="543">
          <cell r="A543" t="str">
            <v>5014431</v>
          </cell>
          <cell r="B543" t="str">
            <v xml:space="preserve">Yönlendirilmiş Çalışma_x000D_
</v>
          </cell>
          <cell r="C543" t="str">
            <v xml:space="preserve">Guided Study_x000D_
</v>
          </cell>
          <cell r="D543">
            <v>2</v>
          </cell>
          <cell r="E543">
            <v>0</v>
          </cell>
          <cell r="F543">
            <v>2</v>
          </cell>
          <cell r="G543">
            <v>2</v>
          </cell>
          <cell r="H543" t="str">
            <v>SEÇMELİ DERS</v>
          </cell>
          <cell r="I543" t="str">
            <v>PASİF</v>
          </cell>
          <cell r="J543"/>
          <cell r="K543">
            <v>5014431</v>
          </cell>
          <cell r="L543" t="str">
            <v>Yönlendirilmiş Çalışma</v>
          </cell>
          <cell r="M543" t="str">
            <v xml:space="preserve">Guided Study_x000D_
</v>
          </cell>
          <cell r="N543">
            <v>3</v>
          </cell>
          <cell r="O543">
            <v>1</v>
          </cell>
          <cell r="P543">
            <v>3.5</v>
          </cell>
          <cell r="Q543">
            <v>4</v>
          </cell>
          <cell r="R543" t="str">
            <v>SEÇMELİ DERS</v>
          </cell>
          <cell r="S543" t="str">
            <v>PASİF</v>
          </cell>
        </row>
        <row r="544">
          <cell r="A544"/>
          <cell r="B544" t="str">
            <v>yarıyıl toplamı</v>
          </cell>
          <cell r="C544"/>
          <cell r="D544">
            <v>20</v>
          </cell>
          <cell r="E544">
            <v>6</v>
          </cell>
          <cell r="F544">
            <v>23</v>
          </cell>
          <cell r="G544">
            <v>30</v>
          </cell>
          <cell r="H544"/>
          <cell r="I544"/>
          <cell r="J544"/>
          <cell r="K544"/>
          <cell r="L544" t="str">
            <v>yarıyıl toplamı</v>
          </cell>
          <cell r="M544"/>
          <cell r="N544">
            <v>20</v>
          </cell>
          <cell r="O544">
            <v>6</v>
          </cell>
          <cell r="P544">
            <v>23</v>
          </cell>
          <cell r="Q544">
            <v>30</v>
          </cell>
          <cell r="R544"/>
          <cell r="S544"/>
        </row>
        <row r="545">
          <cell r="A545"/>
          <cell r="B545" t="str">
            <v>Genel Kredi Toplam</v>
          </cell>
          <cell r="C545"/>
          <cell r="D545">
            <v>86</v>
          </cell>
          <cell r="E545">
            <v>23</v>
          </cell>
          <cell r="F545">
            <v>97.5</v>
          </cell>
          <cell r="G545">
            <v>118</v>
          </cell>
          <cell r="H545"/>
          <cell r="I545"/>
          <cell r="J545"/>
          <cell r="K545"/>
          <cell r="L545" t="str">
            <v>Genel Kredi Toplamı</v>
          </cell>
          <cell r="M545"/>
          <cell r="N545">
            <v>87</v>
          </cell>
          <cell r="O545">
            <v>23</v>
          </cell>
          <cell r="P545">
            <v>98.5</v>
          </cell>
          <cell r="Q545">
            <v>120</v>
          </cell>
          <cell r="R545"/>
          <cell r="S545"/>
        </row>
        <row r="546">
          <cell r="A546" t="str">
            <v>AÇIKLAMALAR</v>
          </cell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</row>
        <row r="547">
          <cell r="A547" t="str">
            <v>1- 5014123 - İş Sağlığı ve Güvenliği dersini 2015 ve sonrası kayıtlı öğrencilerin alması gerekir.</v>
          </cell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</row>
        <row r="548">
          <cell r="A548" t="str">
            <v>2- Yapılan diğer değişiklikler mevcut öğrenciler için değil, 2016 yılından itibaren kayıt olan öğrencilere uygulanacaktır.</v>
          </cell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</row>
        <row r="549">
          <cell r="C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</row>
        <row r="550">
          <cell r="A550"/>
          <cell r="B550" t="str">
            <v>S.Ü. TEKNİK BİLİMLER MESLEK YÜKSEKOKULU</v>
          </cell>
          <cell r="C550"/>
          <cell r="D550"/>
          <cell r="E550"/>
          <cell r="F550"/>
          <cell r="G550"/>
          <cell r="H550"/>
          <cell r="I550"/>
          <cell r="J550"/>
          <cell r="K550"/>
          <cell r="L550" t="str">
            <v>S.Ü. TEKNİK BİLİMLER MESLEK YÜKSEKOKULU</v>
          </cell>
          <cell r="M550"/>
          <cell r="N550"/>
          <cell r="O550"/>
          <cell r="P550"/>
          <cell r="Q550"/>
          <cell r="R550"/>
          <cell r="S550"/>
        </row>
        <row r="551">
          <cell r="A551"/>
          <cell r="B551" t="str">
            <v>2015-2016  ÖĞRETİM YILI DERS DAĞITIM ÇİZELGESİ</v>
          </cell>
          <cell r="C551"/>
          <cell r="D551"/>
          <cell r="E551"/>
          <cell r="F551"/>
          <cell r="G551"/>
          <cell r="H551"/>
          <cell r="I551"/>
          <cell r="J551"/>
          <cell r="K551"/>
          <cell r="L551" t="str">
            <v>2016-2017  ÖĞRETİM YILI DERS DAĞITIM ÇİZELGESİ</v>
          </cell>
          <cell r="M551"/>
          <cell r="N551"/>
          <cell r="O551"/>
          <cell r="P551"/>
          <cell r="Q551"/>
          <cell r="R551"/>
          <cell r="S551"/>
        </row>
        <row r="552">
          <cell r="A552"/>
          <cell r="B552" t="str">
            <v>İNŞAAT TEKNOLOJİSİ</v>
          </cell>
          <cell r="C552"/>
          <cell r="D552"/>
          <cell r="E552"/>
          <cell r="F552"/>
          <cell r="G552"/>
          <cell r="H552"/>
          <cell r="I552"/>
          <cell r="J552"/>
          <cell r="K552"/>
          <cell r="L552" t="str">
            <v>İNŞAAT TEKNOLOJİSİ</v>
          </cell>
          <cell r="M552"/>
          <cell r="N552"/>
          <cell r="O552"/>
          <cell r="P552"/>
          <cell r="Q552"/>
          <cell r="R552"/>
          <cell r="S552"/>
        </row>
        <row r="553">
          <cell r="A553" t="str">
            <v>Ders Kodu</v>
          </cell>
          <cell r="B553" t="str">
            <v>DERS ADI</v>
          </cell>
          <cell r="C553" t="str">
            <v>LESSON NAME</v>
          </cell>
          <cell r="D553" t="str">
            <v>T</v>
          </cell>
          <cell r="E553" t="str">
            <v>U</v>
          </cell>
          <cell r="F553" t="str">
            <v>KRD</v>
          </cell>
          <cell r="G553" t="str">
            <v>AKTS</v>
          </cell>
          <cell r="H553" t="str">
            <v>DERS TİPİ</v>
          </cell>
          <cell r="I553"/>
          <cell r="J553"/>
          <cell r="K553" t="str">
            <v>Ders Kodu</v>
          </cell>
          <cell r="L553" t="str">
            <v>DERS ADI</v>
          </cell>
          <cell r="M553" t="str">
            <v>LESSON NAME</v>
          </cell>
          <cell r="N553" t="str">
            <v>T</v>
          </cell>
          <cell r="O553" t="str">
            <v>U</v>
          </cell>
          <cell r="P553" t="str">
            <v>KRD</v>
          </cell>
          <cell r="Q553" t="str">
            <v>AKTS</v>
          </cell>
          <cell r="R553" t="str">
            <v>DERS TİPİ</v>
          </cell>
          <cell r="S553" t="str">
            <v>Durum</v>
          </cell>
        </row>
        <row r="554">
          <cell r="A554" t="str">
            <v>5015111</v>
          </cell>
          <cell r="B554" t="str">
            <v xml:space="preserve">Matematik-1_x000D_
</v>
          </cell>
          <cell r="C554" t="str">
            <v xml:space="preserve">Mathematics-1_x000D_
</v>
          </cell>
          <cell r="D554">
            <v>3</v>
          </cell>
          <cell r="E554">
            <v>1</v>
          </cell>
          <cell r="F554">
            <v>3.5</v>
          </cell>
          <cell r="G554">
            <v>4</v>
          </cell>
          <cell r="H554" t="str">
            <v>ZORUNLU DERS</v>
          </cell>
          <cell r="I554" t="str">
            <v>AKTİF</v>
          </cell>
          <cell r="J554"/>
          <cell r="K554" t="str">
            <v>5015111</v>
          </cell>
          <cell r="L554" t="str">
            <v>Matematik-1</v>
          </cell>
          <cell r="M554" t="str">
            <v xml:space="preserve">Mathematics-1_x000D_
</v>
          </cell>
          <cell r="N554">
            <v>2</v>
          </cell>
          <cell r="O554">
            <v>0</v>
          </cell>
          <cell r="P554">
            <v>2</v>
          </cell>
          <cell r="Q554">
            <v>4</v>
          </cell>
          <cell r="R554" t="str">
            <v>ZORUNLU DERS</v>
          </cell>
          <cell r="S554" t="str">
            <v>AKTİF</v>
          </cell>
          <cell r="T554" t="str">
            <v>aktif</v>
          </cell>
        </row>
        <row r="555">
          <cell r="A555" t="str">
            <v>5015113</v>
          </cell>
          <cell r="B555" t="str">
            <v xml:space="preserve">Mekanik Statik_x000D_
</v>
          </cell>
          <cell r="C555" t="str">
            <v xml:space="preserve">Mechanical Statics _x000D_
</v>
          </cell>
          <cell r="D555">
            <v>2</v>
          </cell>
          <cell r="E555">
            <v>0</v>
          </cell>
          <cell r="F555">
            <v>2</v>
          </cell>
          <cell r="G555">
            <v>2</v>
          </cell>
          <cell r="H555" t="str">
            <v>ZORUNLU DERS</v>
          </cell>
          <cell r="I555" t="str">
            <v>AKTİF</v>
          </cell>
          <cell r="J555"/>
          <cell r="K555" t="str">
            <v>5015113</v>
          </cell>
          <cell r="L555" t="str">
            <v>Mekanik Statik</v>
          </cell>
          <cell r="M555" t="str">
            <v xml:space="preserve">Mechanical Statics _x000D_
</v>
          </cell>
          <cell r="N555">
            <v>2</v>
          </cell>
          <cell r="O555">
            <v>0</v>
          </cell>
          <cell r="P555">
            <v>2</v>
          </cell>
          <cell r="Q555">
            <v>2</v>
          </cell>
          <cell r="R555" t="str">
            <v>ZORUNLU DERS</v>
          </cell>
          <cell r="S555" t="str">
            <v>AKTİF</v>
          </cell>
          <cell r="T555" t="str">
            <v>aktif</v>
          </cell>
        </row>
        <row r="556">
          <cell r="A556" t="str">
            <v>5015115</v>
          </cell>
          <cell r="B556" t="str">
            <v xml:space="preserve">Yapı Teknolojisi-1_x000D_
</v>
          </cell>
          <cell r="C556" t="str">
            <v xml:space="preserve">Construction Technolgy -1_x000D_
</v>
          </cell>
          <cell r="D556">
            <v>2</v>
          </cell>
          <cell r="E556">
            <v>0</v>
          </cell>
          <cell r="F556">
            <v>2</v>
          </cell>
          <cell r="G556">
            <v>3</v>
          </cell>
          <cell r="H556" t="str">
            <v>ZORUNLU DERS</v>
          </cell>
          <cell r="I556" t="str">
            <v>AKTİF</v>
          </cell>
          <cell r="J556"/>
          <cell r="K556" t="str">
            <v>5015115</v>
          </cell>
          <cell r="L556" t="str">
            <v>Yapı Teknolojisi-1</v>
          </cell>
          <cell r="M556" t="str">
            <v xml:space="preserve">Construction Technolgy -1_x000D_
</v>
          </cell>
          <cell r="N556">
            <v>2</v>
          </cell>
          <cell r="O556">
            <v>0</v>
          </cell>
          <cell r="P556">
            <v>2</v>
          </cell>
          <cell r="Q556">
            <v>3</v>
          </cell>
          <cell r="R556" t="str">
            <v>ZORUNLU DERS</v>
          </cell>
          <cell r="S556" t="str">
            <v>AKTİF</v>
          </cell>
          <cell r="T556" t="str">
            <v>aktif</v>
          </cell>
        </row>
        <row r="557">
          <cell r="A557" t="str">
            <v>5015116</v>
          </cell>
          <cell r="B557" t="str">
            <v xml:space="preserve">Yapı Malzemesi_x000D_
</v>
          </cell>
          <cell r="C557" t="str">
            <v xml:space="preserve">Construction Material_x000D_
</v>
          </cell>
          <cell r="D557">
            <v>3</v>
          </cell>
          <cell r="E557">
            <v>1</v>
          </cell>
          <cell r="F557">
            <v>3.5</v>
          </cell>
          <cell r="G557">
            <v>4</v>
          </cell>
          <cell r="H557" t="str">
            <v>ZORUNLU DERS</v>
          </cell>
          <cell r="I557" t="str">
            <v>AKTİF</v>
          </cell>
          <cell r="J557"/>
          <cell r="K557" t="str">
            <v>5015116</v>
          </cell>
          <cell r="L557" t="str">
            <v xml:space="preserve">Yapı Malzemesi_x000D_
</v>
          </cell>
          <cell r="M557" t="str">
            <v xml:space="preserve">Construction Material_x000D_
</v>
          </cell>
          <cell r="N557">
            <v>3</v>
          </cell>
          <cell r="O557">
            <v>1</v>
          </cell>
          <cell r="P557">
            <v>3.5</v>
          </cell>
          <cell r="Q557">
            <v>4</v>
          </cell>
          <cell r="R557" t="str">
            <v>ZORUNLU DERS</v>
          </cell>
          <cell r="S557" t="str">
            <v>AKTİF</v>
          </cell>
          <cell r="T557" t="str">
            <v>aktif</v>
          </cell>
        </row>
        <row r="558">
          <cell r="A558" t="str">
            <v>5015118</v>
          </cell>
          <cell r="B558" t="str">
            <v>Yabancı Dil-1</v>
          </cell>
          <cell r="C558" t="str">
            <v xml:space="preserve">Foreign Language-1 (English)_x000D_
</v>
          </cell>
          <cell r="D558">
            <v>2</v>
          </cell>
          <cell r="E558">
            <v>0</v>
          </cell>
          <cell r="F558">
            <v>2</v>
          </cell>
          <cell r="G558">
            <v>2</v>
          </cell>
          <cell r="H558" t="str">
            <v>ZORUNLU DERS</v>
          </cell>
          <cell r="I558" t="str">
            <v>AKTİF</v>
          </cell>
          <cell r="J558"/>
          <cell r="K558" t="str">
            <v>5015118</v>
          </cell>
          <cell r="L558" t="str">
            <v>Yabancı Dil-1</v>
          </cell>
          <cell r="M558" t="str">
            <v xml:space="preserve">Foreign Language-1 (English)_x000D_
</v>
          </cell>
          <cell r="N558">
            <v>2</v>
          </cell>
          <cell r="O558">
            <v>0</v>
          </cell>
          <cell r="P558">
            <v>2</v>
          </cell>
          <cell r="Q558">
            <v>2</v>
          </cell>
          <cell r="R558" t="str">
            <v>ZORUNLU DERS</v>
          </cell>
          <cell r="S558" t="str">
            <v>AKTİF</v>
          </cell>
          <cell r="T558" t="str">
            <v>aktif</v>
          </cell>
        </row>
        <row r="559">
          <cell r="A559" t="str">
            <v>5015119</v>
          </cell>
          <cell r="B559" t="str">
            <v xml:space="preserve">Türk Dili-1_x000D_
</v>
          </cell>
          <cell r="C559" t="str">
            <v xml:space="preserve">Turkish Language-1_x000D_
</v>
          </cell>
          <cell r="D559">
            <v>2</v>
          </cell>
          <cell r="E559">
            <v>0</v>
          </cell>
          <cell r="F559">
            <v>2</v>
          </cell>
          <cell r="G559">
            <v>2</v>
          </cell>
          <cell r="H559" t="str">
            <v>ZORUNLU DERS</v>
          </cell>
          <cell r="I559" t="str">
            <v>AKTİF</v>
          </cell>
          <cell r="J559"/>
          <cell r="K559" t="str">
            <v>5015119</v>
          </cell>
          <cell r="L559" t="str">
            <v>Türk Dili-1</v>
          </cell>
          <cell r="M559" t="str">
            <v xml:space="preserve">Turkish Language-1_x000D_
</v>
          </cell>
          <cell r="N559">
            <v>2</v>
          </cell>
          <cell r="O559">
            <v>0</v>
          </cell>
          <cell r="P559">
            <v>2</v>
          </cell>
          <cell r="Q559">
            <v>2</v>
          </cell>
          <cell r="R559" t="str">
            <v>ZORUNLU DERS</v>
          </cell>
          <cell r="S559" t="str">
            <v>AKTİF</v>
          </cell>
          <cell r="T559" t="str">
            <v>aktif</v>
          </cell>
        </row>
        <row r="560">
          <cell r="A560" t="str">
            <v>5015120</v>
          </cell>
          <cell r="B560" t="str">
            <v xml:space="preserve">Atatürk İlkeleri ve İnkılap Tarihi-1_x000D_
</v>
          </cell>
          <cell r="C560" t="str">
            <v xml:space="preserve">Ataturk's Prin. and History of Turkish Rev. 1_x000D_
</v>
          </cell>
          <cell r="D560">
            <v>2</v>
          </cell>
          <cell r="E560">
            <v>0</v>
          </cell>
          <cell r="F560">
            <v>2</v>
          </cell>
          <cell r="G560">
            <v>2</v>
          </cell>
          <cell r="H560" t="str">
            <v>ZORUNLU DERS</v>
          </cell>
          <cell r="I560" t="str">
            <v>AKTİF</v>
          </cell>
          <cell r="J560"/>
          <cell r="K560" t="str">
            <v>5015120</v>
          </cell>
          <cell r="L560" t="str">
            <v>Atatürk İlkeleri ve İnkılap Tarihi-1</v>
          </cell>
          <cell r="M560" t="str">
            <v xml:space="preserve">Ataturk's Prin. and History of Turkish Rev. 1_x000D_
</v>
          </cell>
          <cell r="N560">
            <v>2</v>
          </cell>
          <cell r="O560">
            <v>0</v>
          </cell>
          <cell r="P560">
            <v>2</v>
          </cell>
          <cell r="Q560">
            <v>2</v>
          </cell>
          <cell r="R560" t="str">
            <v>ZORUNLU DERS</v>
          </cell>
          <cell r="S560" t="str">
            <v>AKTİF</v>
          </cell>
          <cell r="T560" t="str">
            <v>aktif</v>
          </cell>
        </row>
        <row r="561">
          <cell r="A561" t="str">
            <v>5015123</v>
          </cell>
          <cell r="B561" t="str">
            <v xml:space="preserve">Teknik Resim_x000D_
</v>
          </cell>
          <cell r="C561" t="str">
            <v xml:space="preserve">Technical Drawing_x000D_
</v>
          </cell>
          <cell r="D561">
            <v>3</v>
          </cell>
          <cell r="E561">
            <v>1</v>
          </cell>
          <cell r="F561">
            <v>3.5</v>
          </cell>
          <cell r="G561">
            <v>5</v>
          </cell>
          <cell r="H561" t="str">
            <v>ZORUNLU DERS</v>
          </cell>
          <cell r="I561" t="str">
            <v>AKTİF</v>
          </cell>
          <cell r="J561"/>
          <cell r="K561" t="str">
            <v>5015123</v>
          </cell>
          <cell r="L561" t="str">
            <v>Teknik Resim</v>
          </cell>
          <cell r="M561" t="str">
            <v xml:space="preserve">Technical Drawing_x000D_
</v>
          </cell>
          <cell r="N561">
            <v>3</v>
          </cell>
          <cell r="O561">
            <v>1</v>
          </cell>
          <cell r="P561">
            <v>3.5</v>
          </cell>
          <cell r="Q561">
            <v>5</v>
          </cell>
          <cell r="R561" t="str">
            <v>ZORUNLU DERS</v>
          </cell>
          <cell r="S561" t="str">
            <v>AKTİF</v>
          </cell>
          <cell r="T561" t="str">
            <v>aktif</v>
          </cell>
        </row>
        <row r="562">
          <cell r="A562" t="str">
            <v>5015124</v>
          </cell>
          <cell r="B562" t="str">
            <v xml:space="preserve">Arazi Ölçmeleri_x000D_
</v>
          </cell>
          <cell r="C562" t="str">
            <v>Land Surveying</v>
          </cell>
          <cell r="D562">
            <v>3</v>
          </cell>
          <cell r="E562">
            <v>1</v>
          </cell>
          <cell r="F562">
            <v>3.5</v>
          </cell>
          <cell r="G562">
            <v>4</v>
          </cell>
          <cell r="H562" t="str">
            <v>ZORUNLU DERS</v>
          </cell>
          <cell r="I562" t="str">
            <v>AKTİF</v>
          </cell>
          <cell r="J562"/>
          <cell r="K562" t="str">
            <v>5015124</v>
          </cell>
          <cell r="L562" t="str">
            <v xml:space="preserve">Arazi Ölçmeleri_x000D_
</v>
          </cell>
          <cell r="M562" t="str">
            <v>Land Surveying</v>
          </cell>
          <cell r="N562">
            <v>3</v>
          </cell>
          <cell r="O562">
            <v>1</v>
          </cell>
          <cell r="P562">
            <v>3.5</v>
          </cell>
          <cell r="Q562">
            <v>4</v>
          </cell>
          <cell r="R562" t="str">
            <v>ZORUNLU DERS</v>
          </cell>
          <cell r="S562" t="str">
            <v>AKTİF</v>
          </cell>
          <cell r="T562" t="str">
            <v>aktif</v>
          </cell>
        </row>
        <row r="563">
          <cell r="A563" t="str">
            <v>5015125</v>
          </cell>
          <cell r="B563" t="str">
            <v xml:space="preserve">Araştırma Yöntem ve Teknikleri_x000D_
</v>
          </cell>
          <cell r="C563" t="str">
            <v>Research Methods and Techniques</v>
          </cell>
          <cell r="D563">
            <v>2</v>
          </cell>
          <cell r="E563">
            <v>0</v>
          </cell>
          <cell r="F563">
            <v>2</v>
          </cell>
          <cell r="G563">
            <v>2</v>
          </cell>
          <cell r="H563" t="str">
            <v>SEÇMELİ DERS</v>
          </cell>
          <cell r="I563" t="str">
            <v>AKTİF</v>
          </cell>
          <cell r="J563"/>
          <cell r="K563" t="str">
            <v>5015125</v>
          </cell>
          <cell r="L563" t="str">
            <v>Araştırma Yöntem ve Teknikleri</v>
          </cell>
          <cell r="M563" t="str">
            <v/>
          </cell>
          <cell r="N563">
            <v>2</v>
          </cell>
          <cell r="O563">
            <v>0</v>
          </cell>
          <cell r="P563">
            <v>2</v>
          </cell>
          <cell r="Q563">
            <v>2</v>
          </cell>
          <cell r="R563" t="str">
            <v>SEÇMELİ DERS</v>
          </cell>
          <cell r="S563" t="str">
            <v>PASİF</v>
          </cell>
          <cell r="T563" t="str">
            <v>aktif/pasif</v>
          </cell>
        </row>
        <row r="564">
          <cell r="A564" t="str">
            <v>5015126</v>
          </cell>
          <cell r="B564" t="str">
            <v xml:space="preserve">İş Sağlığı ve Güvenliği_x000D_
</v>
          </cell>
          <cell r="C564" t="str">
            <v/>
          </cell>
          <cell r="D564">
            <v>2</v>
          </cell>
          <cell r="E564">
            <v>0</v>
          </cell>
          <cell r="F564">
            <v>2</v>
          </cell>
          <cell r="G564">
            <v>2</v>
          </cell>
          <cell r="H564" t="str">
            <v>SEÇMELİ DERS</v>
          </cell>
          <cell r="I564" t="str">
            <v>PASİF</v>
          </cell>
          <cell r="J564"/>
          <cell r="K564" t="str">
            <v>5015126</v>
          </cell>
          <cell r="L564" t="str">
            <v>İş Sağlığı ve Güvenliği</v>
          </cell>
          <cell r="M564" t="str">
            <v>Research Methods and Techniques</v>
          </cell>
          <cell r="N564">
            <v>2</v>
          </cell>
          <cell r="O564">
            <v>0</v>
          </cell>
          <cell r="P564">
            <v>2</v>
          </cell>
          <cell r="Q564">
            <v>2</v>
          </cell>
          <cell r="R564" t="str">
            <v>SEÇMELİ DERS</v>
          </cell>
          <cell r="S564" t="str">
            <v>AKTİF</v>
          </cell>
          <cell r="T564" t="str">
            <v>pasif/aktif</v>
          </cell>
        </row>
        <row r="565">
          <cell r="A565" t="str">
            <v>5015127</v>
          </cell>
          <cell r="B565" t="str">
            <v xml:space="preserve">Çevre Koruma_x000D_
</v>
          </cell>
          <cell r="C565" t="str">
            <v/>
          </cell>
          <cell r="D565">
            <v>2</v>
          </cell>
          <cell r="E565">
            <v>0</v>
          </cell>
          <cell r="F565">
            <v>2</v>
          </cell>
          <cell r="G565">
            <v>2</v>
          </cell>
          <cell r="H565" t="str">
            <v>SEÇMELİ DERS</v>
          </cell>
          <cell r="I565" t="str">
            <v>PASİF</v>
          </cell>
          <cell r="J565"/>
          <cell r="K565" t="str">
            <v>5015127</v>
          </cell>
          <cell r="L565" t="str">
            <v>Çevre Koruma</v>
          </cell>
          <cell r="M565" t="str">
            <v/>
          </cell>
          <cell r="N565">
            <v>2</v>
          </cell>
          <cell r="O565">
            <v>0</v>
          </cell>
          <cell r="P565">
            <v>2</v>
          </cell>
          <cell r="Q565">
            <v>2</v>
          </cell>
          <cell r="R565" t="str">
            <v>SEÇMELİ DERS</v>
          </cell>
          <cell r="S565" t="str">
            <v>PASİF</v>
          </cell>
        </row>
        <row r="566">
          <cell r="A566" t="str">
            <v>5015128</v>
          </cell>
          <cell r="B566" t="str">
            <v xml:space="preserve">Meslek Etiği_x000D_
</v>
          </cell>
          <cell r="C566" t="str">
            <v/>
          </cell>
          <cell r="D566">
            <v>2</v>
          </cell>
          <cell r="E566">
            <v>0</v>
          </cell>
          <cell r="F566">
            <v>2</v>
          </cell>
          <cell r="G566">
            <v>2</v>
          </cell>
          <cell r="H566" t="str">
            <v>SEÇMELİ DERS</v>
          </cell>
          <cell r="I566" t="str">
            <v>PASİF</v>
          </cell>
          <cell r="J566"/>
          <cell r="K566" t="str">
            <v>5015128</v>
          </cell>
          <cell r="L566" t="str">
            <v>Meslek Etiği</v>
          </cell>
          <cell r="M566" t="str">
            <v/>
          </cell>
          <cell r="N566">
            <v>2</v>
          </cell>
          <cell r="O566">
            <v>0</v>
          </cell>
          <cell r="P566">
            <v>2</v>
          </cell>
          <cell r="Q566">
            <v>2</v>
          </cell>
          <cell r="R566" t="str">
            <v>SEÇMELİ DERS</v>
          </cell>
          <cell r="S566" t="str">
            <v>PASİF</v>
          </cell>
        </row>
        <row r="567">
          <cell r="A567" t="str">
            <v>5015129</v>
          </cell>
          <cell r="B567" t="str">
            <v xml:space="preserve">Finansal Okur-Yazarlık_x000D_
</v>
          </cell>
          <cell r="C567" t="str">
            <v/>
          </cell>
          <cell r="D567">
            <v>2</v>
          </cell>
          <cell r="E567">
            <v>0</v>
          </cell>
          <cell r="F567">
            <v>2</v>
          </cell>
          <cell r="G567">
            <v>2</v>
          </cell>
          <cell r="H567" t="str">
            <v>SEÇMELİ DERS</v>
          </cell>
          <cell r="I567" t="str">
            <v>PASİF</v>
          </cell>
          <cell r="J567"/>
          <cell r="K567" t="str">
            <v>5015129</v>
          </cell>
          <cell r="L567" t="str">
            <v>Finansal Okur-Yazarlık</v>
          </cell>
          <cell r="M567" t="str">
            <v/>
          </cell>
          <cell r="N567">
            <v>2</v>
          </cell>
          <cell r="O567">
            <v>0</v>
          </cell>
          <cell r="P567">
            <v>2</v>
          </cell>
          <cell r="Q567">
            <v>2</v>
          </cell>
          <cell r="R567" t="str">
            <v>SEÇMELİ DERS</v>
          </cell>
          <cell r="S567" t="str">
            <v>PASİF</v>
          </cell>
        </row>
        <row r="568">
          <cell r="A568" t="str">
            <v>5015130</v>
          </cell>
          <cell r="B568" t="str">
            <v xml:space="preserve">İşaret Dili_x000D_
</v>
          </cell>
          <cell r="C568" t="str">
            <v/>
          </cell>
          <cell r="D568">
            <v>2</v>
          </cell>
          <cell r="E568">
            <v>0</v>
          </cell>
          <cell r="F568">
            <v>2</v>
          </cell>
          <cell r="G568">
            <v>2</v>
          </cell>
          <cell r="H568" t="str">
            <v>SEÇMELİ DERS</v>
          </cell>
          <cell r="I568" t="str">
            <v>PASİF</v>
          </cell>
          <cell r="J568"/>
          <cell r="K568" t="str">
            <v>5015130</v>
          </cell>
          <cell r="L568" t="str">
            <v>İşaret Dili</v>
          </cell>
          <cell r="M568" t="str">
            <v/>
          </cell>
          <cell r="N568">
            <v>2</v>
          </cell>
          <cell r="O568">
            <v>0</v>
          </cell>
          <cell r="P568">
            <v>2</v>
          </cell>
          <cell r="Q568">
            <v>2</v>
          </cell>
          <cell r="R568" t="str">
            <v>SEÇMELİ DERS</v>
          </cell>
          <cell r="S568" t="str">
            <v>PASİF</v>
          </cell>
        </row>
        <row r="569">
          <cell r="A569"/>
          <cell r="B569" t="str">
            <v>yarıyıl toplamı</v>
          </cell>
          <cell r="C569" t="str">
            <v/>
          </cell>
          <cell r="D569">
            <v>24</v>
          </cell>
          <cell r="E569">
            <v>4</v>
          </cell>
          <cell r="F569">
            <v>26</v>
          </cell>
          <cell r="G569">
            <v>30</v>
          </cell>
          <cell r="H569"/>
          <cell r="I569"/>
          <cell r="J569"/>
          <cell r="K569"/>
          <cell r="L569" t="str">
            <v>yarıyıl toplamı</v>
          </cell>
          <cell r="M569" t="str">
            <v/>
          </cell>
          <cell r="N569">
            <v>23</v>
          </cell>
          <cell r="O569">
            <v>3</v>
          </cell>
          <cell r="P569">
            <v>24.5</v>
          </cell>
          <cell r="Q569">
            <v>30</v>
          </cell>
          <cell r="R569"/>
          <cell r="S569"/>
        </row>
        <row r="570">
          <cell r="A570" t="str">
            <v>Ders Kodu</v>
          </cell>
          <cell r="B570" t="str">
            <v>DERS ADI</v>
          </cell>
          <cell r="C570" t="str">
            <v>LESSON NAME</v>
          </cell>
          <cell r="D570" t="str">
            <v>T</v>
          </cell>
          <cell r="E570" t="str">
            <v>U</v>
          </cell>
          <cell r="F570" t="str">
            <v>KRD</v>
          </cell>
          <cell r="G570" t="str">
            <v>AKTS</v>
          </cell>
          <cell r="H570" t="str">
            <v>DERS TİPİ</v>
          </cell>
          <cell r="I570"/>
          <cell r="J570"/>
          <cell r="K570" t="str">
            <v>Ders Kodu</v>
          </cell>
          <cell r="L570" t="str">
            <v>DERS ADI</v>
          </cell>
          <cell r="M570" t="str">
            <v>LESSON NAME</v>
          </cell>
          <cell r="N570" t="str">
            <v>T</v>
          </cell>
          <cell r="O570" t="str">
            <v>U</v>
          </cell>
          <cell r="P570" t="str">
            <v>KRD</v>
          </cell>
          <cell r="Q570" t="str">
            <v>AKTS</v>
          </cell>
          <cell r="R570" t="str">
            <v>DERS TİPİ</v>
          </cell>
          <cell r="S570" t="str">
            <v>Durum</v>
          </cell>
        </row>
        <row r="571">
          <cell r="A571" t="str">
            <v>5015211</v>
          </cell>
          <cell r="B571" t="str">
            <v xml:space="preserve">Matematik-2_x000D_
</v>
          </cell>
          <cell r="C571" t="str">
            <v xml:space="preserve">Mathematics-2_x000D_
</v>
          </cell>
          <cell r="D571">
            <v>2</v>
          </cell>
          <cell r="E571">
            <v>0</v>
          </cell>
          <cell r="F571">
            <v>2</v>
          </cell>
          <cell r="G571">
            <v>2</v>
          </cell>
          <cell r="H571" t="str">
            <v>ZORUNLU DERS</v>
          </cell>
          <cell r="I571" t="str">
            <v>AKTİF</v>
          </cell>
          <cell r="J571"/>
          <cell r="K571" t="str">
            <v>5015211</v>
          </cell>
          <cell r="L571" t="str">
            <v>Matematik-2</v>
          </cell>
          <cell r="M571" t="str">
            <v xml:space="preserve">Mathematics-2_x000D_
</v>
          </cell>
          <cell r="N571">
            <v>2</v>
          </cell>
          <cell r="O571">
            <v>0</v>
          </cell>
          <cell r="P571">
            <v>2</v>
          </cell>
          <cell r="Q571">
            <v>2</v>
          </cell>
          <cell r="R571" t="str">
            <v>ZORUNLU DERS</v>
          </cell>
          <cell r="S571" t="str">
            <v>AKTİF</v>
          </cell>
          <cell r="T571" t="str">
            <v>aktif</v>
          </cell>
        </row>
        <row r="572">
          <cell r="A572" t="str">
            <v>5015214</v>
          </cell>
          <cell r="B572" t="str">
            <v xml:space="preserve">Yapı Teknolojisi-2_x000D_
</v>
          </cell>
          <cell r="C572" t="str">
            <v xml:space="preserve">Construction Technolgy -2_x000D_
</v>
          </cell>
          <cell r="D572">
            <v>2</v>
          </cell>
          <cell r="E572">
            <v>0</v>
          </cell>
          <cell r="F572">
            <v>2</v>
          </cell>
          <cell r="G572">
            <v>2</v>
          </cell>
          <cell r="H572" t="str">
            <v>ZORUNLU DERS</v>
          </cell>
          <cell r="I572" t="str">
            <v>AKTİF</v>
          </cell>
          <cell r="J572"/>
          <cell r="K572" t="str">
            <v>5015214</v>
          </cell>
          <cell r="L572" t="str">
            <v>Yapı Teknolojisi-2</v>
          </cell>
          <cell r="M572" t="str">
            <v xml:space="preserve">Construction Technolgy -2_x000D_
</v>
          </cell>
          <cell r="N572">
            <v>2</v>
          </cell>
          <cell r="O572">
            <v>0</v>
          </cell>
          <cell r="P572">
            <v>2</v>
          </cell>
          <cell r="Q572">
            <v>2</v>
          </cell>
          <cell r="R572" t="str">
            <v>ZORUNLU DERS</v>
          </cell>
          <cell r="S572" t="str">
            <v>AKTİF</v>
          </cell>
          <cell r="T572" t="str">
            <v>aktif</v>
          </cell>
        </row>
        <row r="573">
          <cell r="A573" t="str">
            <v>5015215</v>
          </cell>
          <cell r="B573" t="str">
            <v xml:space="preserve">Beton Teknolojisi_x000D_
</v>
          </cell>
          <cell r="C573" t="str">
            <v xml:space="preserve">Concrete Technology_x000D_
</v>
          </cell>
          <cell r="D573">
            <v>3</v>
          </cell>
          <cell r="E573">
            <v>1</v>
          </cell>
          <cell r="F573">
            <v>3.5</v>
          </cell>
          <cell r="G573">
            <v>4</v>
          </cell>
          <cell r="H573" t="str">
            <v>ZORUNLU DERS</v>
          </cell>
          <cell r="I573" t="str">
            <v>AKTİF</v>
          </cell>
          <cell r="J573"/>
          <cell r="K573" t="str">
            <v>5015215</v>
          </cell>
          <cell r="L573" t="str">
            <v>Beton Teknolojisi</v>
          </cell>
          <cell r="M573" t="str">
            <v xml:space="preserve">Concrete Technology_x000D_
</v>
          </cell>
          <cell r="N573">
            <v>3</v>
          </cell>
          <cell r="O573">
            <v>1</v>
          </cell>
          <cell r="P573">
            <v>3.5</v>
          </cell>
          <cell r="Q573">
            <v>4</v>
          </cell>
          <cell r="R573" t="str">
            <v>ZORUNLU DERS</v>
          </cell>
          <cell r="S573" t="str">
            <v>AKTİF</v>
          </cell>
          <cell r="T573" t="str">
            <v>aktif</v>
          </cell>
        </row>
        <row r="574">
          <cell r="A574" t="str">
            <v>5015216</v>
          </cell>
          <cell r="B574" t="str">
            <v xml:space="preserve">Mukavemet_x000D_
</v>
          </cell>
          <cell r="C574" t="str">
            <v xml:space="preserve">Strength_x000D_
</v>
          </cell>
          <cell r="D574">
            <v>2</v>
          </cell>
          <cell r="E574">
            <v>0</v>
          </cell>
          <cell r="F574">
            <v>2</v>
          </cell>
          <cell r="G574">
            <v>2</v>
          </cell>
          <cell r="H574" t="str">
            <v>ZORUNLU DERS</v>
          </cell>
          <cell r="I574" t="str">
            <v>AKTİF</v>
          </cell>
          <cell r="J574"/>
          <cell r="K574" t="str">
            <v>5015216</v>
          </cell>
          <cell r="L574" t="str">
            <v>Mukavemet</v>
          </cell>
          <cell r="M574" t="str">
            <v xml:space="preserve">Strength_x000D_
</v>
          </cell>
          <cell r="N574">
            <v>2</v>
          </cell>
          <cell r="O574">
            <v>0</v>
          </cell>
          <cell r="P574">
            <v>2</v>
          </cell>
          <cell r="Q574">
            <v>2</v>
          </cell>
          <cell r="R574" t="str">
            <v>ZORUNLU DERS</v>
          </cell>
          <cell r="S574" t="str">
            <v>AKTİF</v>
          </cell>
          <cell r="T574" t="str">
            <v>aktif</v>
          </cell>
        </row>
        <row r="575">
          <cell r="A575" t="str">
            <v>5015217</v>
          </cell>
          <cell r="B575" t="str">
            <v xml:space="preserve">Meslek Resmi_x000D_
</v>
          </cell>
          <cell r="C575" t="str">
            <v xml:space="preserve">Vocational Drawing_x000D_
</v>
          </cell>
          <cell r="D575">
            <v>2</v>
          </cell>
          <cell r="E575">
            <v>0</v>
          </cell>
          <cell r="F575">
            <v>2</v>
          </cell>
          <cell r="G575">
            <v>2</v>
          </cell>
          <cell r="H575" t="str">
            <v>ZORUNLU DERS</v>
          </cell>
          <cell r="I575" t="str">
            <v>AKTİF</v>
          </cell>
          <cell r="J575"/>
          <cell r="K575" t="str">
            <v>5015217</v>
          </cell>
          <cell r="L575" t="str">
            <v>Meslek Resim</v>
          </cell>
          <cell r="M575" t="str">
            <v xml:space="preserve">Vocational Drawing_x000D_
</v>
          </cell>
          <cell r="N575">
            <v>2</v>
          </cell>
          <cell r="O575">
            <v>0</v>
          </cell>
          <cell r="P575">
            <v>2</v>
          </cell>
          <cell r="Q575">
            <v>2</v>
          </cell>
          <cell r="R575" t="str">
            <v>ZORUNLU DERS</v>
          </cell>
          <cell r="S575" t="str">
            <v>AKTİF</v>
          </cell>
          <cell r="T575" t="str">
            <v>aktif</v>
          </cell>
        </row>
        <row r="576">
          <cell r="A576" t="str">
            <v>5015218</v>
          </cell>
          <cell r="B576" t="str">
            <v xml:space="preserve">Yabancı Dil-2_x000D_
</v>
          </cell>
          <cell r="C576" t="str">
            <v xml:space="preserve">Foreign Language-2 (English)_x000D_
</v>
          </cell>
          <cell r="D576">
            <v>2</v>
          </cell>
          <cell r="E576">
            <v>0</v>
          </cell>
          <cell r="F576">
            <v>2</v>
          </cell>
          <cell r="G576">
            <v>2</v>
          </cell>
          <cell r="H576" t="str">
            <v>ZORUNLU DERS</v>
          </cell>
          <cell r="I576" t="str">
            <v>AKTİF</v>
          </cell>
          <cell r="J576"/>
          <cell r="K576" t="str">
            <v>5015218</v>
          </cell>
          <cell r="L576" t="str">
            <v>Yabancı Dil-2</v>
          </cell>
          <cell r="M576" t="str">
            <v xml:space="preserve">Foreign Language-2 (English)_x000D_
</v>
          </cell>
          <cell r="N576">
            <v>2</v>
          </cell>
          <cell r="O576">
            <v>0</v>
          </cell>
          <cell r="P576">
            <v>2</v>
          </cell>
          <cell r="Q576">
            <v>2</v>
          </cell>
          <cell r="R576" t="str">
            <v>ZORUNLU DERS</v>
          </cell>
          <cell r="S576" t="str">
            <v>AKTİF</v>
          </cell>
          <cell r="T576" t="str">
            <v>aktif</v>
          </cell>
        </row>
        <row r="577">
          <cell r="A577" t="str">
            <v>5015219</v>
          </cell>
          <cell r="B577" t="str">
            <v xml:space="preserve">Türk Dili-2_x000D_
</v>
          </cell>
          <cell r="C577" t="str">
            <v xml:space="preserve">Turkish Language-2_x000D_
</v>
          </cell>
          <cell r="D577">
            <v>2</v>
          </cell>
          <cell r="E577">
            <v>0</v>
          </cell>
          <cell r="F577">
            <v>2</v>
          </cell>
          <cell r="G577">
            <v>2</v>
          </cell>
          <cell r="H577" t="str">
            <v>ZORUNLU DERS</v>
          </cell>
          <cell r="I577" t="str">
            <v>AKTİF</v>
          </cell>
          <cell r="J577"/>
          <cell r="K577" t="str">
            <v>5015219</v>
          </cell>
          <cell r="L577" t="str">
            <v>Türk Dili-2</v>
          </cell>
          <cell r="M577" t="str">
            <v xml:space="preserve">Turkish Language-2_x000D_
</v>
          </cell>
          <cell r="N577">
            <v>2</v>
          </cell>
          <cell r="O577">
            <v>0</v>
          </cell>
          <cell r="P577">
            <v>2</v>
          </cell>
          <cell r="Q577">
            <v>2</v>
          </cell>
          <cell r="R577" t="str">
            <v>ZORUNLU DERS</v>
          </cell>
          <cell r="S577" t="str">
            <v>AKTİF</v>
          </cell>
          <cell r="T577" t="str">
            <v>aktif</v>
          </cell>
        </row>
        <row r="578">
          <cell r="A578" t="str">
            <v>5015220</v>
          </cell>
          <cell r="B578" t="str">
            <v xml:space="preserve">Atatürk İlkeleri ve İnkılap Tarihi-2_x000D_
</v>
          </cell>
          <cell r="C578" t="str">
            <v xml:space="preserve">Ataturk's Prin. and History of Turkish Rev. 2_x000D_
</v>
          </cell>
          <cell r="D578">
            <v>2</v>
          </cell>
          <cell r="E578">
            <v>0</v>
          </cell>
          <cell r="F578">
            <v>2</v>
          </cell>
          <cell r="G578">
            <v>2</v>
          </cell>
          <cell r="H578" t="str">
            <v>ZORUNLU DERS</v>
          </cell>
          <cell r="I578" t="str">
            <v>AKTİF</v>
          </cell>
          <cell r="J578"/>
          <cell r="K578" t="str">
            <v>5015220</v>
          </cell>
          <cell r="L578" t="str">
            <v>Atatürk İlkeleri ve İnkılap Tarihi-2</v>
          </cell>
          <cell r="M578" t="str">
            <v xml:space="preserve">Ataturk's Prin. and History of Turkish Rev. 2_x000D_
</v>
          </cell>
          <cell r="N578">
            <v>2</v>
          </cell>
          <cell r="O578">
            <v>0</v>
          </cell>
          <cell r="P578">
            <v>2</v>
          </cell>
          <cell r="Q578">
            <v>2</v>
          </cell>
          <cell r="R578" t="str">
            <v>ZORUNLU DERS</v>
          </cell>
          <cell r="S578" t="str">
            <v>AKTİF</v>
          </cell>
          <cell r="T578" t="str">
            <v>aktif</v>
          </cell>
        </row>
        <row r="579">
          <cell r="A579" t="str">
            <v>5015221</v>
          </cell>
          <cell r="B579" t="str">
            <v xml:space="preserve">Staj-1 (30 İş Günü)_x000D_
</v>
          </cell>
          <cell r="C579" t="str">
            <v xml:space="preserve">Internship-1 (30 workdays)_x000D_
</v>
          </cell>
          <cell r="D579">
            <v>0</v>
          </cell>
          <cell r="E579">
            <v>0</v>
          </cell>
          <cell r="F579"/>
          <cell r="G579">
            <v>4</v>
          </cell>
          <cell r="H579" t="str">
            <v>STAJ(HESAPLAMAYA KATILMAYAN)</v>
          </cell>
          <cell r="I579" t="str">
            <v>AKTİF</v>
          </cell>
          <cell r="J579"/>
          <cell r="K579" t="str">
            <v>5015221</v>
          </cell>
          <cell r="L579" t="str">
            <v>Staj-1 (30 İş Günü)</v>
          </cell>
          <cell r="M579" t="str">
            <v xml:space="preserve">Internship-1 (30 workdays)_x000D_
</v>
          </cell>
          <cell r="N579">
            <v>0</v>
          </cell>
          <cell r="O579">
            <v>0</v>
          </cell>
          <cell r="P579"/>
          <cell r="Q579">
            <v>4</v>
          </cell>
          <cell r="R579" t="str">
            <v>STAJ(HESAPLAMAYA KATILMAYAN)</v>
          </cell>
          <cell r="S579" t="str">
            <v>AKTİF</v>
          </cell>
          <cell r="T579" t="str">
            <v>aktif</v>
          </cell>
        </row>
        <row r="580">
          <cell r="A580" t="str">
            <v>5015226</v>
          </cell>
          <cell r="B580" t="str">
            <v xml:space="preserve">Bilgisayar Destekli Çizim_x000D_
</v>
          </cell>
          <cell r="C580" t="str">
            <v xml:space="preserve">Computer-Aided Drawing _x000D_
</v>
          </cell>
          <cell r="D580">
            <v>3</v>
          </cell>
          <cell r="E580">
            <v>1</v>
          </cell>
          <cell r="F580">
            <v>3.5</v>
          </cell>
          <cell r="G580">
            <v>4</v>
          </cell>
          <cell r="H580" t="str">
            <v>ZORUNLU DERS</v>
          </cell>
          <cell r="I580" t="str">
            <v>AKTİF</v>
          </cell>
          <cell r="J580"/>
          <cell r="K580" t="str">
            <v>5015226</v>
          </cell>
          <cell r="L580" t="str">
            <v>Bilgisayar Destekli Çizim</v>
          </cell>
          <cell r="M580" t="str">
            <v xml:space="preserve">Computer-Aided Drawing _x000D_
</v>
          </cell>
          <cell r="N580">
            <v>3</v>
          </cell>
          <cell r="O580">
            <v>1</v>
          </cell>
          <cell r="P580">
            <v>3.5</v>
          </cell>
          <cell r="Q580">
            <v>4</v>
          </cell>
          <cell r="R580" t="str">
            <v>ZORUNLU DERS</v>
          </cell>
          <cell r="S580" t="str">
            <v>AKTİF</v>
          </cell>
          <cell r="T580" t="str">
            <v>aktif</v>
          </cell>
        </row>
        <row r="581">
          <cell r="A581" t="str">
            <v>5015227</v>
          </cell>
          <cell r="B581" t="str">
            <v xml:space="preserve">Demiryolu Mühendisliği_x000D_
</v>
          </cell>
          <cell r="C581" t="str">
            <v/>
          </cell>
          <cell r="D581">
            <v>4</v>
          </cell>
          <cell r="E581">
            <v>0</v>
          </cell>
          <cell r="F581">
            <v>4</v>
          </cell>
          <cell r="G581">
            <v>4</v>
          </cell>
          <cell r="H581" t="str">
            <v>SEÇMELİ DERS</v>
          </cell>
          <cell r="I581" t="str">
            <v>PASİF</v>
          </cell>
          <cell r="J581"/>
          <cell r="K581" t="str">
            <v>5015227</v>
          </cell>
          <cell r="L581" t="str">
            <v xml:space="preserve">Demiryolu Mühendisliği_x000D_
</v>
          </cell>
          <cell r="M581" t="str">
            <v/>
          </cell>
          <cell r="N581">
            <v>4</v>
          </cell>
          <cell r="O581">
            <v>0</v>
          </cell>
          <cell r="P581">
            <v>4</v>
          </cell>
          <cell r="Q581">
            <v>4</v>
          </cell>
          <cell r="R581" t="str">
            <v>SEÇMELİ DERS</v>
          </cell>
          <cell r="S581" t="str">
            <v>PASİF</v>
          </cell>
        </row>
        <row r="582">
          <cell r="A582" t="str">
            <v>5015228</v>
          </cell>
          <cell r="B582" t="str">
            <v xml:space="preserve">Beton Yol ve Hava Meydanları_x000D_
</v>
          </cell>
          <cell r="C582" t="str">
            <v/>
          </cell>
          <cell r="D582">
            <v>4</v>
          </cell>
          <cell r="E582">
            <v>0</v>
          </cell>
          <cell r="F582">
            <v>4</v>
          </cell>
          <cell r="G582">
            <v>4</v>
          </cell>
          <cell r="H582" t="str">
            <v>SEÇMELİ DERS</v>
          </cell>
          <cell r="I582" t="str">
            <v>PASİF</v>
          </cell>
          <cell r="J582"/>
          <cell r="K582" t="str">
            <v>5015228</v>
          </cell>
          <cell r="L582" t="str">
            <v xml:space="preserve">Beton Yol ve Hava Meydanları_x000D_
</v>
          </cell>
          <cell r="M582" t="str">
            <v/>
          </cell>
          <cell r="N582">
            <v>4</v>
          </cell>
          <cell r="O582">
            <v>0</v>
          </cell>
          <cell r="P582">
            <v>4</v>
          </cell>
          <cell r="Q582">
            <v>4</v>
          </cell>
          <cell r="R582" t="str">
            <v>SEÇMELİ DERS</v>
          </cell>
          <cell r="S582" t="str">
            <v>PASİF</v>
          </cell>
        </row>
        <row r="583">
          <cell r="A583" t="str">
            <v>5015229</v>
          </cell>
          <cell r="B583" t="str">
            <v xml:space="preserve">Kent İçi Ulaşım_x000D_
</v>
          </cell>
          <cell r="C583" t="str">
            <v/>
          </cell>
          <cell r="D583">
            <v>4</v>
          </cell>
          <cell r="E583">
            <v>0</v>
          </cell>
          <cell r="F583">
            <v>4</v>
          </cell>
          <cell r="G583">
            <v>4</v>
          </cell>
          <cell r="H583" t="str">
            <v>SEÇMELİ DERS</v>
          </cell>
          <cell r="I583" t="str">
            <v>AKTİF</v>
          </cell>
          <cell r="J583"/>
          <cell r="K583" t="str">
            <v>5015229</v>
          </cell>
          <cell r="L583" t="str">
            <v xml:space="preserve">Kent İçi Ulaşım_x000D_
</v>
          </cell>
          <cell r="M583" t="str">
            <v/>
          </cell>
          <cell r="N583">
            <v>4</v>
          </cell>
          <cell r="O583">
            <v>0</v>
          </cell>
          <cell r="P583">
            <v>4</v>
          </cell>
          <cell r="Q583">
            <v>4</v>
          </cell>
          <cell r="R583" t="str">
            <v>SEÇMELİ DERS</v>
          </cell>
          <cell r="S583" t="str">
            <v>AKTİF</v>
          </cell>
          <cell r="T583" t="str">
            <v>aktif</v>
          </cell>
        </row>
        <row r="584">
          <cell r="A584" t="str">
            <v>5015230</v>
          </cell>
          <cell r="B584" t="str">
            <v xml:space="preserve">Mesleki Yabancı Dil_x000D_
</v>
          </cell>
          <cell r="C584" t="str">
            <v/>
          </cell>
          <cell r="D584">
            <v>4</v>
          </cell>
          <cell r="E584">
            <v>0</v>
          </cell>
          <cell r="F584">
            <v>4</v>
          </cell>
          <cell r="G584">
            <v>4</v>
          </cell>
          <cell r="H584" t="str">
            <v>SEÇMELİ DERS</v>
          </cell>
          <cell r="I584" t="str">
            <v>PASİF</v>
          </cell>
          <cell r="J584"/>
          <cell r="K584" t="str">
            <v>5015230</v>
          </cell>
          <cell r="L584" t="str">
            <v>Mesleki Yabancı Dil</v>
          </cell>
          <cell r="M584" t="str">
            <v/>
          </cell>
          <cell r="N584">
            <v>4</v>
          </cell>
          <cell r="O584">
            <v>0</v>
          </cell>
          <cell r="P584">
            <v>4</v>
          </cell>
          <cell r="Q584">
            <v>4</v>
          </cell>
          <cell r="R584" t="str">
            <v>SEÇMELİ DERS</v>
          </cell>
          <cell r="S584" t="str">
            <v>PASİF</v>
          </cell>
        </row>
        <row r="585">
          <cell r="A585" t="str">
            <v>5015231</v>
          </cell>
          <cell r="B585" t="str">
            <v xml:space="preserve">Ergonomi_x000D_
</v>
          </cell>
          <cell r="C585" t="str">
            <v/>
          </cell>
          <cell r="D585">
            <v>4</v>
          </cell>
          <cell r="E585">
            <v>0</v>
          </cell>
          <cell r="F585">
            <v>4</v>
          </cell>
          <cell r="G585">
            <v>4</v>
          </cell>
          <cell r="H585" t="str">
            <v>SEÇMELİ DERS</v>
          </cell>
          <cell r="I585" t="str">
            <v>PASİF</v>
          </cell>
          <cell r="J585"/>
          <cell r="K585" t="str">
            <v>5015231</v>
          </cell>
          <cell r="L585" t="str">
            <v xml:space="preserve">Ergonomi_x000D_
</v>
          </cell>
          <cell r="M585" t="str">
            <v/>
          </cell>
          <cell r="N585">
            <v>4</v>
          </cell>
          <cell r="O585">
            <v>0</v>
          </cell>
          <cell r="P585">
            <v>4</v>
          </cell>
          <cell r="Q585">
            <v>4</v>
          </cell>
          <cell r="R585" t="str">
            <v>SEÇMELİ DERS</v>
          </cell>
          <cell r="S585" t="str">
            <v>PASİF</v>
          </cell>
        </row>
        <row r="586">
          <cell r="A586"/>
          <cell r="B586" t="str">
            <v>yarıyıl toplamı</v>
          </cell>
          <cell r="C586" t="str">
            <v/>
          </cell>
          <cell r="D586">
            <v>24</v>
          </cell>
          <cell r="E586">
            <v>2</v>
          </cell>
          <cell r="F586">
            <v>25</v>
          </cell>
          <cell r="G586">
            <v>30</v>
          </cell>
          <cell r="H586"/>
          <cell r="I586"/>
          <cell r="J586"/>
          <cell r="K586"/>
          <cell r="L586" t="str">
            <v>yarıyıl toplamı</v>
          </cell>
          <cell r="M586" t="str">
            <v/>
          </cell>
          <cell r="N586">
            <v>24</v>
          </cell>
          <cell r="O586">
            <v>2</v>
          </cell>
          <cell r="P586">
            <v>25</v>
          </cell>
          <cell r="Q586">
            <v>30</v>
          </cell>
          <cell r="R586"/>
          <cell r="S586"/>
        </row>
        <row r="587">
          <cell r="A587" t="str">
            <v>Ders Kodu</v>
          </cell>
          <cell r="B587" t="str">
            <v>DERS ADI</v>
          </cell>
          <cell r="C587" t="str">
            <v>LESSON NAME</v>
          </cell>
          <cell r="D587" t="str">
            <v>T</v>
          </cell>
          <cell r="E587" t="str">
            <v>U</v>
          </cell>
          <cell r="F587" t="str">
            <v>KRD</v>
          </cell>
          <cell r="G587" t="str">
            <v>AKTS</v>
          </cell>
          <cell r="H587" t="str">
            <v>DERS TİPİ</v>
          </cell>
          <cell r="I587"/>
          <cell r="J587"/>
          <cell r="K587" t="str">
            <v>Ders Kodu</v>
          </cell>
          <cell r="L587" t="str">
            <v>DERS ADI</v>
          </cell>
          <cell r="M587" t="str">
            <v>LESSON NAME</v>
          </cell>
          <cell r="N587" t="str">
            <v>T</v>
          </cell>
          <cell r="O587" t="str">
            <v>U</v>
          </cell>
          <cell r="P587" t="str">
            <v>KRD</v>
          </cell>
          <cell r="Q587" t="str">
            <v>AKTS</v>
          </cell>
          <cell r="R587" t="str">
            <v>DERS TİPİ</v>
          </cell>
          <cell r="S587" t="str">
            <v>Durum</v>
          </cell>
        </row>
        <row r="588">
          <cell r="A588" t="str">
            <v>5015312</v>
          </cell>
          <cell r="B588" t="str">
            <v xml:space="preserve">Zemin Mekaniği-1_x000D_
</v>
          </cell>
          <cell r="C588" t="str">
            <v xml:space="preserve">Mechanics of Ground 1_x000D_
</v>
          </cell>
          <cell r="D588">
            <v>2</v>
          </cell>
          <cell r="E588">
            <v>1</v>
          </cell>
          <cell r="F588">
            <v>2.5</v>
          </cell>
          <cell r="G588">
            <v>3</v>
          </cell>
          <cell r="H588" t="str">
            <v>ZORUNLU DERS</v>
          </cell>
          <cell r="I588" t="str">
            <v>AKTİF</v>
          </cell>
          <cell r="J588"/>
          <cell r="K588" t="str">
            <v>5015312</v>
          </cell>
          <cell r="L588" t="str">
            <v xml:space="preserve">Zemin Mekaniği-1_x000D_
</v>
          </cell>
          <cell r="M588" t="str">
            <v xml:space="preserve">Mechanics of Ground 1_x000D_
</v>
          </cell>
          <cell r="N588">
            <v>2</v>
          </cell>
          <cell r="O588">
            <v>1</v>
          </cell>
          <cell r="P588">
            <v>2.5</v>
          </cell>
          <cell r="Q588">
            <v>3</v>
          </cell>
          <cell r="R588" t="str">
            <v>ZORUNLU DERS</v>
          </cell>
          <cell r="S588" t="str">
            <v>AKTİF</v>
          </cell>
          <cell r="T588" t="str">
            <v>aktif</v>
          </cell>
        </row>
        <row r="589">
          <cell r="A589" t="str">
            <v>5015315</v>
          </cell>
          <cell r="B589" t="str">
            <v xml:space="preserve">Yapı Tesisatları_x000D_
</v>
          </cell>
          <cell r="C589" t="str">
            <v xml:space="preserve">Buildings Installation Knowledge_x000D_
</v>
          </cell>
          <cell r="D589">
            <v>2</v>
          </cell>
          <cell r="E589">
            <v>0</v>
          </cell>
          <cell r="F589">
            <v>2</v>
          </cell>
          <cell r="G589">
            <v>2</v>
          </cell>
          <cell r="H589" t="str">
            <v>ZORUNLU DERS</v>
          </cell>
          <cell r="I589" t="str">
            <v>AKTİF</v>
          </cell>
          <cell r="J589"/>
          <cell r="K589" t="str">
            <v>5015315</v>
          </cell>
          <cell r="L589" t="str">
            <v xml:space="preserve">Yapı Tesisatları_x000D_
</v>
          </cell>
          <cell r="M589" t="str">
            <v xml:space="preserve">Buildings Installation Knowledge_x000D_
</v>
          </cell>
          <cell r="N589">
            <v>2</v>
          </cell>
          <cell r="O589">
            <v>0</v>
          </cell>
          <cell r="P589">
            <v>2</v>
          </cell>
          <cell r="Q589">
            <v>2</v>
          </cell>
          <cell r="R589" t="str">
            <v>ZORUNLU DERS</v>
          </cell>
          <cell r="S589" t="str">
            <v>AKTİF</v>
          </cell>
          <cell r="T589" t="str">
            <v>aktif</v>
          </cell>
        </row>
        <row r="590">
          <cell r="A590" t="str">
            <v>5015316</v>
          </cell>
          <cell r="B590" t="str">
            <v xml:space="preserve">Şantiye Organizasyonu ve Yönetimi_x000D_
</v>
          </cell>
          <cell r="C590" t="str">
            <v xml:space="preserve">Organization of Construction and Management_x000D_
</v>
          </cell>
          <cell r="D590">
            <v>3</v>
          </cell>
          <cell r="E590">
            <v>1</v>
          </cell>
          <cell r="F590">
            <v>3.5</v>
          </cell>
          <cell r="G590">
            <v>4</v>
          </cell>
          <cell r="H590" t="str">
            <v>ZORUNLU DERS</v>
          </cell>
          <cell r="I590" t="str">
            <v>AKTİF</v>
          </cell>
          <cell r="J590"/>
          <cell r="K590" t="str">
            <v>5015316</v>
          </cell>
          <cell r="L590" t="str">
            <v xml:space="preserve">Şantiye Organizasyonu ve Yönetimi_x000D_
</v>
          </cell>
          <cell r="M590" t="str">
            <v xml:space="preserve">Organization of Construction and Management_x000D_
</v>
          </cell>
          <cell r="N590">
            <v>3</v>
          </cell>
          <cell r="O590">
            <v>1</v>
          </cell>
          <cell r="P590">
            <v>3.5</v>
          </cell>
          <cell r="Q590">
            <v>4</v>
          </cell>
          <cell r="R590" t="str">
            <v>ZORUNLU DERS</v>
          </cell>
          <cell r="S590" t="str">
            <v>AKTİF</v>
          </cell>
          <cell r="T590" t="str">
            <v>aktif</v>
          </cell>
        </row>
        <row r="591">
          <cell r="A591" t="str">
            <v>5015317</v>
          </cell>
          <cell r="B591" t="str">
            <v xml:space="preserve">Çelik Yapılar_x000D_
</v>
          </cell>
          <cell r="C591" t="str">
            <v xml:space="preserve">Steel Buildings 1_x000D_
</v>
          </cell>
          <cell r="D591">
            <v>2</v>
          </cell>
          <cell r="E591">
            <v>0</v>
          </cell>
          <cell r="F591">
            <v>2</v>
          </cell>
          <cell r="G591">
            <v>2</v>
          </cell>
          <cell r="H591" t="str">
            <v>ZORUNLU DERS</v>
          </cell>
          <cell r="I591" t="str">
            <v>AKTİF</v>
          </cell>
          <cell r="J591"/>
          <cell r="K591" t="str">
            <v>5015317</v>
          </cell>
          <cell r="L591" t="str">
            <v xml:space="preserve">Çelik Yapılar_x000D_
</v>
          </cell>
          <cell r="M591" t="str">
            <v xml:space="preserve">Steel Buildings 1_x000D_
</v>
          </cell>
          <cell r="N591">
            <v>2</v>
          </cell>
          <cell r="O591">
            <v>0</v>
          </cell>
          <cell r="P591">
            <v>2</v>
          </cell>
          <cell r="Q591">
            <v>2</v>
          </cell>
          <cell r="R591" t="str">
            <v>ZORUNLU DERS</v>
          </cell>
          <cell r="S591" t="str">
            <v>AKTİF</v>
          </cell>
          <cell r="T591" t="str">
            <v>aktif</v>
          </cell>
        </row>
        <row r="592">
          <cell r="A592" t="str">
            <v>5015318</v>
          </cell>
          <cell r="B592" t="str">
            <v xml:space="preserve">Su Temini ve Atık Sular_x000D_
</v>
          </cell>
          <cell r="C592" t="str">
            <v xml:space="preserve">Water Supply and Waste Water_x000D_
</v>
          </cell>
          <cell r="D592">
            <v>3</v>
          </cell>
          <cell r="E592">
            <v>1</v>
          </cell>
          <cell r="F592">
            <v>3.5</v>
          </cell>
          <cell r="G592">
            <v>4</v>
          </cell>
          <cell r="H592" t="str">
            <v>ZORUNLU DERS</v>
          </cell>
          <cell r="I592" t="str">
            <v>AKTİF</v>
          </cell>
          <cell r="J592"/>
          <cell r="K592" t="str">
            <v>5015318</v>
          </cell>
          <cell r="L592" t="str">
            <v xml:space="preserve">Su Temini ve Atık Sular_x000D_
</v>
          </cell>
          <cell r="M592" t="str">
            <v xml:space="preserve">Water Supply and Waste Water_x000D_
</v>
          </cell>
          <cell r="N592">
            <v>3</v>
          </cell>
          <cell r="O592">
            <v>1</v>
          </cell>
          <cell r="P592">
            <v>3.5</v>
          </cell>
          <cell r="Q592">
            <v>4</v>
          </cell>
          <cell r="R592" t="str">
            <v>ZORUNLU DERS</v>
          </cell>
          <cell r="S592" t="str">
            <v>AKTİF</v>
          </cell>
          <cell r="T592" t="str">
            <v>aktif</v>
          </cell>
        </row>
        <row r="593">
          <cell r="A593" t="str">
            <v>5015319</v>
          </cell>
          <cell r="B593" t="str">
            <v xml:space="preserve">Karayolları İnşaatı_x000D_
</v>
          </cell>
          <cell r="C593" t="str">
            <v xml:space="preserve">Construction of Highway _x000D_
</v>
          </cell>
          <cell r="D593">
            <v>3</v>
          </cell>
          <cell r="E593">
            <v>1</v>
          </cell>
          <cell r="F593">
            <v>3.5</v>
          </cell>
          <cell r="G593">
            <v>4</v>
          </cell>
          <cell r="H593" t="str">
            <v>ZORUNLU DERS</v>
          </cell>
          <cell r="I593" t="str">
            <v>AKTİF</v>
          </cell>
          <cell r="J593"/>
          <cell r="K593" t="str">
            <v>5015319</v>
          </cell>
          <cell r="L593" t="str">
            <v xml:space="preserve">Karayolları İnşaatı_x000D_
</v>
          </cell>
          <cell r="M593" t="str">
            <v xml:space="preserve">Construction of Highway _x000D_
</v>
          </cell>
          <cell r="N593">
            <v>3</v>
          </cell>
          <cell r="O593">
            <v>1</v>
          </cell>
          <cell r="P593">
            <v>3.5</v>
          </cell>
          <cell r="Q593">
            <v>4</v>
          </cell>
          <cell r="R593" t="str">
            <v>ZORUNLU DERS</v>
          </cell>
          <cell r="S593" t="str">
            <v>AKTİF</v>
          </cell>
          <cell r="T593" t="str">
            <v>aktif</v>
          </cell>
        </row>
        <row r="594">
          <cell r="A594" t="str">
            <v>5015321</v>
          </cell>
          <cell r="B594" t="str">
            <v xml:space="preserve">Yapı Statiği_x000D_
</v>
          </cell>
          <cell r="C594" t="str">
            <v xml:space="preserve">Construction Statics_x000D_
</v>
          </cell>
          <cell r="D594">
            <v>3</v>
          </cell>
          <cell r="E594">
            <v>0</v>
          </cell>
          <cell r="F594">
            <v>3</v>
          </cell>
          <cell r="G594">
            <v>3</v>
          </cell>
          <cell r="H594" t="str">
            <v>ZORUNLU DERS</v>
          </cell>
          <cell r="I594" t="str">
            <v>AKTİF</v>
          </cell>
          <cell r="J594"/>
          <cell r="K594" t="str">
            <v>5015321</v>
          </cell>
          <cell r="L594" t="str">
            <v xml:space="preserve">Yapı Statiği_x000D_
</v>
          </cell>
          <cell r="M594" t="str">
            <v xml:space="preserve">Construction Statics_x000D_
</v>
          </cell>
          <cell r="N594">
            <v>3</v>
          </cell>
          <cell r="O594">
            <v>0</v>
          </cell>
          <cell r="P594">
            <v>3</v>
          </cell>
          <cell r="Q594">
            <v>3</v>
          </cell>
          <cell r="R594" t="str">
            <v>ZORUNLU DERS</v>
          </cell>
          <cell r="S594" t="str">
            <v>AKTİF</v>
          </cell>
          <cell r="T594" t="str">
            <v>aktif</v>
          </cell>
        </row>
        <row r="595">
          <cell r="A595" t="str">
            <v>5015322</v>
          </cell>
          <cell r="B595" t="str">
            <v xml:space="preserve">Bilgisayar Destekli Tasarım_x000D_
</v>
          </cell>
          <cell r="C595" t="str">
            <v xml:space="preserve">Computer-Aided Design_x000D_
</v>
          </cell>
          <cell r="D595">
            <v>3</v>
          </cell>
          <cell r="E595">
            <v>1</v>
          </cell>
          <cell r="F595">
            <v>3.5</v>
          </cell>
          <cell r="G595">
            <v>4</v>
          </cell>
          <cell r="H595" t="str">
            <v>ZORUNLU DERS</v>
          </cell>
          <cell r="I595" t="str">
            <v>AKTİF</v>
          </cell>
          <cell r="J595"/>
          <cell r="K595" t="str">
            <v>5015322</v>
          </cell>
          <cell r="L595" t="str">
            <v xml:space="preserve">Bilgisayar Destekli Tasarım_x000D_
</v>
          </cell>
          <cell r="M595" t="str">
            <v xml:space="preserve">Computer-Aided Design_x000D_
</v>
          </cell>
          <cell r="N595">
            <v>3</v>
          </cell>
          <cell r="O595">
            <v>1</v>
          </cell>
          <cell r="P595">
            <v>3.5</v>
          </cell>
          <cell r="Q595">
            <v>4</v>
          </cell>
          <cell r="R595" t="str">
            <v>ZORUNLU DERS</v>
          </cell>
          <cell r="S595" t="str">
            <v>AKTİF</v>
          </cell>
          <cell r="T595" t="str">
            <v>aktif</v>
          </cell>
        </row>
        <row r="596">
          <cell r="A596" t="str">
            <v>5015323</v>
          </cell>
          <cell r="B596" t="str">
            <v xml:space="preserve">İşletme Yönetimi ve Kalite Güvence Sistemleri_x000D_
</v>
          </cell>
          <cell r="C596" t="str">
            <v xml:space="preserve">Business Management and Quality Guaranty Systems_x000D_
</v>
          </cell>
          <cell r="D596">
            <v>3</v>
          </cell>
          <cell r="E596">
            <v>1</v>
          </cell>
          <cell r="F596">
            <v>3.5</v>
          </cell>
          <cell r="G596">
            <v>4</v>
          </cell>
          <cell r="H596" t="str">
            <v>SEÇMELİ DERS</v>
          </cell>
          <cell r="I596" t="str">
            <v>AKTİF</v>
          </cell>
          <cell r="J596"/>
          <cell r="K596" t="str">
            <v>5015323</v>
          </cell>
          <cell r="L596" t="str">
            <v xml:space="preserve">İşletme Yönetimi ve Kalite Güvence Sistemleri_x000D_
</v>
          </cell>
          <cell r="M596" t="str">
            <v xml:space="preserve">Business Management and Quality Guaranty Systems_x000D_
</v>
          </cell>
          <cell r="N596">
            <v>3</v>
          </cell>
          <cell r="O596">
            <v>1</v>
          </cell>
          <cell r="P596">
            <v>3.5</v>
          </cell>
          <cell r="Q596">
            <v>4</v>
          </cell>
          <cell r="R596" t="str">
            <v>SEÇMELİ DERS</v>
          </cell>
          <cell r="S596" t="str">
            <v>AKTİF</v>
          </cell>
          <cell r="T596" t="str">
            <v>aktif</v>
          </cell>
        </row>
        <row r="597">
          <cell r="A597" t="str">
            <v>5015324</v>
          </cell>
          <cell r="B597" t="str">
            <v xml:space="preserve">Ahşap Yapılar_x000D_
</v>
          </cell>
          <cell r="C597" t="str">
            <v xml:space="preserve">Wooden Construction_x000D_
</v>
          </cell>
          <cell r="D597">
            <v>3</v>
          </cell>
          <cell r="E597">
            <v>1</v>
          </cell>
          <cell r="F597">
            <v>3.5</v>
          </cell>
          <cell r="G597">
            <v>4</v>
          </cell>
          <cell r="H597" t="str">
            <v>SEÇMELİ DERS</v>
          </cell>
          <cell r="I597" t="str">
            <v>PASİF</v>
          </cell>
          <cell r="J597"/>
          <cell r="K597" t="str">
            <v>5015324</v>
          </cell>
          <cell r="L597" t="str">
            <v xml:space="preserve">Ahşap Yapılar_x000D_
</v>
          </cell>
          <cell r="M597" t="str">
            <v xml:space="preserve">Wooden Construction_x000D_
</v>
          </cell>
          <cell r="N597">
            <v>3</v>
          </cell>
          <cell r="O597">
            <v>1</v>
          </cell>
          <cell r="P597">
            <v>3.5</v>
          </cell>
          <cell r="Q597">
            <v>4</v>
          </cell>
          <cell r="R597" t="str">
            <v>SEÇMELİ DERS</v>
          </cell>
          <cell r="S597" t="str">
            <v>PASİF</v>
          </cell>
        </row>
        <row r="598">
          <cell r="A598" t="str">
            <v>5015325</v>
          </cell>
          <cell r="B598" t="str">
            <v xml:space="preserve">Kagir Yapılar_x000D_
</v>
          </cell>
          <cell r="C598" t="str">
            <v xml:space="preserve">Masonry Construction_x000D_
</v>
          </cell>
          <cell r="D598">
            <v>3</v>
          </cell>
          <cell r="E598">
            <v>1</v>
          </cell>
          <cell r="F598">
            <v>3.5</v>
          </cell>
          <cell r="G598">
            <v>4</v>
          </cell>
          <cell r="H598" t="str">
            <v>SEÇMELİ DERS</v>
          </cell>
          <cell r="I598" t="str">
            <v>PASİF</v>
          </cell>
          <cell r="J598"/>
          <cell r="K598" t="str">
            <v>5015325</v>
          </cell>
          <cell r="L598" t="str">
            <v xml:space="preserve">Kagir Yapılar_x000D_
</v>
          </cell>
          <cell r="M598" t="str">
            <v xml:space="preserve">Masonry Construction_x000D_
</v>
          </cell>
          <cell r="N598">
            <v>3</v>
          </cell>
          <cell r="O598">
            <v>1</v>
          </cell>
          <cell r="P598">
            <v>3.5</v>
          </cell>
          <cell r="Q598">
            <v>4</v>
          </cell>
          <cell r="R598" t="str">
            <v>SEÇMELİ DERS</v>
          </cell>
          <cell r="S598" t="str">
            <v>PASİF</v>
          </cell>
        </row>
        <row r="599">
          <cell r="A599" t="str">
            <v>5015326</v>
          </cell>
          <cell r="B599" t="str">
            <v xml:space="preserve">Hidrolik ve Hidroloji_x000D_
</v>
          </cell>
          <cell r="C599" t="str">
            <v/>
          </cell>
          <cell r="D599">
            <v>3</v>
          </cell>
          <cell r="E599">
            <v>1</v>
          </cell>
          <cell r="F599">
            <v>3.5</v>
          </cell>
          <cell r="G599">
            <v>4</v>
          </cell>
          <cell r="H599" t="str">
            <v>SEÇMELİ DERS</v>
          </cell>
          <cell r="I599" t="str">
            <v>PASİF</v>
          </cell>
          <cell r="J599"/>
          <cell r="K599" t="str">
            <v>5015326</v>
          </cell>
          <cell r="L599" t="str">
            <v xml:space="preserve">Hidrolik ve Hidroloji_x000D_
</v>
          </cell>
          <cell r="M599" t="str">
            <v/>
          </cell>
          <cell r="N599">
            <v>3</v>
          </cell>
          <cell r="O599">
            <v>1</v>
          </cell>
          <cell r="P599">
            <v>3.5</v>
          </cell>
          <cell r="Q599">
            <v>4</v>
          </cell>
          <cell r="R599" t="str">
            <v>SEÇMELİ DERS</v>
          </cell>
          <cell r="S599" t="str">
            <v>PASİF</v>
          </cell>
        </row>
        <row r="600">
          <cell r="A600"/>
          <cell r="B600" t="str">
            <v>yarıyıl toplamı</v>
          </cell>
          <cell r="C600" t="str">
            <v/>
          </cell>
          <cell r="D600">
            <v>24</v>
          </cell>
          <cell r="E600">
            <v>6</v>
          </cell>
          <cell r="F600">
            <v>27</v>
          </cell>
          <cell r="G600">
            <v>30</v>
          </cell>
          <cell r="H600"/>
          <cell r="I600"/>
          <cell r="J600"/>
          <cell r="K600"/>
          <cell r="L600" t="str">
            <v>yarıyıl toplamı</v>
          </cell>
          <cell r="M600" t="str">
            <v/>
          </cell>
          <cell r="N600">
            <v>24</v>
          </cell>
          <cell r="O600">
            <v>6</v>
          </cell>
          <cell r="P600">
            <v>27</v>
          </cell>
          <cell r="Q600">
            <v>30</v>
          </cell>
          <cell r="R600"/>
          <cell r="S600"/>
        </row>
        <row r="601">
          <cell r="A601" t="str">
            <v>Ders Kodu</v>
          </cell>
          <cell r="B601" t="str">
            <v>DERS ADI</v>
          </cell>
          <cell r="C601" t="str">
            <v>LESSON NAME</v>
          </cell>
          <cell r="D601" t="str">
            <v>T</v>
          </cell>
          <cell r="E601" t="str">
            <v>U</v>
          </cell>
          <cell r="F601" t="str">
            <v>KRD</v>
          </cell>
          <cell r="G601" t="str">
            <v>AKTS</v>
          </cell>
          <cell r="H601" t="str">
            <v>DERS TİPİ</v>
          </cell>
          <cell r="I601"/>
          <cell r="J601"/>
          <cell r="K601" t="str">
            <v>Ders Kodu</v>
          </cell>
          <cell r="L601" t="str">
            <v>DERS ADI</v>
          </cell>
          <cell r="M601" t="str">
            <v>LESSON NAME</v>
          </cell>
          <cell r="N601" t="str">
            <v>T</v>
          </cell>
          <cell r="O601" t="str">
            <v>U</v>
          </cell>
          <cell r="P601" t="str">
            <v>KRD</v>
          </cell>
          <cell r="Q601" t="str">
            <v>AKTS</v>
          </cell>
          <cell r="R601" t="str">
            <v>DERS TİPİ</v>
          </cell>
          <cell r="S601" t="str">
            <v>Durum</v>
          </cell>
        </row>
        <row r="602">
          <cell r="A602" t="str">
            <v>5015415</v>
          </cell>
          <cell r="B602" t="str">
            <v xml:space="preserve">Zemin Mekaniği-2_x000D_
</v>
          </cell>
          <cell r="C602" t="str">
            <v xml:space="preserve">Mechanics of Ground 2_x000D_
</v>
          </cell>
          <cell r="D602">
            <v>2</v>
          </cell>
          <cell r="E602">
            <v>0</v>
          </cell>
          <cell r="F602">
            <v>2</v>
          </cell>
          <cell r="G602">
            <v>2</v>
          </cell>
          <cell r="H602" t="str">
            <v>ZORUNLU DERS</v>
          </cell>
          <cell r="I602" t="str">
            <v>AKTİF</v>
          </cell>
          <cell r="J602"/>
          <cell r="K602" t="str">
            <v>5015415</v>
          </cell>
          <cell r="L602" t="str">
            <v xml:space="preserve">Zemin Mekaniği-2_x000D_
</v>
          </cell>
          <cell r="M602" t="str">
            <v xml:space="preserve">Mechanics of Ground 2_x000D_
</v>
          </cell>
          <cell r="N602">
            <v>2</v>
          </cell>
          <cell r="O602">
            <v>0</v>
          </cell>
          <cell r="P602">
            <v>2</v>
          </cell>
          <cell r="Q602">
            <v>2</v>
          </cell>
          <cell r="R602" t="str">
            <v>ZORUNLU DERS</v>
          </cell>
          <cell r="S602" t="str">
            <v>AKTİF</v>
          </cell>
          <cell r="T602" t="str">
            <v>aktif</v>
          </cell>
        </row>
        <row r="603">
          <cell r="A603" t="str">
            <v>5015416</v>
          </cell>
          <cell r="B603" t="str">
            <v xml:space="preserve">Betonarme_x000D_
</v>
          </cell>
          <cell r="C603" t="str">
            <v xml:space="preserve">Reinforced Concrete_x000D_
</v>
          </cell>
          <cell r="D603">
            <v>3</v>
          </cell>
          <cell r="E603">
            <v>1</v>
          </cell>
          <cell r="F603">
            <v>3.5</v>
          </cell>
          <cell r="G603">
            <v>4</v>
          </cell>
          <cell r="H603" t="str">
            <v>ZORUNLU DERS</v>
          </cell>
          <cell r="I603" t="str">
            <v>AKTİF</v>
          </cell>
          <cell r="J603"/>
          <cell r="K603" t="str">
            <v>5015416</v>
          </cell>
          <cell r="L603" t="str">
            <v xml:space="preserve">Betonarme_x000D_
</v>
          </cell>
          <cell r="M603" t="str">
            <v xml:space="preserve">Reinforced Concrete_x000D_
</v>
          </cell>
          <cell r="N603">
            <v>3</v>
          </cell>
          <cell r="O603">
            <v>1</v>
          </cell>
          <cell r="P603">
            <v>3.5</v>
          </cell>
          <cell r="Q603">
            <v>4</v>
          </cell>
          <cell r="R603" t="str">
            <v>ZORUNLU DERS</v>
          </cell>
          <cell r="S603" t="str">
            <v>AKTİF</v>
          </cell>
          <cell r="T603" t="str">
            <v>aktif</v>
          </cell>
        </row>
        <row r="604">
          <cell r="A604" t="str">
            <v>5015417</v>
          </cell>
          <cell r="B604" t="str">
            <v xml:space="preserve">Yapı Metrajı ve Yapı Ekonomisi_x000D_
</v>
          </cell>
          <cell r="C604" t="str">
            <v xml:space="preserve">Measurement Investigation and Building Economy_x000D_
</v>
          </cell>
          <cell r="D604">
            <v>3</v>
          </cell>
          <cell r="E604">
            <v>1</v>
          </cell>
          <cell r="F604">
            <v>3.5</v>
          </cell>
          <cell r="G604">
            <v>4</v>
          </cell>
          <cell r="H604" t="str">
            <v>ZORUNLU DERS</v>
          </cell>
          <cell r="I604" t="str">
            <v>AKTİF</v>
          </cell>
          <cell r="J604"/>
          <cell r="K604" t="str">
            <v>5015417</v>
          </cell>
          <cell r="L604" t="str">
            <v xml:space="preserve">Yapı Metrajı ve Yapı Ekonomisi_x000D_
</v>
          </cell>
          <cell r="M604" t="str">
            <v xml:space="preserve">Measurement Investigation and Building Economy_x000D_
</v>
          </cell>
          <cell r="N604">
            <v>3</v>
          </cell>
          <cell r="O604">
            <v>1</v>
          </cell>
          <cell r="P604">
            <v>3.5</v>
          </cell>
          <cell r="Q604">
            <v>4</v>
          </cell>
          <cell r="R604" t="str">
            <v>ZORUNLU DERS</v>
          </cell>
          <cell r="S604" t="str">
            <v>AKTİF</v>
          </cell>
          <cell r="T604" t="str">
            <v>aktif</v>
          </cell>
        </row>
        <row r="605">
          <cell r="A605" t="str">
            <v>5015419</v>
          </cell>
          <cell r="B605" t="str">
            <v xml:space="preserve">Proje Etüdü ve Uygulaması (Yapı)_x000D_
</v>
          </cell>
          <cell r="C605" t="str">
            <v xml:space="preserve">Project Study and Implementation_x000D_
</v>
          </cell>
          <cell r="D605">
            <v>2</v>
          </cell>
          <cell r="E605">
            <v>0</v>
          </cell>
          <cell r="F605">
            <v>2</v>
          </cell>
          <cell r="G605">
            <v>2</v>
          </cell>
          <cell r="H605" t="str">
            <v>ZORUNLU DERS</v>
          </cell>
          <cell r="I605" t="str">
            <v>AKTİF</v>
          </cell>
          <cell r="J605"/>
          <cell r="K605" t="str">
            <v>5015419</v>
          </cell>
          <cell r="L605" t="str">
            <v xml:space="preserve">Proje Etüdü ve Uygulaması (Yapı)_x000D_
</v>
          </cell>
          <cell r="M605" t="str">
            <v xml:space="preserve">Project Study and Implementation_x000D_
</v>
          </cell>
          <cell r="N605">
            <v>2</v>
          </cell>
          <cell r="O605">
            <v>0</v>
          </cell>
          <cell r="P605">
            <v>2</v>
          </cell>
          <cell r="Q605">
            <v>2</v>
          </cell>
          <cell r="R605" t="str">
            <v>ZORUNLU DERS</v>
          </cell>
          <cell r="S605" t="str">
            <v>AKTİF</v>
          </cell>
          <cell r="T605" t="str">
            <v>aktif</v>
          </cell>
        </row>
        <row r="606">
          <cell r="A606" t="str">
            <v>5015424</v>
          </cell>
          <cell r="B606" t="str">
            <v xml:space="preserve">Staj-2 (30 İş Günü)_x000D_
</v>
          </cell>
          <cell r="C606" t="str">
            <v xml:space="preserve">Internship-2 (30 workdays)_x000D_
</v>
          </cell>
          <cell r="D606">
            <v>0</v>
          </cell>
          <cell r="E606">
            <v>0</v>
          </cell>
          <cell r="F606"/>
          <cell r="G606">
            <v>4</v>
          </cell>
          <cell r="H606" t="str">
            <v>STAJ(HESAPLAMAYA KATILMAYAN)</v>
          </cell>
          <cell r="I606" t="str">
            <v>AKTİF</v>
          </cell>
          <cell r="J606"/>
          <cell r="K606" t="str">
            <v>5015424</v>
          </cell>
          <cell r="L606" t="str">
            <v>Staj-2 (30 İş Günü)</v>
          </cell>
          <cell r="M606" t="str">
            <v xml:space="preserve">Internship-2 (30 workdays)_x000D_
</v>
          </cell>
          <cell r="N606">
            <v>0</v>
          </cell>
          <cell r="O606">
            <v>0</v>
          </cell>
          <cell r="P606"/>
          <cell r="Q606">
            <v>4</v>
          </cell>
          <cell r="R606" t="str">
            <v>STAJ(HESAPLAMAYA KATILMAYAN)</v>
          </cell>
          <cell r="S606" t="str">
            <v>AKTİF</v>
          </cell>
          <cell r="T606" t="str">
            <v>aktif</v>
          </cell>
        </row>
        <row r="607">
          <cell r="A607" t="str">
            <v>5015425</v>
          </cell>
          <cell r="B607" t="str">
            <v xml:space="preserve">Yapı Onarımı ve Güçlendirme_x000D_
</v>
          </cell>
          <cell r="C607" t="str">
            <v xml:space="preserve">Project Study and Reinforcement_x000D_
</v>
          </cell>
          <cell r="D607">
            <v>2</v>
          </cell>
          <cell r="E607">
            <v>0</v>
          </cell>
          <cell r="F607">
            <v>2</v>
          </cell>
          <cell r="G607">
            <v>2</v>
          </cell>
          <cell r="H607" t="str">
            <v>ZORUNLU DERS</v>
          </cell>
          <cell r="I607" t="str">
            <v>AKTİF</v>
          </cell>
          <cell r="J607"/>
          <cell r="K607" t="str">
            <v>5015425</v>
          </cell>
          <cell r="L607" t="str">
            <v xml:space="preserve">Yapı Onarımı ve Güçlendirme_x000D_
</v>
          </cell>
          <cell r="M607" t="str">
            <v xml:space="preserve">Project Study and Reinforcement_x000D_
</v>
          </cell>
          <cell r="N607">
            <v>2</v>
          </cell>
          <cell r="O607">
            <v>0</v>
          </cell>
          <cell r="P607">
            <v>2</v>
          </cell>
          <cell r="Q607">
            <v>2</v>
          </cell>
          <cell r="R607" t="str">
            <v>ZORUNLU DERS</v>
          </cell>
          <cell r="S607" t="str">
            <v>AKTİF</v>
          </cell>
          <cell r="T607" t="str">
            <v>aktif</v>
          </cell>
        </row>
        <row r="608">
          <cell r="A608" t="str">
            <v>5015427</v>
          </cell>
          <cell r="B608" t="str">
            <v xml:space="preserve">Esnek Üst Yapılar_x000D_
</v>
          </cell>
          <cell r="C608" t="str">
            <v xml:space="preserve">Ductile Superstructures_x000D_
</v>
          </cell>
          <cell r="D608">
            <v>3</v>
          </cell>
          <cell r="E608">
            <v>1</v>
          </cell>
          <cell r="F608">
            <v>3.5</v>
          </cell>
          <cell r="G608">
            <v>4</v>
          </cell>
          <cell r="H608" t="str">
            <v>SEÇMELİ DERS</v>
          </cell>
          <cell r="I608" t="str">
            <v>AKTİF</v>
          </cell>
          <cell r="J608"/>
          <cell r="K608" t="str">
            <v>5015427</v>
          </cell>
          <cell r="L608" t="str">
            <v xml:space="preserve">Esnek Üst Yapılar_x000D_
</v>
          </cell>
          <cell r="M608" t="str">
            <v xml:space="preserve">Ductile Superstructures_x000D_
</v>
          </cell>
          <cell r="N608">
            <v>3</v>
          </cell>
          <cell r="O608">
            <v>1</v>
          </cell>
          <cell r="P608">
            <v>3.5</v>
          </cell>
          <cell r="Q608">
            <v>4</v>
          </cell>
          <cell r="R608" t="str">
            <v>SEÇMELİ DERS</v>
          </cell>
          <cell r="S608" t="str">
            <v>AKTİF</v>
          </cell>
          <cell r="T608" t="str">
            <v>aktif</v>
          </cell>
        </row>
        <row r="609">
          <cell r="A609" t="str">
            <v>5015428</v>
          </cell>
          <cell r="B609" t="str">
            <v xml:space="preserve">Yalıtım Teknolojisi_x000D_
</v>
          </cell>
          <cell r="C609" t="str">
            <v xml:space="preserve">Insulation Technology_x000D_
</v>
          </cell>
          <cell r="D609">
            <v>3</v>
          </cell>
          <cell r="E609">
            <v>1</v>
          </cell>
          <cell r="F609">
            <v>3.5</v>
          </cell>
          <cell r="G609">
            <v>4</v>
          </cell>
          <cell r="H609" t="str">
            <v>SEÇMELİ DERS</v>
          </cell>
          <cell r="I609" t="str">
            <v>AKTİF</v>
          </cell>
          <cell r="J609"/>
          <cell r="K609" t="str">
            <v>5015428</v>
          </cell>
          <cell r="L609" t="str">
            <v xml:space="preserve">Yalıtım Teknolojisi_x000D_
</v>
          </cell>
          <cell r="M609" t="str">
            <v xml:space="preserve">Insulation Technology_x000D_
</v>
          </cell>
          <cell r="N609">
            <v>3</v>
          </cell>
          <cell r="O609">
            <v>1</v>
          </cell>
          <cell r="P609">
            <v>3.5</v>
          </cell>
          <cell r="Q609">
            <v>4</v>
          </cell>
          <cell r="R609" t="str">
            <v>SEÇMELİ DERS</v>
          </cell>
          <cell r="S609" t="str">
            <v>AKTİF</v>
          </cell>
          <cell r="T609" t="str">
            <v>aktif</v>
          </cell>
        </row>
        <row r="610">
          <cell r="A610" t="str">
            <v>5015429</v>
          </cell>
          <cell r="B610" t="str">
            <v xml:space="preserve">Temel İnşaat_x000D_
</v>
          </cell>
          <cell r="C610" t="str">
            <v xml:space="preserve">Groundwork_x000D_
</v>
          </cell>
          <cell r="D610">
            <v>3</v>
          </cell>
          <cell r="E610">
            <v>1</v>
          </cell>
          <cell r="F610">
            <v>3.5</v>
          </cell>
          <cell r="G610">
            <v>4</v>
          </cell>
          <cell r="H610" t="str">
            <v>SEÇMELİ DERS</v>
          </cell>
          <cell r="I610" t="str">
            <v>AKTİF</v>
          </cell>
          <cell r="J610"/>
          <cell r="K610" t="str">
            <v>5015429</v>
          </cell>
          <cell r="L610" t="str">
            <v xml:space="preserve">Temel İnşaat_x000D_
</v>
          </cell>
          <cell r="M610" t="str">
            <v xml:space="preserve">Groundwork_x000D_
</v>
          </cell>
          <cell r="N610">
            <v>3</v>
          </cell>
          <cell r="O610">
            <v>1</v>
          </cell>
          <cell r="P610">
            <v>3.5</v>
          </cell>
          <cell r="Q610">
            <v>4</v>
          </cell>
          <cell r="R610" t="str">
            <v>SEÇMELİ DERS</v>
          </cell>
          <cell r="S610" t="str">
            <v>AKTİF</v>
          </cell>
          <cell r="T610" t="str">
            <v>aktif</v>
          </cell>
        </row>
        <row r="611">
          <cell r="A611" t="str">
            <v>5015430</v>
          </cell>
          <cell r="B611" t="str">
            <v>Mesleki Uygulamalar</v>
          </cell>
          <cell r="C611" t="str">
            <v>Vocational Practice</v>
          </cell>
          <cell r="D611">
            <v>3</v>
          </cell>
          <cell r="E611">
            <v>1</v>
          </cell>
          <cell r="F611">
            <v>3.5</v>
          </cell>
          <cell r="G611">
            <v>4</v>
          </cell>
          <cell r="H611" t="str">
            <v>SEÇMELİ DERS</v>
          </cell>
          <cell r="I611" t="str">
            <v>PASİF</v>
          </cell>
          <cell r="J611"/>
          <cell r="K611" t="str">
            <v>5015430</v>
          </cell>
          <cell r="L611" t="str">
            <v>Mesleki Uygulamalar</v>
          </cell>
          <cell r="M611" t="str">
            <v>Vocational Practice</v>
          </cell>
          <cell r="N611">
            <v>3</v>
          </cell>
          <cell r="O611">
            <v>1</v>
          </cell>
          <cell r="P611">
            <v>3.5</v>
          </cell>
          <cell r="Q611">
            <v>4</v>
          </cell>
          <cell r="R611" t="str">
            <v>SEÇMELİ DERS</v>
          </cell>
          <cell r="S611" t="str">
            <v>PASİF</v>
          </cell>
        </row>
        <row r="612">
          <cell r="A612" t="str">
            <v>5015433</v>
          </cell>
          <cell r="B612" t="str">
            <v xml:space="preserve">Prefabrik Yapılar_x000D_
</v>
          </cell>
          <cell r="C612" t="str">
            <v/>
          </cell>
          <cell r="D612">
            <v>3</v>
          </cell>
          <cell r="E612">
            <v>1</v>
          </cell>
          <cell r="F612">
            <v>3.5</v>
          </cell>
          <cell r="G612">
            <v>4</v>
          </cell>
          <cell r="H612" t="str">
            <v>SEÇMELİ DERS</v>
          </cell>
          <cell r="I612" t="str">
            <v>PASİF</v>
          </cell>
          <cell r="J612"/>
          <cell r="K612" t="str">
            <v>5015433</v>
          </cell>
          <cell r="L612" t="str">
            <v xml:space="preserve">Prefabrik Yapılar_x000D_
</v>
          </cell>
          <cell r="M612" t="str">
            <v/>
          </cell>
          <cell r="N612">
            <v>3</v>
          </cell>
          <cell r="O612">
            <v>1</v>
          </cell>
          <cell r="P612">
            <v>3.5</v>
          </cell>
          <cell r="Q612">
            <v>4</v>
          </cell>
          <cell r="R612" t="str">
            <v>SEÇMELİ DERS</v>
          </cell>
          <cell r="S612" t="str">
            <v>PASİF</v>
          </cell>
        </row>
        <row r="613">
          <cell r="A613" t="str">
            <v>5015434</v>
          </cell>
          <cell r="B613" t="str">
            <v xml:space="preserve">Restorasyon_x000D_
</v>
          </cell>
          <cell r="C613" t="str">
            <v/>
          </cell>
          <cell r="D613">
            <v>3</v>
          </cell>
          <cell r="E613">
            <v>1</v>
          </cell>
          <cell r="F613">
            <v>3.5</v>
          </cell>
          <cell r="G613">
            <v>4</v>
          </cell>
          <cell r="H613" t="str">
            <v>SEÇMELİ DERS</v>
          </cell>
          <cell r="I613" t="str">
            <v>PASİF</v>
          </cell>
          <cell r="J613"/>
          <cell r="K613" t="str">
            <v>5015434</v>
          </cell>
          <cell r="L613" t="str">
            <v xml:space="preserve">Restorasyon_x000D_
</v>
          </cell>
          <cell r="M613" t="str">
            <v/>
          </cell>
          <cell r="N613">
            <v>3</v>
          </cell>
          <cell r="O613">
            <v>1</v>
          </cell>
          <cell r="P613">
            <v>3.5</v>
          </cell>
          <cell r="Q613">
            <v>4</v>
          </cell>
          <cell r="R613" t="str">
            <v>SEÇMELİ DERS</v>
          </cell>
          <cell r="S613" t="str">
            <v>PASİF</v>
          </cell>
        </row>
        <row r="614">
          <cell r="A614" t="str">
            <v>5015435</v>
          </cell>
          <cell r="B614" t="str">
            <v xml:space="preserve">Proje Etüdü ve Uygulaması (Ulaştırma)_x000D_
</v>
          </cell>
          <cell r="C614" t="str">
            <v/>
          </cell>
          <cell r="D614">
            <v>2</v>
          </cell>
          <cell r="E614">
            <v>0</v>
          </cell>
          <cell r="F614">
            <v>2</v>
          </cell>
          <cell r="G614">
            <v>2</v>
          </cell>
          <cell r="H614" t="str">
            <v>SEÇMELİ DERS</v>
          </cell>
          <cell r="I614" t="str">
            <v>PASİF</v>
          </cell>
          <cell r="J614"/>
          <cell r="K614" t="str">
            <v>5015435</v>
          </cell>
          <cell r="L614" t="str">
            <v xml:space="preserve">Proje Etüdü ve Uygulaması (Ulaştırma)_x000D_
</v>
          </cell>
          <cell r="M614" t="str">
            <v/>
          </cell>
          <cell r="N614">
            <v>2</v>
          </cell>
          <cell r="O614">
            <v>0</v>
          </cell>
          <cell r="P614">
            <v>2</v>
          </cell>
          <cell r="Q614">
            <v>2</v>
          </cell>
          <cell r="R614" t="str">
            <v>SEÇMELİ DERS</v>
          </cell>
          <cell r="S614" t="str">
            <v>PASİF</v>
          </cell>
        </row>
        <row r="615">
          <cell r="A615" t="str">
            <v>5015436</v>
          </cell>
          <cell r="B615" t="str">
            <v xml:space="preserve">Proje Etüdü ve Uygulaması (Zemin)_x000D_
</v>
          </cell>
          <cell r="C615" t="str">
            <v/>
          </cell>
          <cell r="D615">
            <v>2</v>
          </cell>
          <cell r="E615">
            <v>0</v>
          </cell>
          <cell r="F615">
            <v>2</v>
          </cell>
          <cell r="G615">
            <v>2</v>
          </cell>
          <cell r="H615" t="str">
            <v>SEÇMELİ DERS</v>
          </cell>
          <cell r="I615" t="str">
            <v>PASİF</v>
          </cell>
          <cell r="J615"/>
          <cell r="K615" t="str">
            <v>5015436</v>
          </cell>
          <cell r="L615" t="str">
            <v xml:space="preserve">Proje Etüdü ve Uygulaması (Zemin)_x000D_
</v>
          </cell>
          <cell r="M615" t="str">
            <v/>
          </cell>
          <cell r="N615">
            <v>2</v>
          </cell>
          <cell r="O615">
            <v>0</v>
          </cell>
          <cell r="P615">
            <v>2</v>
          </cell>
          <cell r="Q615">
            <v>2</v>
          </cell>
          <cell r="R615" t="str">
            <v>SEÇMELİ DERS</v>
          </cell>
          <cell r="S615" t="str">
            <v>PASİF</v>
          </cell>
        </row>
        <row r="616">
          <cell r="A616" t="str">
            <v>5015437</v>
          </cell>
          <cell r="B616" t="str">
            <v xml:space="preserve">Proje Etüdü ve Uygulaması (Hidrolik)_x000D_
</v>
          </cell>
          <cell r="C616" t="str">
            <v/>
          </cell>
          <cell r="D616">
            <v>2</v>
          </cell>
          <cell r="E616">
            <v>0</v>
          </cell>
          <cell r="F616">
            <v>2</v>
          </cell>
          <cell r="G616">
            <v>2</v>
          </cell>
          <cell r="H616" t="str">
            <v>SEÇMELİ DERS</v>
          </cell>
          <cell r="I616" t="str">
            <v>PASİF</v>
          </cell>
          <cell r="J616"/>
          <cell r="K616" t="str">
            <v>5015437</v>
          </cell>
          <cell r="L616" t="str">
            <v xml:space="preserve">Proje Etüdü ve Uygulaması (Hidrolik)_x000D_
</v>
          </cell>
          <cell r="M616" t="str">
            <v/>
          </cell>
          <cell r="N616">
            <v>2</v>
          </cell>
          <cell r="O616">
            <v>0</v>
          </cell>
          <cell r="P616">
            <v>2</v>
          </cell>
          <cell r="Q616">
            <v>2</v>
          </cell>
          <cell r="R616" t="str">
            <v>SEÇMELİ DERS</v>
          </cell>
          <cell r="S616" t="str">
            <v>PASİF</v>
          </cell>
        </row>
        <row r="617">
          <cell r="A617"/>
          <cell r="B617" t="str">
            <v>yarıyıl toplamı</v>
          </cell>
          <cell r="C617"/>
          <cell r="D617">
            <v>21</v>
          </cell>
          <cell r="E617">
            <v>5</v>
          </cell>
          <cell r="F617">
            <v>23.5</v>
          </cell>
          <cell r="G617">
            <v>30</v>
          </cell>
          <cell r="H617"/>
          <cell r="I617"/>
          <cell r="J617"/>
          <cell r="K617"/>
          <cell r="L617" t="str">
            <v>yarıyıl toplamı</v>
          </cell>
          <cell r="M617"/>
          <cell r="N617">
            <v>21</v>
          </cell>
          <cell r="O617">
            <v>5</v>
          </cell>
          <cell r="P617">
            <v>23.5</v>
          </cell>
          <cell r="Q617">
            <v>30</v>
          </cell>
          <cell r="R617"/>
          <cell r="S617"/>
        </row>
        <row r="618">
          <cell r="A618"/>
          <cell r="B618" t="str">
            <v>Genel Kredi Toplam</v>
          </cell>
          <cell r="C618"/>
          <cell r="D618">
            <v>93</v>
          </cell>
          <cell r="E618">
            <v>17</v>
          </cell>
          <cell r="F618">
            <v>101.5</v>
          </cell>
          <cell r="G618">
            <v>120</v>
          </cell>
          <cell r="H618"/>
          <cell r="I618"/>
          <cell r="J618"/>
          <cell r="K618"/>
          <cell r="L618" t="str">
            <v>Genel Kredi Toplamı</v>
          </cell>
          <cell r="M618"/>
          <cell r="N618">
            <v>92</v>
          </cell>
          <cell r="O618">
            <v>16</v>
          </cell>
          <cell r="P618">
            <v>100</v>
          </cell>
          <cell r="Q618">
            <v>120</v>
          </cell>
          <cell r="R618"/>
          <cell r="S618"/>
        </row>
        <row r="619">
          <cell r="A619" t="str">
            <v>AÇIKLAMALAR</v>
          </cell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</row>
        <row r="620">
          <cell r="A620" t="str">
            <v>1- 5015125 - Araştırma Yöntem ve Teknikleri dersinden devamını alıp da kalan öğrencilere sınav hakkı verilmesi,</v>
          </cell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</row>
        <row r="621">
          <cell r="A621" t="str">
            <v xml:space="preserve">    devamsızlıktan kalan öğrencilerin ise 5015126 -  İş Sağlığı ve Güvenliği dersini almaları gerekmektedir.</v>
          </cell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</row>
        <row r="623">
          <cell r="A623"/>
          <cell r="B623" t="str">
            <v>S.Ü. TEKNİK BİLİMLER MESLEK YÜKSEKOKULU</v>
          </cell>
          <cell r="C623"/>
          <cell r="D623"/>
          <cell r="E623"/>
          <cell r="F623"/>
          <cell r="G623"/>
          <cell r="H623"/>
          <cell r="I623"/>
          <cell r="J623"/>
          <cell r="K623"/>
          <cell r="L623" t="str">
            <v>S.Ü. TEKNİK BİLİMLER MESLEK YÜKSEKOKULU</v>
          </cell>
          <cell r="M623"/>
          <cell r="N623"/>
          <cell r="O623"/>
          <cell r="P623"/>
          <cell r="Q623"/>
          <cell r="R623"/>
          <cell r="S623"/>
        </row>
        <row r="624">
          <cell r="A624"/>
          <cell r="B624" t="str">
            <v>2015-2016  ÖĞRETİM YILI DERS DAĞITIM ÇİZELGESİ</v>
          </cell>
          <cell r="C624"/>
          <cell r="D624"/>
          <cell r="E624"/>
          <cell r="F624"/>
          <cell r="G624"/>
          <cell r="H624"/>
          <cell r="I624"/>
          <cell r="J624"/>
          <cell r="K624"/>
          <cell r="L624" t="str">
            <v>2016-2017  ÖĞRETİM YILI DERS DAĞITIM ÇİZELGESİ</v>
          </cell>
          <cell r="M624"/>
          <cell r="N624"/>
          <cell r="O624"/>
          <cell r="P624"/>
          <cell r="Q624"/>
          <cell r="R624"/>
          <cell r="S624"/>
        </row>
        <row r="625">
          <cell r="A625"/>
          <cell r="B625" t="str">
            <v>İNŞAAT TEKNOLOJİSİ</v>
          </cell>
          <cell r="C625"/>
          <cell r="D625"/>
          <cell r="E625"/>
          <cell r="F625"/>
          <cell r="G625"/>
          <cell r="H625"/>
          <cell r="I625"/>
          <cell r="J625"/>
          <cell r="K625"/>
          <cell r="L625" t="str">
            <v>İNŞAAT TEKNOLOJİSİ (İKİNCİ ÖĞRETİM)</v>
          </cell>
          <cell r="M625"/>
          <cell r="N625"/>
          <cell r="O625"/>
          <cell r="P625"/>
          <cell r="Q625"/>
          <cell r="R625"/>
          <cell r="S625"/>
        </row>
        <row r="626">
          <cell r="A626" t="str">
            <v>Ders Kodu</v>
          </cell>
          <cell r="B626" t="str">
            <v>DERS ADI</v>
          </cell>
          <cell r="C626" t="str">
            <v>LESSON NAME</v>
          </cell>
          <cell r="D626" t="str">
            <v>T</v>
          </cell>
          <cell r="E626" t="str">
            <v>U</v>
          </cell>
          <cell r="F626" t="str">
            <v>KRD</v>
          </cell>
          <cell r="G626" t="str">
            <v>AKTS</v>
          </cell>
          <cell r="H626" t="str">
            <v>DERS TİPİ</v>
          </cell>
          <cell r="I626"/>
          <cell r="J626"/>
          <cell r="K626" t="str">
            <v>Ders Kodu</v>
          </cell>
          <cell r="L626" t="str">
            <v>DERS ADI</v>
          </cell>
          <cell r="M626" t="str">
            <v>LESSON NAME</v>
          </cell>
          <cell r="N626" t="str">
            <v>T</v>
          </cell>
          <cell r="O626" t="str">
            <v>U</v>
          </cell>
          <cell r="P626" t="str">
            <v>KRD</v>
          </cell>
          <cell r="Q626" t="str">
            <v>AKTS</v>
          </cell>
          <cell r="R626" t="str">
            <v>DERS TİPİ</v>
          </cell>
          <cell r="S626" t="str">
            <v>Durum</v>
          </cell>
        </row>
        <row r="627">
          <cell r="A627" t="str">
            <v>5016111</v>
          </cell>
          <cell r="B627" t="str">
            <v xml:space="preserve">Matematik-1_x000D_
</v>
          </cell>
          <cell r="C627" t="str">
            <v xml:space="preserve">Mathematics-1_x000D_
</v>
          </cell>
          <cell r="D627">
            <v>3</v>
          </cell>
          <cell r="E627">
            <v>1</v>
          </cell>
          <cell r="F627">
            <v>3.5</v>
          </cell>
          <cell r="G627">
            <v>4</v>
          </cell>
          <cell r="H627" t="str">
            <v>ZORUNLU DERS</v>
          </cell>
          <cell r="I627" t="str">
            <v>AKTİF</v>
          </cell>
          <cell r="J627"/>
          <cell r="K627">
            <v>5016111</v>
          </cell>
          <cell r="L627" t="str">
            <v>Matematik-1</v>
          </cell>
          <cell r="M627" t="str">
            <v xml:space="preserve">Mathematics-1_x000D_
</v>
          </cell>
          <cell r="N627">
            <v>2</v>
          </cell>
          <cell r="O627">
            <v>0</v>
          </cell>
          <cell r="P627">
            <v>2</v>
          </cell>
          <cell r="Q627">
            <v>4</v>
          </cell>
          <cell r="R627" t="str">
            <v>ZORUNLU DERS</v>
          </cell>
          <cell r="S627" t="str">
            <v>AKTİF</v>
          </cell>
          <cell r="T627" t="str">
            <v>aktif</v>
          </cell>
        </row>
        <row r="628">
          <cell r="A628" t="str">
            <v>5016113</v>
          </cell>
          <cell r="B628" t="str">
            <v xml:space="preserve">Mekanik Statik_x000D_
</v>
          </cell>
          <cell r="C628" t="str">
            <v xml:space="preserve">Mechanical Statics _x000D_
</v>
          </cell>
          <cell r="D628">
            <v>2</v>
          </cell>
          <cell r="E628">
            <v>0</v>
          </cell>
          <cell r="F628">
            <v>2</v>
          </cell>
          <cell r="G628">
            <v>2</v>
          </cell>
          <cell r="H628" t="str">
            <v>ZORUNLU DERS</v>
          </cell>
          <cell r="I628" t="str">
            <v>AKTİF</v>
          </cell>
          <cell r="J628"/>
          <cell r="K628">
            <v>5016113</v>
          </cell>
          <cell r="L628" t="str">
            <v>Mekanik Statik</v>
          </cell>
          <cell r="M628" t="str">
            <v xml:space="preserve">Mechanical Statics _x000D_
</v>
          </cell>
          <cell r="N628">
            <v>2</v>
          </cell>
          <cell r="O628">
            <v>0</v>
          </cell>
          <cell r="P628">
            <v>2</v>
          </cell>
          <cell r="Q628">
            <v>2</v>
          </cell>
          <cell r="R628" t="str">
            <v>ZORUNLU DERS</v>
          </cell>
          <cell r="S628" t="str">
            <v>AKTİF</v>
          </cell>
          <cell r="T628" t="str">
            <v>aktif</v>
          </cell>
        </row>
        <row r="629">
          <cell r="A629" t="str">
            <v>5016115</v>
          </cell>
          <cell r="B629" t="str">
            <v xml:space="preserve">Yapı Teknolojisi-1_x000D_
</v>
          </cell>
          <cell r="C629" t="str">
            <v xml:space="preserve">Construction Technolgy -1_x000D_
</v>
          </cell>
          <cell r="D629">
            <v>2</v>
          </cell>
          <cell r="E629">
            <v>0</v>
          </cell>
          <cell r="F629">
            <v>2</v>
          </cell>
          <cell r="G629">
            <v>3</v>
          </cell>
          <cell r="H629" t="str">
            <v>ZORUNLU DERS</v>
          </cell>
          <cell r="I629" t="str">
            <v>AKTİF</v>
          </cell>
          <cell r="J629"/>
          <cell r="K629">
            <v>5016115</v>
          </cell>
          <cell r="L629" t="str">
            <v>Yapı Teknolojisi-1</v>
          </cell>
          <cell r="M629" t="str">
            <v xml:space="preserve">Construction Technolgy -1_x000D_
</v>
          </cell>
          <cell r="N629">
            <v>2</v>
          </cell>
          <cell r="O629">
            <v>0</v>
          </cell>
          <cell r="P629">
            <v>2</v>
          </cell>
          <cell r="Q629">
            <v>3</v>
          </cell>
          <cell r="R629" t="str">
            <v>ZORUNLU DERS</v>
          </cell>
          <cell r="S629" t="str">
            <v>AKTİF</v>
          </cell>
          <cell r="T629" t="str">
            <v>aktif</v>
          </cell>
        </row>
        <row r="630">
          <cell r="A630" t="str">
            <v>5016116</v>
          </cell>
          <cell r="B630" t="str">
            <v xml:space="preserve">Yapı Malzemesi_x000D_
</v>
          </cell>
          <cell r="C630" t="str">
            <v xml:space="preserve">Construction Material_x000D_
</v>
          </cell>
          <cell r="D630">
            <v>3</v>
          </cell>
          <cell r="E630">
            <v>1</v>
          </cell>
          <cell r="F630">
            <v>3.5</v>
          </cell>
          <cell r="G630">
            <v>4</v>
          </cell>
          <cell r="H630" t="str">
            <v>ZORUNLU DERS</v>
          </cell>
          <cell r="I630" t="str">
            <v>AKTİF</v>
          </cell>
          <cell r="J630"/>
          <cell r="K630">
            <v>5016116</v>
          </cell>
          <cell r="L630" t="str">
            <v xml:space="preserve">Yapı Malzemesi_x000D_
</v>
          </cell>
          <cell r="M630" t="str">
            <v xml:space="preserve">Construction Material_x000D_
</v>
          </cell>
          <cell r="N630">
            <v>3</v>
          </cell>
          <cell r="O630">
            <v>1</v>
          </cell>
          <cell r="P630">
            <v>3.5</v>
          </cell>
          <cell r="Q630">
            <v>4</v>
          </cell>
          <cell r="R630" t="str">
            <v>ZORUNLU DERS</v>
          </cell>
          <cell r="S630" t="str">
            <v>AKTİF</v>
          </cell>
          <cell r="T630" t="str">
            <v>aktif</v>
          </cell>
        </row>
        <row r="631">
          <cell r="A631" t="str">
            <v>5016118</v>
          </cell>
          <cell r="B631" t="str">
            <v>Yabancı Dil-1</v>
          </cell>
          <cell r="C631" t="str">
            <v xml:space="preserve">Foreign Language-1 (English)_x000D_
</v>
          </cell>
          <cell r="D631">
            <v>2</v>
          </cell>
          <cell r="E631">
            <v>0</v>
          </cell>
          <cell r="F631">
            <v>2</v>
          </cell>
          <cell r="G631">
            <v>2</v>
          </cell>
          <cell r="H631" t="str">
            <v>ZORUNLU DERS</v>
          </cell>
          <cell r="I631" t="str">
            <v>AKTİF</v>
          </cell>
          <cell r="J631"/>
          <cell r="K631">
            <v>5016118</v>
          </cell>
          <cell r="L631" t="str">
            <v>Yabancı Dil-1</v>
          </cell>
          <cell r="M631" t="str">
            <v xml:space="preserve">Foreign Language-1 (English)_x000D_
</v>
          </cell>
          <cell r="N631">
            <v>2</v>
          </cell>
          <cell r="O631">
            <v>0</v>
          </cell>
          <cell r="P631">
            <v>2</v>
          </cell>
          <cell r="Q631">
            <v>2</v>
          </cell>
          <cell r="R631" t="str">
            <v>ZORUNLU DERS</v>
          </cell>
          <cell r="S631" t="str">
            <v>AKTİF</v>
          </cell>
          <cell r="T631" t="str">
            <v>aktif</v>
          </cell>
        </row>
        <row r="632">
          <cell r="A632" t="str">
            <v>5016119</v>
          </cell>
          <cell r="B632" t="str">
            <v xml:space="preserve">Türk Dili-1_x000D_
</v>
          </cell>
          <cell r="C632" t="str">
            <v xml:space="preserve">Turkish Language-1_x000D_
</v>
          </cell>
          <cell r="D632">
            <v>2</v>
          </cell>
          <cell r="E632">
            <v>0</v>
          </cell>
          <cell r="F632">
            <v>2</v>
          </cell>
          <cell r="G632">
            <v>2</v>
          </cell>
          <cell r="H632" t="str">
            <v>ZORUNLU DERS</v>
          </cell>
          <cell r="I632" t="str">
            <v>AKTİF</v>
          </cell>
          <cell r="J632"/>
          <cell r="K632">
            <v>5016119</v>
          </cell>
          <cell r="L632" t="str">
            <v>Türk Dili-1</v>
          </cell>
          <cell r="M632" t="str">
            <v xml:space="preserve">Turkish Language-1_x000D_
</v>
          </cell>
          <cell r="N632">
            <v>2</v>
          </cell>
          <cell r="O632">
            <v>0</v>
          </cell>
          <cell r="P632">
            <v>2</v>
          </cell>
          <cell r="Q632">
            <v>2</v>
          </cell>
          <cell r="R632" t="str">
            <v>ZORUNLU DERS</v>
          </cell>
          <cell r="S632" t="str">
            <v>AKTİF</v>
          </cell>
          <cell r="T632" t="str">
            <v>aktif</v>
          </cell>
        </row>
        <row r="633">
          <cell r="A633" t="str">
            <v>5016120</v>
          </cell>
          <cell r="B633" t="str">
            <v xml:space="preserve">Atatürk İlkeleri ve İnkılap Tarihi-1_x000D_
</v>
          </cell>
          <cell r="C633" t="str">
            <v xml:space="preserve">Ataturk's Prin. and History of Turkish Rev. 1_x000D_
</v>
          </cell>
          <cell r="D633">
            <v>2</v>
          </cell>
          <cell r="E633">
            <v>0</v>
          </cell>
          <cell r="F633">
            <v>2</v>
          </cell>
          <cell r="G633">
            <v>2</v>
          </cell>
          <cell r="H633" t="str">
            <v>ZORUNLU DERS</v>
          </cell>
          <cell r="I633" t="str">
            <v>AKTİF</v>
          </cell>
          <cell r="J633"/>
          <cell r="K633">
            <v>5016120</v>
          </cell>
          <cell r="L633" t="str">
            <v>Atatürk İlkeleri ve İnkılap Tarihi-1</v>
          </cell>
          <cell r="M633" t="str">
            <v xml:space="preserve">Ataturk's Prin. and History of Turkish Rev. 1_x000D_
</v>
          </cell>
          <cell r="N633">
            <v>2</v>
          </cell>
          <cell r="O633">
            <v>0</v>
          </cell>
          <cell r="P633">
            <v>2</v>
          </cell>
          <cell r="Q633">
            <v>2</v>
          </cell>
          <cell r="R633" t="str">
            <v>ZORUNLU DERS</v>
          </cell>
          <cell r="S633" t="str">
            <v>AKTİF</v>
          </cell>
          <cell r="T633" t="str">
            <v>aktif</v>
          </cell>
        </row>
        <row r="634">
          <cell r="A634" t="str">
            <v>5016123</v>
          </cell>
          <cell r="B634" t="str">
            <v xml:space="preserve">Teknik Resim_x000D_
</v>
          </cell>
          <cell r="C634" t="str">
            <v xml:space="preserve">Technical Drawing_x000D_
</v>
          </cell>
          <cell r="D634">
            <v>3</v>
          </cell>
          <cell r="E634">
            <v>1</v>
          </cell>
          <cell r="F634">
            <v>3.5</v>
          </cell>
          <cell r="G634">
            <v>5</v>
          </cell>
          <cell r="H634" t="str">
            <v>ZORUNLU DERS</v>
          </cell>
          <cell r="I634" t="str">
            <v>AKTİF</v>
          </cell>
          <cell r="J634"/>
          <cell r="K634">
            <v>5016123</v>
          </cell>
          <cell r="L634" t="str">
            <v>Teknik Resim</v>
          </cell>
          <cell r="M634" t="str">
            <v xml:space="preserve">Technical Drawing_x000D_
</v>
          </cell>
          <cell r="N634">
            <v>3</v>
          </cell>
          <cell r="O634">
            <v>1</v>
          </cell>
          <cell r="P634">
            <v>3.5</v>
          </cell>
          <cell r="Q634">
            <v>5</v>
          </cell>
          <cell r="R634" t="str">
            <v>ZORUNLU DERS</v>
          </cell>
          <cell r="S634" t="str">
            <v>AKTİF</v>
          </cell>
          <cell r="T634" t="str">
            <v>aktif</v>
          </cell>
        </row>
        <row r="635">
          <cell r="A635" t="str">
            <v>5016124</v>
          </cell>
          <cell r="B635" t="str">
            <v xml:space="preserve">Arazi Ölçmeleri_x000D_
</v>
          </cell>
          <cell r="C635" t="str">
            <v>Land Surveying</v>
          </cell>
          <cell r="D635">
            <v>3</v>
          </cell>
          <cell r="E635">
            <v>1</v>
          </cell>
          <cell r="F635">
            <v>3.5</v>
          </cell>
          <cell r="G635">
            <v>4</v>
          </cell>
          <cell r="H635" t="str">
            <v>ZORUNLU DERS</v>
          </cell>
          <cell r="I635" t="str">
            <v>AKTİF</v>
          </cell>
          <cell r="J635"/>
          <cell r="K635">
            <v>5016124</v>
          </cell>
          <cell r="L635" t="str">
            <v xml:space="preserve">Arazi Ölçmeleri_x000D_
</v>
          </cell>
          <cell r="M635" t="str">
            <v>Land Surveying</v>
          </cell>
          <cell r="N635">
            <v>3</v>
          </cell>
          <cell r="O635">
            <v>1</v>
          </cell>
          <cell r="P635">
            <v>3.5</v>
          </cell>
          <cell r="Q635">
            <v>4</v>
          </cell>
          <cell r="R635" t="str">
            <v>ZORUNLU DERS</v>
          </cell>
          <cell r="S635" t="str">
            <v>AKTİF</v>
          </cell>
          <cell r="T635" t="str">
            <v>aktif</v>
          </cell>
        </row>
        <row r="636">
          <cell r="A636" t="str">
            <v>5016125</v>
          </cell>
          <cell r="B636" t="str">
            <v xml:space="preserve">Araştırma Yöntem ve Teknikleri_x000D_
</v>
          </cell>
          <cell r="C636" t="str">
            <v>Research Methods and Techniques</v>
          </cell>
          <cell r="D636">
            <v>2</v>
          </cell>
          <cell r="E636">
            <v>0</v>
          </cell>
          <cell r="F636">
            <v>2</v>
          </cell>
          <cell r="G636">
            <v>2</v>
          </cell>
          <cell r="H636" t="str">
            <v>SEÇMELİ DERS</v>
          </cell>
          <cell r="I636" t="str">
            <v>AKTİF</v>
          </cell>
          <cell r="J636"/>
          <cell r="K636">
            <v>5016125</v>
          </cell>
          <cell r="L636" t="str">
            <v>Araştırma Yöntem ve Teknikleri</v>
          </cell>
          <cell r="M636" t="str">
            <v/>
          </cell>
          <cell r="N636">
            <v>2</v>
          </cell>
          <cell r="O636">
            <v>0</v>
          </cell>
          <cell r="P636">
            <v>2</v>
          </cell>
          <cell r="Q636">
            <v>2</v>
          </cell>
          <cell r="R636" t="str">
            <v>SEÇMELİ DERS</v>
          </cell>
          <cell r="S636" t="str">
            <v>PASİF</v>
          </cell>
          <cell r="T636" t="str">
            <v>aktif/pasif</v>
          </cell>
        </row>
        <row r="637">
          <cell r="A637" t="str">
            <v>5016126</v>
          </cell>
          <cell r="B637" t="str">
            <v xml:space="preserve">İş Sağlığı ve Güvenliği_x000D_
</v>
          </cell>
          <cell r="C637" t="str">
            <v/>
          </cell>
          <cell r="D637">
            <v>2</v>
          </cell>
          <cell r="E637">
            <v>0</v>
          </cell>
          <cell r="F637">
            <v>2</v>
          </cell>
          <cell r="G637">
            <v>2</v>
          </cell>
          <cell r="H637" t="str">
            <v>SEÇMELİ DERS</v>
          </cell>
          <cell r="I637" t="str">
            <v>PASİF</v>
          </cell>
          <cell r="J637"/>
          <cell r="K637">
            <v>5016126</v>
          </cell>
          <cell r="L637" t="str">
            <v>İş Sağlığı ve Güvenliği</v>
          </cell>
          <cell r="M637" t="str">
            <v>Research Methods and Techniques</v>
          </cell>
          <cell r="N637">
            <v>2</v>
          </cell>
          <cell r="O637">
            <v>0</v>
          </cell>
          <cell r="P637">
            <v>2</v>
          </cell>
          <cell r="Q637">
            <v>2</v>
          </cell>
          <cell r="R637" t="str">
            <v>SEÇMELİ DERS</v>
          </cell>
          <cell r="S637" t="str">
            <v>AKTİF</v>
          </cell>
          <cell r="T637" t="str">
            <v>pasif/aktif</v>
          </cell>
        </row>
        <row r="638">
          <cell r="A638" t="str">
            <v>5016127</v>
          </cell>
          <cell r="B638" t="str">
            <v xml:space="preserve">Çevre Koruma_x000D_
</v>
          </cell>
          <cell r="C638" t="str">
            <v/>
          </cell>
          <cell r="D638">
            <v>2</v>
          </cell>
          <cell r="E638">
            <v>0</v>
          </cell>
          <cell r="F638">
            <v>2</v>
          </cell>
          <cell r="G638">
            <v>2</v>
          </cell>
          <cell r="H638" t="str">
            <v>SEÇMELİ DERS</v>
          </cell>
          <cell r="I638" t="str">
            <v>PASİF</v>
          </cell>
          <cell r="J638"/>
          <cell r="K638">
            <v>5016127</v>
          </cell>
          <cell r="L638" t="str">
            <v>Çevre Koruma</v>
          </cell>
          <cell r="M638" t="str">
            <v/>
          </cell>
          <cell r="N638">
            <v>2</v>
          </cell>
          <cell r="O638">
            <v>0</v>
          </cell>
          <cell r="P638">
            <v>2</v>
          </cell>
          <cell r="Q638">
            <v>2</v>
          </cell>
          <cell r="R638" t="str">
            <v>SEÇMELİ DERS</v>
          </cell>
          <cell r="S638" t="str">
            <v>PASİF</v>
          </cell>
        </row>
        <row r="639">
          <cell r="A639" t="str">
            <v>5016128</v>
          </cell>
          <cell r="B639" t="str">
            <v xml:space="preserve">Meslek Etiği_x000D_
</v>
          </cell>
          <cell r="C639" t="str">
            <v/>
          </cell>
          <cell r="D639">
            <v>2</v>
          </cell>
          <cell r="E639">
            <v>0</v>
          </cell>
          <cell r="F639">
            <v>2</v>
          </cell>
          <cell r="G639">
            <v>2</v>
          </cell>
          <cell r="H639" t="str">
            <v>SEÇMELİ DERS</v>
          </cell>
          <cell r="I639" t="str">
            <v>PASİF</v>
          </cell>
          <cell r="J639"/>
          <cell r="K639">
            <v>5016128</v>
          </cell>
          <cell r="L639" t="str">
            <v>Meslek Etiği</v>
          </cell>
          <cell r="M639" t="str">
            <v/>
          </cell>
          <cell r="N639">
            <v>2</v>
          </cell>
          <cell r="O639">
            <v>0</v>
          </cell>
          <cell r="P639">
            <v>2</v>
          </cell>
          <cell r="Q639">
            <v>2</v>
          </cell>
          <cell r="R639" t="str">
            <v>SEÇMELİ DERS</v>
          </cell>
          <cell r="S639" t="str">
            <v>PASİF</v>
          </cell>
        </row>
        <row r="640">
          <cell r="A640" t="str">
            <v>5016129</v>
          </cell>
          <cell r="B640" t="str">
            <v xml:space="preserve">Finansal Okur-Yazarlık_x000D_
</v>
          </cell>
          <cell r="C640" t="str">
            <v/>
          </cell>
          <cell r="D640">
            <v>2</v>
          </cell>
          <cell r="E640">
            <v>0</v>
          </cell>
          <cell r="F640">
            <v>2</v>
          </cell>
          <cell r="G640">
            <v>2</v>
          </cell>
          <cell r="H640" t="str">
            <v>SEÇMELİ DERS</v>
          </cell>
          <cell r="I640" t="str">
            <v>PASİF</v>
          </cell>
          <cell r="J640"/>
          <cell r="K640">
            <v>5016129</v>
          </cell>
          <cell r="L640" t="str">
            <v>Finansal Okur-Yazarlık</v>
          </cell>
          <cell r="M640" t="str">
            <v/>
          </cell>
          <cell r="N640">
            <v>2</v>
          </cell>
          <cell r="O640">
            <v>0</v>
          </cell>
          <cell r="P640">
            <v>2</v>
          </cell>
          <cell r="Q640">
            <v>2</v>
          </cell>
          <cell r="R640" t="str">
            <v>SEÇMELİ DERS</v>
          </cell>
          <cell r="S640" t="str">
            <v>PASİF</v>
          </cell>
        </row>
        <row r="641">
          <cell r="A641" t="str">
            <v>5016130</v>
          </cell>
          <cell r="B641" t="str">
            <v xml:space="preserve">İşaret Dili_x000D_
</v>
          </cell>
          <cell r="C641" t="str">
            <v/>
          </cell>
          <cell r="D641">
            <v>2</v>
          </cell>
          <cell r="E641">
            <v>0</v>
          </cell>
          <cell r="F641">
            <v>2</v>
          </cell>
          <cell r="G641">
            <v>2</v>
          </cell>
          <cell r="H641" t="str">
            <v>SEÇMELİ DERS</v>
          </cell>
          <cell r="I641" t="str">
            <v>PASİF</v>
          </cell>
          <cell r="J641"/>
          <cell r="K641">
            <v>5016130</v>
          </cell>
          <cell r="L641" t="str">
            <v>İşaret Dili</v>
          </cell>
          <cell r="M641" t="str">
            <v/>
          </cell>
          <cell r="N641">
            <v>2</v>
          </cell>
          <cell r="O641">
            <v>0</v>
          </cell>
          <cell r="P641">
            <v>2</v>
          </cell>
          <cell r="Q641">
            <v>2</v>
          </cell>
          <cell r="R641" t="str">
            <v>SEÇMELİ DERS</v>
          </cell>
          <cell r="S641" t="str">
            <v>PASİF</v>
          </cell>
        </row>
        <row r="642">
          <cell r="A642"/>
          <cell r="B642" t="str">
            <v>yarıyıl toplamı</v>
          </cell>
          <cell r="C642" t="str">
            <v/>
          </cell>
          <cell r="D642">
            <v>24</v>
          </cell>
          <cell r="E642">
            <v>4</v>
          </cell>
          <cell r="F642">
            <v>26</v>
          </cell>
          <cell r="G642">
            <v>30</v>
          </cell>
          <cell r="H642"/>
          <cell r="I642"/>
          <cell r="J642"/>
          <cell r="K642"/>
          <cell r="L642" t="str">
            <v>yarıyıl toplamı</v>
          </cell>
          <cell r="M642" t="str">
            <v/>
          </cell>
          <cell r="N642">
            <v>23</v>
          </cell>
          <cell r="O642">
            <v>3</v>
          </cell>
          <cell r="P642">
            <v>24.5</v>
          </cell>
          <cell r="Q642">
            <v>30</v>
          </cell>
          <cell r="R642"/>
          <cell r="S642"/>
        </row>
        <row r="643">
          <cell r="A643" t="str">
            <v>Ders Kodu</v>
          </cell>
          <cell r="B643" t="str">
            <v>DERS ADI</v>
          </cell>
          <cell r="C643" t="str">
            <v>LESSON NAME</v>
          </cell>
          <cell r="D643" t="str">
            <v>T</v>
          </cell>
          <cell r="E643" t="str">
            <v>U</v>
          </cell>
          <cell r="F643" t="str">
            <v>KRD</v>
          </cell>
          <cell r="G643" t="str">
            <v>AKTS</v>
          </cell>
          <cell r="H643" t="str">
            <v>DERS TİPİ</v>
          </cell>
          <cell r="I643"/>
          <cell r="J643"/>
          <cell r="K643" t="str">
            <v>Ders Kodu</v>
          </cell>
          <cell r="L643" t="str">
            <v>DERS ADI</v>
          </cell>
          <cell r="M643" t="str">
            <v>LESSON NAME</v>
          </cell>
          <cell r="N643" t="str">
            <v>T</v>
          </cell>
          <cell r="O643" t="str">
            <v>U</v>
          </cell>
          <cell r="P643" t="str">
            <v>KRD</v>
          </cell>
          <cell r="Q643" t="str">
            <v>AKTS</v>
          </cell>
          <cell r="R643" t="str">
            <v>DERS TİPİ</v>
          </cell>
          <cell r="S643" t="str">
            <v>Durum</v>
          </cell>
        </row>
        <row r="644">
          <cell r="A644" t="str">
            <v>5016211</v>
          </cell>
          <cell r="B644" t="str">
            <v xml:space="preserve">Matematik-2_x000D_
</v>
          </cell>
          <cell r="C644" t="str">
            <v xml:space="preserve">Mathematics-2_x000D_
</v>
          </cell>
          <cell r="D644">
            <v>2</v>
          </cell>
          <cell r="E644">
            <v>0</v>
          </cell>
          <cell r="F644">
            <v>2</v>
          </cell>
          <cell r="G644">
            <v>2</v>
          </cell>
          <cell r="H644" t="str">
            <v>ZORUNLU DERS</v>
          </cell>
          <cell r="I644" t="str">
            <v>AKTİF</v>
          </cell>
          <cell r="J644"/>
          <cell r="K644">
            <v>5016211</v>
          </cell>
          <cell r="L644" t="str">
            <v>Matematik-2</v>
          </cell>
          <cell r="M644" t="str">
            <v xml:space="preserve">Mathematics-2_x000D_
</v>
          </cell>
          <cell r="N644">
            <v>2</v>
          </cell>
          <cell r="O644">
            <v>0</v>
          </cell>
          <cell r="P644">
            <v>2</v>
          </cell>
          <cell r="Q644">
            <v>2</v>
          </cell>
          <cell r="R644" t="str">
            <v>ZORUNLU DERS</v>
          </cell>
          <cell r="S644" t="str">
            <v>AKTİF</v>
          </cell>
          <cell r="T644" t="str">
            <v>aktif</v>
          </cell>
        </row>
        <row r="645">
          <cell r="A645" t="str">
            <v>5016214</v>
          </cell>
          <cell r="B645" t="str">
            <v xml:space="preserve">Yapı Teknolojisi-2_x000D_
</v>
          </cell>
          <cell r="C645" t="str">
            <v xml:space="preserve">Construction Technolgy -2_x000D_
</v>
          </cell>
          <cell r="D645">
            <v>2</v>
          </cell>
          <cell r="E645">
            <v>0</v>
          </cell>
          <cell r="F645">
            <v>2</v>
          </cell>
          <cell r="G645">
            <v>2</v>
          </cell>
          <cell r="H645" t="str">
            <v>ZORUNLU DERS</v>
          </cell>
          <cell r="I645" t="str">
            <v>AKTİF</v>
          </cell>
          <cell r="J645"/>
          <cell r="K645">
            <v>5016214</v>
          </cell>
          <cell r="L645" t="str">
            <v>Yapı Teknolojisi-2</v>
          </cell>
          <cell r="M645" t="str">
            <v xml:space="preserve">Construction Technolgy -2_x000D_
</v>
          </cell>
          <cell r="N645">
            <v>2</v>
          </cell>
          <cell r="O645">
            <v>0</v>
          </cell>
          <cell r="P645">
            <v>2</v>
          </cell>
          <cell r="Q645">
            <v>2</v>
          </cell>
          <cell r="R645" t="str">
            <v>ZORUNLU DERS</v>
          </cell>
          <cell r="S645" t="str">
            <v>AKTİF</v>
          </cell>
          <cell r="T645" t="str">
            <v>aktif</v>
          </cell>
        </row>
        <row r="646">
          <cell r="A646" t="str">
            <v>5016215</v>
          </cell>
          <cell r="B646" t="str">
            <v xml:space="preserve">Beton Teknolojisi_x000D_
</v>
          </cell>
          <cell r="C646" t="str">
            <v xml:space="preserve">Concrete Technology_x000D_
</v>
          </cell>
          <cell r="D646">
            <v>3</v>
          </cell>
          <cell r="E646">
            <v>1</v>
          </cell>
          <cell r="F646">
            <v>3.5</v>
          </cell>
          <cell r="G646">
            <v>4</v>
          </cell>
          <cell r="H646" t="str">
            <v>ZORUNLU DERS</v>
          </cell>
          <cell r="I646" t="str">
            <v>AKTİF</v>
          </cell>
          <cell r="J646"/>
          <cell r="K646">
            <v>5016215</v>
          </cell>
          <cell r="L646" t="str">
            <v>Beton Teknolojisi</v>
          </cell>
          <cell r="M646" t="str">
            <v xml:space="preserve">Concrete Technology_x000D_
</v>
          </cell>
          <cell r="N646">
            <v>3</v>
          </cell>
          <cell r="O646">
            <v>1</v>
          </cell>
          <cell r="P646">
            <v>3.5</v>
          </cell>
          <cell r="Q646">
            <v>4</v>
          </cell>
          <cell r="R646" t="str">
            <v>ZORUNLU DERS</v>
          </cell>
          <cell r="S646" t="str">
            <v>AKTİF</v>
          </cell>
          <cell r="T646" t="str">
            <v>aktif</v>
          </cell>
        </row>
        <row r="647">
          <cell r="A647" t="str">
            <v>5016216</v>
          </cell>
          <cell r="B647" t="str">
            <v xml:space="preserve">Mukavemet_x000D_
</v>
          </cell>
          <cell r="C647" t="str">
            <v xml:space="preserve">Strength_x000D_
</v>
          </cell>
          <cell r="D647">
            <v>2</v>
          </cell>
          <cell r="E647">
            <v>0</v>
          </cell>
          <cell r="F647">
            <v>2</v>
          </cell>
          <cell r="G647">
            <v>2</v>
          </cell>
          <cell r="H647" t="str">
            <v>ZORUNLU DERS</v>
          </cell>
          <cell r="I647" t="str">
            <v>AKTİF</v>
          </cell>
          <cell r="J647"/>
          <cell r="K647">
            <v>5016216</v>
          </cell>
          <cell r="L647" t="str">
            <v>Mukavemet</v>
          </cell>
          <cell r="M647" t="str">
            <v xml:space="preserve">Strength_x000D_
</v>
          </cell>
          <cell r="N647">
            <v>2</v>
          </cell>
          <cell r="O647">
            <v>0</v>
          </cell>
          <cell r="P647">
            <v>2</v>
          </cell>
          <cell r="Q647">
            <v>2</v>
          </cell>
          <cell r="R647" t="str">
            <v>ZORUNLU DERS</v>
          </cell>
          <cell r="S647" t="str">
            <v>AKTİF</v>
          </cell>
          <cell r="T647" t="str">
            <v>aktif</v>
          </cell>
        </row>
        <row r="648">
          <cell r="A648" t="str">
            <v>5016217</v>
          </cell>
          <cell r="B648" t="str">
            <v xml:space="preserve">Meslek Resmi_x000D_
</v>
          </cell>
          <cell r="C648" t="str">
            <v xml:space="preserve">Vocational Drawing_x000D_
</v>
          </cell>
          <cell r="D648">
            <v>2</v>
          </cell>
          <cell r="E648">
            <v>0</v>
          </cell>
          <cell r="F648">
            <v>2</v>
          </cell>
          <cell r="G648">
            <v>2</v>
          </cell>
          <cell r="H648" t="str">
            <v>ZORUNLU DERS</v>
          </cell>
          <cell r="I648" t="str">
            <v>AKTİF</v>
          </cell>
          <cell r="J648"/>
          <cell r="K648">
            <v>5016217</v>
          </cell>
          <cell r="L648" t="str">
            <v>Meslek Resim</v>
          </cell>
          <cell r="M648" t="str">
            <v xml:space="preserve">Vocational Drawing_x000D_
</v>
          </cell>
          <cell r="N648">
            <v>2</v>
          </cell>
          <cell r="O648">
            <v>0</v>
          </cell>
          <cell r="P648">
            <v>2</v>
          </cell>
          <cell r="Q648">
            <v>2</v>
          </cell>
          <cell r="R648" t="str">
            <v>ZORUNLU DERS</v>
          </cell>
          <cell r="S648" t="str">
            <v>AKTİF</v>
          </cell>
          <cell r="T648" t="str">
            <v>aktif</v>
          </cell>
        </row>
        <row r="649">
          <cell r="A649" t="str">
            <v>5016218</v>
          </cell>
          <cell r="B649" t="str">
            <v xml:space="preserve">Yabancı Dil-2_x000D_
</v>
          </cell>
          <cell r="C649" t="str">
            <v xml:space="preserve">Foreign Language-2 (English)_x000D_
</v>
          </cell>
          <cell r="D649">
            <v>2</v>
          </cell>
          <cell r="E649">
            <v>0</v>
          </cell>
          <cell r="F649">
            <v>2</v>
          </cell>
          <cell r="G649">
            <v>2</v>
          </cell>
          <cell r="H649" t="str">
            <v>ZORUNLU DERS</v>
          </cell>
          <cell r="I649" t="str">
            <v>AKTİF</v>
          </cell>
          <cell r="J649"/>
          <cell r="K649">
            <v>5016218</v>
          </cell>
          <cell r="L649" t="str">
            <v>Yabancı Dil-2</v>
          </cell>
          <cell r="M649" t="str">
            <v xml:space="preserve">Foreign Language-2 (English)_x000D_
</v>
          </cell>
          <cell r="N649">
            <v>2</v>
          </cell>
          <cell r="O649">
            <v>0</v>
          </cell>
          <cell r="P649">
            <v>2</v>
          </cell>
          <cell r="Q649">
            <v>2</v>
          </cell>
          <cell r="R649" t="str">
            <v>ZORUNLU DERS</v>
          </cell>
          <cell r="S649" t="str">
            <v>AKTİF</v>
          </cell>
          <cell r="T649" t="str">
            <v>aktif</v>
          </cell>
        </row>
        <row r="650">
          <cell r="A650" t="str">
            <v>5016219</v>
          </cell>
          <cell r="B650" t="str">
            <v xml:space="preserve">Türk Dili-2_x000D_
</v>
          </cell>
          <cell r="C650" t="str">
            <v xml:space="preserve">Turkish Language-2_x000D_
</v>
          </cell>
          <cell r="D650">
            <v>2</v>
          </cell>
          <cell r="E650">
            <v>0</v>
          </cell>
          <cell r="F650">
            <v>2</v>
          </cell>
          <cell r="G650">
            <v>2</v>
          </cell>
          <cell r="H650" t="str">
            <v>ZORUNLU DERS</v>
          </cell>
          <cell r="I650" t="str">
            <v>AKTİF</v>
          </cell>
          <cell r="J650"/>
          <cell r="K650">
            <v>5016219</v>
          </cell>
          <cell r="L650" t="str">
            <v>Türk Dili-2</v>
          </cell>
          <cell r="M650" t="str">
            <v xml:space="preserve">Turkish Language-2_x000D_
</v>
          </cell>
          <cell r="N650">
            <v>2</v>
          </cell>
          <cell r="O650">
            <v>0</v>
          </cell>
          <cell r="P650">
            <v>2</v>
          </cell>
          <cell r="Q650">
            <v>2</v>
          </cell>
          <cell r="R650" t="str">
            <v>ZORUNLU DERS</v>
          </cell>
          <cell r="S650" t="str">
            <v>AKTİF</v>
          </cell>
          <cell r="T650" t="str">
            <v>aktif</v>
          </cell>
        </row>
        <row r="651">
          <cell r="A651" t="str">
            <v>5016220</v>
          </cell>
          <cell r="B651" t="str">
            <v xml:space="preserve">Atatürk İlkeleri ve İnkılap Tarihi-2_x000D_
</v>
          </cell>
          <cell r="C651" t="str">
            <v xml:space="preserve">Ataturk's Prin. and History of Turkish Rev. 2_x000D_
</v>
          </cell>
          <cell r="D651">
            <v>2</v>
          </cell>
          <cell r="E651">
            <v>0</v>
          </cell>
          <cell r="F651">
            <v>2</v>
          </cell>
          <cell r="G651">
            <v>2</v>
          </cell>
          <cell r="H651" t="str">
            <v>ZORUNLU DERS</v>
          </cell>
          <cell r="I651" t="str">
            <v>AKTİF</v>
          </cell>
          <cell r="J651"/>
          <cell r="K651">
            <v>5016220</v>
          </cell>
          <cell r="L651" t="str">
            <v>Atatürk İlkeleri ve İnkılap Tarihi-2</v>
          </cell>
          <cell r="M651" t="str">
            <v xml:space="preserve">Ataturk's Prin. and History of Turkish Rev. 2_x000D_
</v>
          </cell>
          <cell r="N651">
            <v>2</v>
          </cell>
          <cell r="O651">
            <v>0</v>
          </cell>
          <cell r="P651">
            <v>2</v>
          </cell>
          <cell r="Q651">
            <v>2</v>
          </cell>
          <cell r="R651" t="str">
            <v>ZORUNLU DERS</v>
          </cell>
          <cell r="S651" t="str">
            <v>AKTİF</v>
          </cell>
          <cell r="T651" t="str">
            <v>aktif</v>
          </cell>
        </row>
        <row r="652">
          <cell r="A652" t="str">
            <v>5016221</v>
          </cell>
          <cell r="B652" t="str">
            <v xml:space="preserve">Staj-1 (30 İş Günü)_x000D_
</v>
          </cell>
          <cell r="C652" t="str">
            <v xml:space="preserve">Internship-1 (30 workdays)_x000D_
</v>
          </cell>
          <cell r="D652">
            <v>0</v>
          </cell>
          <cell r="E652">
            <v>0</v>
          </cell>
          <cell r="F652"/>
          <cell r="G652">
            <v>4</v>
          </cell>
          <cell r="H652" t="str">
            <v>STAJ(HESAPLAMAYA KATILMAYAN)</v>
          </cell>
          <cell r="I652" t="str">
            <v>AKTİF</v>
          </cell>
          <cell r="J652"/>
          <cell r="K652">
            <v>5016221</v>
          </cell>
          <cell r="L652" t="str">
            <v>Staj-1 (30 İş Günü)</v>
          </cell>
          <cell r="M652" t="str">
            <v xml:space="preserve">Internship-1 (30 workdays)_x000D_
</v>
          </cell>
          <cell r="N652">
            <v>0</v>
          </cell>
          <cell r="O652">
            <v>0</v>
          </cell>
          <cell r="P652"/>
          <cell r="Q652">
            <v>4</v>
          </cell>
          <cell r="R652" t="str">
            <v>STAJ(HESAPLAMAYA KATILMAYAN)</v>
          </cell>
          <cell r="S652" t="str">
            <v>AKTİF</v>
          </cell>
          <cell r="T652" t="str">
            <v>aktif</v>
          </cell>
        </row>
        <row r="653">
          <cell r="A653" t="str">
            <v>5016226</v>
          </cell>
          <cell r="B653" t="str">
            <v xml:space="preserve">Bilgisayar Destekli Çizim_x000D_
</v>
          </cell>
          <cell r="C653" t="str">
            <v xml:space="preserve">Computer-Aided Drawing _x000D_
</v>
          </cell>
          <cell r="D653">
            <v>3</v>
          </cell>
          <cell r="E653">
            <v>1</v>
          </cell>
          <cell r="F653">
            <v>3.5</v>
          </cell>
          <cell r="G653">
            <v>4</v>
          </cell>
          <cell r="H653" t="str">
            <v>ZORUNLU DERS</v>
          </cell>
          <cell r="I653" t="str">
            <v>AKTİF</v>
          </cell>
          <cell r="J653"/>
          <cell r="K653">
            <v>5016226</v>
          </cell>
          <cell r="L653" t="str">
            <v>Bilgisayar Destekli Çizim</v>
          </cell>
          <cell r="M653" t="str">
            <v xml:space="preserve">Computer-Aided Drawing _x000D_
</v>
          </cell>
          <cell r="N653">
            <v>3</v>
          </cell>
          <cell r="O653">
            <v>1</v>
          </cell>
          <cell r="P653">
            <v>3.5</v>
          </cell>
          <cell r="Q653">
            <v>4</v>
          </cell>
          <cell r="R653" t="str">
            <v>ZORUNLU DERS</v>
          </cell>
          <cell r="S653" t="str">
            <v>AKTİF</v>
          </cell>
          <cell r="T653" t="str">
            <v>aktif</v>
          </cell>
        </row>
        <row r="654">
          <cell r="A654" t="str">
            <v>5016227</v>
          </cell>
          <cell r="B654" t="str">
            <v xml:space="preserve">Demiryolu Mühendisliği_x000D_
</v>
          </cell>
          <cell r="C654" t="str">
            <v/>
          </cell>
          <cell r="D654">
            <v>4</v>
          </cell>
          <cell r="E654">
            <v>0</v>
          </cell>
          <cell r="F654">
            <v>4</v>
          </cell>
          <cell r="G654">
            <v>4</v>
          </cell>
          <cell r="H654" t="str">
            <v>SEÇMELİ DERS</v>
          </cell>
          <cell r="I654" t="str">
            <v>PASİF</v>
          </cell>
          <cell r="J654"/>
          <cell r="K654">
            <v>5016227</v>
          </cell>
          <cell r="L654" t="str">
            <v xml:space="preserve">Demiryolu Mühendisliği_x000D_
</v>
          </cell>
          <cell r="M654" t="str">
            <v/>
          </cell>
          <cell r="N654">
            <v>4</v>
          </cell>
          <cell r="O654">
            <v>0</v>
          </cell>
          <cell r="P654">
            <v>4</v>
          </cell>
          <cell r="Q654">
            <v>4</v>
          </cell>
          <cell r="R654" t="str">
            <v>SEÇMELİ DERS</v>
          </cell>
          <cell r="S654" t="str">
            <v>PASİF</v>
          </cell>
        </row>
        <row r="655">
          <cell r="A655" t="str">
            <v>5016228</v>
          </cell>
          <cell r="B655" t="str">
            <v xml:space="preserve">Beton Yol ve Hava Meydanları_x000D_
</v>
          </cell>
          <cell r="C655" t="str">
            <v/>
          </cell>
          <cell r="D655">
            <v>4</v>
          </cell>
          <cell r="E655">
            <v>0</v>
          </cell>
          <cell r="F655">
            <v>4</v>
          </cell>
          <cell r="G655">
            <v>4</v>
          </cell>
          <cell r="H655" t="str">
            <v>SEÇMELİ DERS</v>
          </cell>
          <cell r="I655" t="str">
            <v>PASİF</v>
          </cell>
          <cell r="J655"/>
          <cell r="K655">
            <v>5016228</v>
          </cell>
          <cell r="L655" t="str">
            <v xml:space="preserve">Beton Yol ve Hava Meydanları_x000D_
</v>
          </cell>
          <cell r="M655" t="str">
            <v/>
          </cell>
          <cell r="N655">
            <v>4</v>
          </cell>
          <cell r="O655">
            <v>0</v>
          </cell>
          <cell r="P655">
            <v>4</v>
          </cell>
          <cell r="Q655">
            <v>4</v>
          </cell>
          <cell r="R655" t="str">
            <v>SEÇMELİ DERS</v>
          </cell>
          <cell r="S655" t="str">
            <v>PASİF</v>
          </cell>
        </row>
        <row r="656">
          <cell r="A656" t="str">
            <v>5016229</v>
          </cell>
          <cell r="B656" t="str">
            <v xml:space="preserve">Kent İçi Ulaşım_x000D_
</v>
          </cell>
          <cell r="C656" t="str">
            <v/>
          </cell>
          <cell r="D656">
            <v>4</v>
          </cell>
          <cell r="E656">
            <v>0</v>
          </cell>
          <cell r="F656">
            <v>4</v>
          </cell>
          <cell r="G656">
            <v>4</v>
          </cell>
          <cell r="H656" t="str">
            <v>SEÇMELİ DERS</v>
          </cell>
          <cell r="I656" t="str">
            <v>AKTİF</v>
          </cell>
          <cell r="J656"/>
          <cell r="K656">
            <v>5016229</v>
          </cell>
          <cell r="L656" t="str">
            <v xml:space="preserve">Kent İçi Ulaşım_x000D_
</v>
          </cell>
          <cell r="M656" t="str">
            <v/>
          </cell>
          <cell r="N656">
            <v>4</v>
          </cell>
          <cell r="O656">
            <v>0</v>
          </cell>
          <cell r="P656">
            <v>4</v>
          </cell>
          <cell r="Q656">
            <v>4</v>
          </cell>
          <cell r="R656" t="str">
            <v>SEÇMELİ DERS</v>
          </cell>
          <cell r="S656" t="str">
            <v>AKTİF</v>
          </cell>
          <cell r="T656" t="str">
            <v>aktif</v>
          </cell>
        </row>
        <row r="657">
          <cell r="A657" t="str">
            <v>5016230</v>
          </cell>
          <cell r="B657" t="str">
            <v xml:space="preserve">Mesleki Yabancı Dil_x000D_
</v>
          </cell>
          <cell r="C657" t="str">
            <v/>
          </cell>
          <cell r="D657">
            <v>4</v>
          </cell>
          <cell r="E657">
            <v>0</v>
          </cell>
          <cell r="F657">
            <v>4</v>
          </cell>
          <cell r="G657">
            <v>4</v>
          </cell>
          <cell r="H657" t="str">
            <v>SEÇMELİ DERS</v>
          </cell>
          <cell r="I657" t="str">
            <v>PASİF</v>
          </cell>
          <cell r="J657"/>
          <cell r="K657">
            <v>5016230</v>
          </cell>
          <cell r="L657" t="str">
            <v>Mesleki Yabancı Dil</v>
          </cell>
          <cell r="M657" t="str">
            <v/>
          </cell>
          <cell r="N657">
            <v>4</v>
          </cell>
          <cell r="O657">
            <v>0</v>
          </cell>
          <cell r="P657">
            <v>4</v>
          </cell>
          <cell r="Q657">
            <v>4</v>
          </cell>
          <cell r="R657" t="str">
            <v>SEÇMELİ DERS</v>
          </cell>
          <cell r="S657" t="str">
            <v>PASİF</v>
          </cell>
        </row>
        <row r="658">
          <cell r="A658" t="str">
            <v>5016231</v>
          </cell>
          <cell r="B658" t="str">
            <v xml:space="preserve">Ergonomi_x000D_
</v>
          </cell>
          <cell r="C658" t="str">
            <v/>
          </cell>
          <cell r="D658">
            <v>4</v>
          </cell>
          <cell r="E658">
            <v>0</v>
          </cell>
          <cell r="F658">
            <v>4</v>
          </cell>
          <cell r="G658">
            <v>4</v>
          </cell>
          <cell r="H658" t="str">
            <v>SEÇMELİ DERS</v>
          </cell>
          <cell r="I658" t="str">
            <v>PASİF</v>
          </cell>
          <cell r="J658"/>
          <cell r="K658">
            <v>5016231</v>
          </cell>
          <cell r="L658" t="str">
            <v xml:space="preserve">Ergonomi_x000D_
</v>
          </cell>
          <cell r="M658" t="str">
            <v/>
          </cell>
          <cell r="N658">
            <v>4</v>
          </cell>
          <cell r="O658">
            <v>0</v>
          </cell>
          <cell r="P658">
            <v>4</v>
          </cell>
          <cell r="Q658">
            <v>4</v>
          </cell>
          <cell r="R658" t="str">
            <v>SEÇMELİ DERS</v>
          </cell>
          <cell r="S658" t="str">
            <v>PASİF</v>
          </cell>
        </row>
        <row r="659">
          <cell r="A659"/>
          <cell r="B659" t="str">
            <v>yarıyıl toplamı</v>
          </cell>
          <cell r="C659" t="str">
            <v/>
          </cell>
          <cell r="D659">
            <v>24</v>
          </cell>
          <cell r="E659">
            <v>2</v>
          </cell>
          <cell r="F659">
            <v>25</v>
          </cell>
          <cell r="G659">
            <v>30</v>
          </cell>
          <cell r="H659"/>
          <cell r="I659"/>
          <cell r="J659"/>
          <cell r="K659"/>
          <cell r="L659" t="str">
            <v>yarıyıl toplamı</v>
          </cell>
          <cell r="M659" t="str">
            <v/>
          </cell>
          <cell r="N659">
            <v>24</v>
          </cell>
          <cell r="O659">
            <v>2</v>
          </cell>
          <cell r="P659">
            <v>25</v>
          </cell>
          <cell r="Q659">
            <v>30</v>
          </cell>
          <cell r="R659"/>
          <cell r="S659"/>
        </row>
        <row r="660">
          <cell r="A660" t="str">
            <v>Ders Kodu</v>
          </cell>
          <cell r="B660" t="str">
            <v>DERS ADI</v>
          </cell>
          <cell r="C660" t="str">
            <v>LESSON NAME</v>
          </cell>
          <cell r="D660" t="str">
            <v>T</v>
          </cell>
          <cell r="E660" t="str">
            <v>U</v>
          </cell>
          <cell r="F660" t="str">
            <v>KRD</v>
          </cell>
          <cell r="G660" t="str">
            <v>AKTS</v>
          </cell>
          <cell r="H660" t="str">
            <v>DERS TİPİ</v>
          </cell>
          <cell r="I660"/>
          <cell r="J660"/>
          <cell r="K660" t="str">
            <v>Ders Kodu</v>
          </cell>
          <cell r="L660" t="str">
            <v>DERS ADI</v>
          </cell>
          <cell r="M660" t="str">
            <v>LESSON NAME</v>
          </cell>
          <cell r="N660" t="str">
            <v>T</v>
          </cell>
          <cell r="O660" t="str">
            <v>U</v>
          </cell>
          <cell r="P660" t="str">
            <v>KRD</v>
          </cell>
          <cell r="Q660" t="str">
            <v>AKTS</v>
          </cell>
          <cell r="R660" t="str">
            <v>DERS TİPİ</v>
          </cell>
          <cell r="S660" t="str">
            <v>Durum</v>
          </cell>
        </row>
        <row r="661">
          <cell r="A661" t="str">
            <v>5016312</v>
          </cell>
          <cell r="B661" t="str">
            <v xml:space="preserve">Zemin Mekaniği-1_x000D_
</v>
          </cell>
          <cell r="C661" t="str">
            <v xml:space="preserve">Mechanics of Ground 1_x000D_
</v>
          </cell>
          <cell r="D661">
            <v>2</v>
          </cell>
          <cell r="E661">
            <v>1</v>
          </cell>
          <cell r="F661">
            <v>2.5</v>
          </cell>
          <cell r="G661">
            <v>3</v>
          </cell>
          <cell r="H661" t="str">
            <v>ZORUNLU DERS</v>
          </cell>
          <cell r="I661" t="str">
            <v>AKTİF</v>
          </cell>
          <cell r="J661"/>
          <cell r="K661">
            <v>5016312</v>
          </cell>
          <cell r="L661" t="str">
            <v xml:space="preserve">Zemin Mekaniği-1_x000D_
</v>
          </cell>
          <cell r="M661" t="str">
            <v xml:space="preserve">Mechanics of Ground 1_x000D_
</v>
          </cell>
          <cell r="N661">
            <v>2</v>
          </cell>
          <cell r="O661">
            <v>1</v>
          </cell>
          <cell r="P661">
            <v>2.5</v>
          </cell>
          <cell r="Q661">
            <v>3</v>
          </cell>
          <cell r="R661" t="str">
            <v>ZORUNLU DERS</v>
          </cell>
          <cell r="S661" t="str">
            <v>AKTİF</v>
          </cell>
          <cell r="T661" t="str">
            <v>aktif</v>
          </cell>
        </row>
        <row r="662">
          <cell r="A662" t="str">
            <v>5016315</v>
          </cell>
          <cell r="B662" t="str">
            <v xml:space="preserve">Yapı Tesisatları_x000D_
</v>
          </cell>
          <cell r="C662" t="str">
            <v xml:space="preserve">Buildings Installation Knowledge_x000D_
</v>
          </cell>
          <cell r="D662">
            <v>2</v>
          </cell>
          <cell r="E662">
            <v>0</v>
          </cell>
          <cell r="F662">
            <v>2</v>
          </cell>
          <cell r="G662">
            <v>2</v>
          </cell>
          <cell r="H662" t="str">
            <v>ZORUNLU DERS</v>
          </cell>
          <cell r="I662" t="str">
            <v>AKTİF</v>
          </cell>
          <cell r="J662"/>
          <cell r="K662">
            <v>5016315</v>
          </cell>
          <cell r="L662" t="str">
            <v xml:space="preserve">Yapı Tesisatları_x000D_
</v>
          </cell>
          <cell r="M662" t="str">
            <v xml:space="preserve">Buildings Installation Knowledge_x000D_
</v>
          </cell>
          <cell r="N662">
            <v>2</v>
          </cell>
          <cell r="O662">
            <v>0</v>
          </cell>
          <cell r="P662">
            <v>2</v>
          </cell>
          <cell r="Q662">
            <v>2</v>
          </cell>
          <cell r="R662" t="str">
            <v>ZORUNLU DERS</v>
          </cell>
          <cell r="S662" t="str">
            <v>AKTİF</v>
          </cell>
          <cell r="T662" t="str">
            <v>aktif</v>
          </cell>
        </row>
        <row r="663">
          <cell r="A663" t="str">
            <v>5016316</v>
          </cell>
          <cell r="B663" t="str">
            <v xml:space="preserve">Şantiye Organizasyonu ve Yönetimi_x000D_
</v>
          </cell>
          <cell r="C663" t="str">
            <v xml:space="preserve">Organization of Construction and Management_x000D_
</v>
          </cell>
          <cell r="D663">
            <v>3</v>
          </cell>
          <cell r="E663">
            <v>1</v>
          </cell>
          <cell r="F663">
            <v>3.5</v>
          </cell>
          <cell r="G663">
            <v>4</v>
          </cell>
          <cell r="H663" t="str">
            <v>ZORUNLU DERS</v>
          </cell>
          <cell r="I663" t="str">
            <v>AKTİF</v>
          </cell>
          <cell r="J663"/>
          <cell r="K663">
            <v>5016316</v>
          </cell>
          <cell r="L663" t="str">
            <v xml:space="preserve">Şantiye Organizasyonu ve Yönetimi_x000D_
</v>
          </cell>
          <cell r="M663" t="str">
            <v xml:space="preserve">Organization of Construction and Management_x000D_
</v>
          </cell>
          <cell r="N663">
            <v>3</v>
          </cell>
          <cell r="O663">
            <v>1</v>
          </cell>
          <cell r="P663">
            <v>3.5</v>
          </cell>
          <cell r="Q663">
            <v>4</v>
          </cell>
          <cell r="R663" t="str">
            <v>ZORUNLU DERS</v>
          </cell>
          <cell r="S663" t="str">
            <v>AKTİF</v>
          </cell>
          <cell r="T663" t="str">
            <v>aktif</v>
          </cell>
        </row>
        <row r="664">
          <cell r="A664" t="str">
            <v>5016317</v>
          </cell>
          <cell r="B664" t="str">
            <v xml:space="preserve">Çelik Yapılar_x000D_
</v>
          </cell>
          <cell r="C664" t="str">
            <v xml:space="preserve">Steel Buildings 1_x000D_
</v>
          </cell>
          <cell r="D664">
            <v>2</v>
          </cell>
          <cell r="E664">
            <v>0</v>
          </cell>
          <cell r="F664">
            <v>2</v>
          </cell>
          <cell r="G664">
            <v>2</v>
          </cell>
          <cell r="H664" t="str">
            <v>ZORUNLU DERS</v>
          </cell>
          <cell r="I664" t="str">
            <v>AKTİF</v>
          </cell>
          <cell r="J664"/>
          <cell r="K664">
            <v>5016317</v>
          </cell>
          <cell r="L664" t="str">
            <v xml:space="preserve">Çelik Yapılar_x000D_
</v>
          </cell>
          <cell r="M664" t="str">
            <v xml:space="preserve">Steel Buildings 1_x000D_
</v>
          </cell>
          <cell r="N664">
            <v>2</v>
          </cell>
          <cell r="O664">
            <v>0</v>
          </cell>
          <cell r="P664">
            <v>2</v>
          </cell>
          <cell r="Q664">
            <v>2</v>
          </cell>
          <cell r="R664" t="str">
            <v>ZORUNLU DERS</v>
          </cell>
          <cell r="S664" t="str">
            <v>AKTİF</v>
          </cell>
          <cell r="T664" t="str">
            <v>aktif</v>
          </cell>
        </row>
        <row r="665">
          <cell r="A665" t="str">
            <v>5016318</v>
          </cell>
          <cell r="B665" t="str">
            <v xml:space="preserve">Su Temini ve Atık Sular_x000D_
</v>
          </cell>
          <cell r="C665" t="str">
            <v xml:space="preserve">Water Supply and Waste Water_x000D_
</v>
          </cell>
          <cell r="D665">
            <v>3</v>
          </cell>
          <cell r="E665">
            <v>1</v>
          </cell>
          <cell r="F665">
            <v>3.5</v>
          </cell>
          <cell r="G665">
            <v>4</v>
          </cell>
          <cell r="H665" t="str">
            <v>ZORUNLU DERS</v>
          </cell>
          <cell r="I665" t="str">
            <v>AKTİF</v>
          </cell>
          <cell r="J665"/>
          <cell r="K665">
            <v>5016318</v>
          </cell>
          <cell r="L665" t="str">
            <v xml:space="preserve">Su Temini ve Atık Sular_x000D_
</v>
          </cell>
          <cell r="M665" t="str">
            <v xml:space="preserve">Water Supply and Waste Water_x000D_
</v>
          </cell>
          <cell r="N665">
            <v>3</v>
          </cell>
          <cell r="O665">
            <v>1</v>
          </cell>
          <cell r="P665">
            <v>3.5</v>
          </cell>
          <cell r="Q665">
            <v>4</v>
          </cell>
          <cell r="R665" t="str">
            <v>ZORUNLU DERS</v>
          </cell>
          <cell r="S665" t="str">
            <v>AKTİF</v>
          </cell>
          <cell r="T665" t="str">
            <v>aktif</v>
          </cell>
        </row>
        <row r="666">
          <cell r="A666" t="str">
            <v>5016319</v>
          </cell>
          <cell r="B666" t="str">
            <v xml:space="preserve">Karayolları İnşaatı_x000D_
</v>
          </cell>
          <cell r="C666" t="str">
            <v xml:space="preserve">Construction of Highway _x000D_
</v>
          </cell>
          <cell r="D666">
            <v>3</v>
          </cell>
          <cell r="E666">
            <v>1</v>
          </cell>
          <cell r="F666">
            <v>3.5</v>
          </cell>
          <cell r="G666">
            <v>4</v>
          </cell>
          <cell r="H666" t="str">
            <v>ZORUNLU DERS</v>
          </cell>
          <cell r="I666" t="str">
            <v>AKTİF</v>
          </cell>
          <cell r="J666"/>
          <cell r="K666">
            <v>5016319</v>
          </cell>
          <cell r="L666" t="str">
            <v xml:space="preserve">Karayolları İnşaatı_x000D_
</v>
          </cell>
          <cell r="M666" t="str">
            <v xml:space="preserve">Construction of Highway _x000D_
</v>
          </cell>
          <cell r="N666">
            <v>3</v>
          </cell>
          <cell r="O666">
            <v>1</v>
          </cell>
          <cell r="P666">
            <v>3.5</v>
          </cell>
          <cell r="Q666">
            <v>4</v>
          </cell>
          <cell r="R666" t="str">
            <v>ZORUNLU DERS</v>
          </cell>
          <cell r="S666" t="str">
            <v>AKTİF</v>
          </cell>
          <cell r="T666" t="str">
            <v>aktif</v>
          </cell>
        </row>
        <row r="667">
          <cell r="A667" t="str">
            <v>5016321</v>
          </cell>
          <cell r="B667" t="str">
            <v xml:space="preserve">Yapı Statiği_x000D_
</v>
          </cell>
          <cell r="C667" t="str">
            <v xml:space="preserve">Construction Statics_x000D_
</v>
          </cell>
          <cell r="D667">
            <v>3</v>
          </cell>
          <cell r="E667">
            <v>0</v>
          </cell>
          <cell r="F667">
            <v>3</v>
          </cell>
          <cell r="G667">
            <v>3</v>
          </cell>
          <cell r="H667" t="str">
            <v>ZORUNLU DERS</v>
          </cell>
          <cell r="I667" t="str">
            <v>AKTİF</v>
          </cell>
          <cell r="J667"/>
          <cell r="K667">
            <v>5016321</v>
          </cell>
          <cell r="L667" t="str">
            <v xml:space="preserve">Yapı Statiği_x000D_
</v>
          </cell>
          <cell r="M667" t="str">
            <v xml:space="preserve">Construction Statics_x000D_
</v>
          </cell>
          <cell r="N667">
            <v>3</v>
          </cell>
          <cell r="O667">
            <v>0</v>
          </cell>
          <cell r="P667">
            <v>3</v>
          </cell>
          <cell r="Q667">
            <v>3</v>
          </cell>
          <cell r="R667" t="str">
            <v>ZORUNLU DERS</v>
          </cell>
          <cell r="S667" t="str">
            <v>AKTİF</v>
          </cell>
          <cell r="T667" t="str">
            <v>aktif</v>
          </cell>
        </row>
        <row r="668">
          <cell r="A668" t="str">
            <v>5016322</v>
          </cell>
          <cell r="B668" t="str">
            <v xml:space="preserve">Bilgisayar Destekli Tasarım_x000D_
</v>
          </cell>
          <cell r="C668" t="str">
            <v xml:space="preserve">Computer-Aided Design_x000D_
</v>
          </cell>
          <cell r="D668">
            <v>3</v>
          </cell>
          <cell r="E668">
            <v>1</v>
          </cell>
          <cell r="F668">
            <v>3.5</v>
          </cell>
          <cell r="G668">
            <v>4</v>
          </cell>
          <cell r="H668" t="str">
            <v>ZORUNLU DERS</v>
          </cell>
          <cell r="I668" t="str">
            <v>AKTİF</v>
          </cell>
          <cell r="J668"/>
          <cell r="K668">
            <v>5016322</v>
          </cell>
          <cell r="L668" t="str">
            <v xml:space="preserve">Bilgisayar Destekli Tasarım_x000D_
</v>
          </cell>
          <cell r="M668" t="str">
            <v xml:space="preserve">Computer-Aided Design_x000D_
</v>
          </cell>
          <cell r="N668">
            <v>3</v>
          </cell>
          <cell r="O668">
            <v>1</v>
          </cell>
          <cell r="P668">
            <v>3.5</v>
          </cell>
          <cell r="Q668">
            <v>4</v>
          </cell>
          <cell r="R668" t="str">
            <v>ZORUNLU DERS</v>
          </cell>
          <cell r="S668" t="str">
            <v>AKTİF</v>
          </cell>
          <cell r="T668" t="str">
            <v>aktif</v>
          </cell>
        </row>
        <row r="669">
          <cell r="A669" t="str">
            <v>5016323</v>
          </cell>
          <cell r="B669" t="str">
            <v xml:space="preserve">İşletme Yönetimi ve Kalite Güvence Sistemleri_x000D_
</v>
          </cell>
          <cell r="C669" t="str">
            <v xml:space="preserve">Business Management and Quality Guaranty Systems_x000D_
</v>
          </cell>
          <cell r="D669">
            <v>3</v>
          </cell>
          <cell r="E669">
            <v>1</v>
          </cell>
          <cell r="F669">
            <v>3.5</v>
          </cell>
          <cell r="G669">
            <v>4</v>
          </cell>
          <cell r="H669" t="str">
            <v>SEÇMELİ DERS</v>
          </cell>
          <cell r="I669" t="str">
            <v>AKTİF</v>
          </cell>
          <cell r="J669"/>
          <cell r="K669">
            <v>5016323</v>
          </cell>
          <cell r="L669" t="str">
            <v xml:space="preserve">İşletme Yönetimi ve Kalite Güvence Sistemleri_x000D_
</v>
          </cell>
          <cell r="M669" t="str">
            <v xml:space="preserve">Business Management and Quality Guaranty Systems_x000D_
</v>
          </cell>
          <cell r="N669">
            <v>3</v>
          </cell>
          <cell r="O669">
            <v>1</v>
          </cell>
          <cell r="P669">
            <v>3.5</v>
          </cell>
          <cell r="Q669">
            <v>4</v>
          </cell>
          <cell r="R669" t="str">
            <v>SEÇMELİ DERS</v>
          </cell>
          <cell r="S669" t="str">
            <v>AKTİF</v>
          </cell>
          <cell r="T669" t="str">
            <v>aktif</v>
          </cell>
        </row>
        <row r="670">
          <cell r="A670" t="str">
            <v>5016324</v>
          </cell>
          <cell r="B670" t="str">
            <v xml:space="preserve">Ahşap Yapılar_x000D_
</v>
          </cell>
          <cell r="C670" t="str">
            <v xml:space="preserve">Wooden Construction_x000D_
</v>
          </cell>
          <cell r="D670">
            <v>3</v>
          </cell>
          <cell r="E670">
            <v>1</v>
          </cell>
          <cell r="F670">
            <v>3.5</v>
          </cell>
          <cell r="G670">
            <v>4</v>
          </cell>
          <cell r="H670" t="str">
            <v>SEÇMELİ DERS</v>
          </cell>
          <cell r="I670" t="str">
            <v>PASİF</v>
          </cell>
          <cell r="J670"/>
          <cell r="K670">
            <v>5016324</v>
          </cell>
          <cell r="L670" t="str">
            <v xml:space="preserve">Ahşap Yapılar_x000D_
</v>
          </cell>
          <cell r="M670" t="str">
            <v xml:space="preserve">Wooden Construction_x000D_
</v>
          </cell>
          <cell r="N670">
            <v>3</v>
          </cell>
          <cell r="O670">
            <v>1</v>
          </cell>
          <cell r="P670">
            <v>3.5</v>
          </cell>
          <cell r="Q670">
            <v>4</v>
          </cell>
          <cell r="R670" t="str">
            <v>SEÇMELİ DERS</v>
          </cell>
          <cell r="S670" t="str">
            <v>PASİF</v>
          </cell>
        </row>
        <row r="671">
          <cell r="A671" t="str">
            <v>5016325</v>
          </cell>
          <cell r="B671" t="str">
            <v xml:space="preserve">Kagir Yapılar_x000D_
</v>
          </cell>
          <cell r="C671" t="str">
            <v xml:space="preserve">Masonry Construction_x000D_
</v>
          </cell>
          <cell r="D671">
            <v>3</v>
          </cell>
          <cell r="E671">
            <v>1</v>
          </cell>
          <cell r="F671">
            <v>3.5</v>
          </cell>
          <cell r="G671">
            <v>4</v>
          </cell>
          <cell r="H671" t="str">
            <v>SEÇMELİ DERS</v>
          </cell>
          <cell r="I671" t="str">
            <v>PASİF</v>
          </cell>
          <cell r="J671"/>
          <cell r="K671">
            <v>5016325</v>
          </cell>
          <cell r="L671" t="str">
            <v xml:space="preserve">Kagir Yapılar_x000D_
</v>
          </cell>
          <cell r="M671" t="str">
            <v xml:space="preserve">Masonry Construction_x000D_
</v>
          </cell>
          <cell r="N671">
            <v>3</v>
          </cell>
          <cell r="O671">
            <v>1</v>
          </cell>
          <cell r="P671">
            <v>3.5</v>
          </cell>
          <cell r="Q671">
            <v>4</v>
          </cell>
          <cell r="R671" t="str">
            <v>SEÇMELİ DERS</v>
          </cell>
          <cell r="S671" t="str">
            <v>PASİF</v>
          </cell>
        </row>
        <row r="672">
          <cell r="A672" t="str">
            <v>5016326</v>
          </cell>
          <cell r="B672" t="str">
            <v xml:space="preserve">Hidrolik ve Hidroloji_x000D_
</v>
          </cell>
          <cell r="C672" t="str">
            <v/>
          </cell>
          <cell r="D672">
            <v>3</v>
          </cell>
          <cell r="E672">
            <v>1</v>
          </cell>
          <cell r="F672">
            <v>3.5</v>
          </cell>
          <cell r="G672">
            <v>4</v>
          </cell>
          <cell r="H672" t="str">
            <v>SEÇMELİ DERS</v>
          </cell>
          <cell r="I672" t="str">
            <v>PASİF</v>
          </cell>
          <cell r="J672"/>
          <cell r="K672">
            <v>5016326</v>
          </cell>
          <cell r="L672" t="str">
            <v xml:space="preserve">Hidrolik ve Hidroloji_x000D_
</v>
          </cell>
          <cell r="M672" t="str">
            <v/>
          </cell>
          <cell r="N672">
            <v>3</v>
          </cell>
          <cell r="O672">
            <v>1</v>
          </cell>
          <cell r="P672">
            <v>3.5</v>
          </cell>
          <cell r="Q672">
            <v>4</v>
          </cell>
          <cell r="R672" t="str">
            <v>SEÇMELİ DERS</v>
          </cell>
          <cell r="S672" t="str">
            <v>PASİF</v>
          </cell>
        </row>
        <row r="673">
          <cell r="A673"/>
          <cell r="B673" t="str">
            <v>yarıyıl toplamı</v>
          </cell>
          <cell r="C673" t="str">
            <v/>
          </cell>
          <cell r="D673">
            <v>24</v>
          </cell>
          <cell r="E673">
            <v>6</v>
          </cell>
          <cell r="F673">
            <v>27</v>
          </cell>
          <cell r="G673">
            <v>30</v>
          </cell>
          <cell r="H673"/>
          <cell r="I673"/>
          <cell r="J673"/>
          <cell r="K673"/>
          <cell r="L673" t="str">
            <v>yarıyıl toplamı</v>
          </cell>
          <cell r="M673" t="str">
            <v/>
          </cell>
          <cell r="N673">
            <v>24</v>
          </cell>
          <cell r="O673">
            <v>6</v>
          </cell>
          <cell r="P673">
            <v>27</v>
          </cell>
          <cell r="Q673">
            <v>30</v>
          </cell>
          <cell r="R673"/>
          <cell r="S673"/>
        </row>
        <row r="674">
          <cell r="A674" t="str">
            <v>Ders Kodu</v>
          </cell>
          <cell r="B674" t="str">
            <v>DERS ADI</v>
          </cell>
          <cell r="C674" t="str">
            <v>LESSON NAME</v>
          </cell>
          <cell r="D674" t="str">
            <v>T</v>
          </cell>
          <cell r="E674" t="str">
            <v>U</v>
          </cell>
          <cell r="F674" t="str">
            <v>KRD</v>
          </cell>
          <cell r="G674" t="str">
            <v>AKTS</v>
          </cell>
          <cell r="H674" t="str">
            <v>DERS TİPİ</v>
          </cell>
          <cell r="I674"/>
          <cell r="J674"/>
          <cell r="K674" t="str">
            <v>Ders Kodu</v>
          </cell>
          <cell r="L674" t="str">
            <v>DERS ADI</v>
          </cell>
          <cell r="M674" t="str">
            <v>LESSON NAME</v>
          </cell>
          <cell r="N674" t="str">
            <v>T</v>
          </cell>
          <cell r="O674" t="str">
            <v>U</v>
          </cell>
          <cell r="P674" t="str">
            <v>KRD</v>
          </cell>
          <cell r="Q674" t="str">
            <v>AKTS</v>
          </cell>
          <cell r="R674" t="str">
            <v>DERS TİPİ</v>
          </cell>
          <cell r="S674" t="str">
            <v>Durum</v>
          </cell>
        </row>
        <row r="675">
          <cell r="A675" t="str">
            <v>5016415</v>
          </cell>
          <cell r="B675" t="str">
            <v xml:space="preserve">Zemin Mekaniği-2_x000D_
</v>
          </cell>
          <cell r="C675" t="str">
            <v xml:space="preserve">Mechanics of Ground 2_x000D_
</v>
          </cell>
          <cell r="D675">
            <v>2</v>
          </cell>
          <cell r="E675">
            <v>0</v>
          </cell>
          <cell r="F675">
            <v>2</v>
          </cell>
          <cell r="G675">
            <v>2</v>
          </cell>
          <cell r="H675" t="str">
            <v>ZORUNLU DERS</v>
          </cell>
          <cell r="I675" t="str">
            <v>AKTİF</v>
          </cell>
          <cell r="J675"/>
          <cell r="K675">
            <v>5016415</v>
          </cell>
          <cell r="L675" t="str">
            <v xml:space="preserve">Zemin Mekaniği-2_x000D_
</v>
          </cell>
          <cell r="M675" t="str">
            <v xml:space="preserve">Mechanics of Ground 2_x000D_
</v>
          </cell>
          <cell r="N675">
            <v>2</v>
          </cell>
          <cell r="O675">
            <v>0</v>
          </cell>
          <cell r="P675">
            <v>2</v>
          </cell>
          <cell r="Q675">
            <v>2</v>
          </cell>
          <cell r="R675" t="str">
            <v>ZORUNLU DERS</v>
          </cell>
          <cell r="S675" t="str">
            <v>AKTİF</v>
          </cell>
          <cell r="T675" t="str">
            <v>aktif</v>
          </cell>
        </row>
        <row r="676">
          <cell r="A676" t="str">
            <v>5016416</v>
          </cell>
          <cell r="B676" t="str">
            <v xml:space="preserve">Betonarme_x000D_
</v>
          </cell>
          <cell r="C676" t="str">
            <v xml:space="preserve">Reinforced Concrete_x000D_
</v>
          </cell>
          <cell r="D676">
            <v>3</v>
          </cell>
          <cell r="E676">
            <v>1</v>
          </cell>
          <cell r="F676">
            <v>3.5</v>
          </cell>
          <cell r="G676">
            <v>4</v>
          </cell>
          <cell r="H676" t="str">
            <v>ZORUNLU DERS</v>
          </cell>
          <cell r="I676" t="str">
            <v>AKTİF</v>
          </cell>
          <cell r="J676"/>
          <cell r="K676">
            <v>5016416</v>
          </cell>
          <cell r="L676" t="str">
            <v xml:space="preserve">Betonarme_x000D_
</v>
          </cell>
          <cell r="M676" t="str">
            <v xml:space="preserve">Reinforced Concrete_x000D_
</v>
          </cell>
          <cell r="N676">
            <v>3</v>
          </cell>
          <cell r="O676">
            <v>1</v>
          </cell>
          <cell r="P676">
            <v>3.5</v>
          </cell>
          <cell r="Q676">
            <v>4</v>
          </cell>
          <cell r="R676" t="str">
            <v>ZORUNLU DERS</v>
          </cell>
          <cell r="S676" t="str">
            <v>AKTİF</v>
          </cell>
          <cell r="T676" t="str">
            <v>aktif</v>
          </cell>
        </row>
        <row r="677">
          <cell r="A677" t="str">
            <v>5016417</v>
          </cell>
          <cell r="B677" t="str">
            <v xml:space="preserve">Yapı Metrajı ve Yapı Ekonomisi_x000D_
</v>
          </cell>
          <cell r="C677" t="str">
            <v xml:space="preserve">Measurement Investigation and Building Economy_x000D_
</v>
          </cell>
          <cell r="D677">
            <v>3</v>
          </cell>
          <cell r="E677">
            <v>1</v>
          </cell>
          <cell r="F677">
            <v>3.5</v>
          </cell>
          <cell r="G677">
            <v>4</v>
          </cell>
          <cell r="H677" t="str">
            <v>ZORUNLU DERS</v>
          </cell>
          <cell r="I677" t="str">
            <v>AKTİF</v>
          </cell>
          <cell r="J677"/>
          <cell r="K677">
            <v>5016417</v>
          </cell>
          <cell r="L677" t="str">
            <v xml:space="preserve">Yapı Metrajı ve Yapı Ekonomisi_x000D_
</v>
          </cell>
          <cell r="M677" t="str">
            <v xml:space="preserve">Measurement Investigation and Building Economy_x000D_
</v>
          </cell>
          <cell r="N677">
            <v>3</v>
          </cell>
          <cell r="O677">
            <v>1</v>
          </cell>
          <cell r="P677">
            <v>3.5</v>
          </cell>
          <cell r="Q677">
            <v>4</v>
          </cell>
          <cell r="R677" t="str">
            <v>ZORUNLU DERS</v>
          </cell>
          <cell r="S677" t="str">
            <v>AKTİF</v>
          </cell>
          <cell r="T677" t="str">
            <v>aktif</v>
          </cell>
        </row>
        <row r="678">
          <cell r="A678" t="str">
            <v>5016419</v>
          </cell>
          <cell r="B678" t="str">
            <v xml:space="preserve">Proje Etüdü ve Uygulaması (Yapı)_x000D_
</v>
          </cell>
          <cell r="C678" t="str">
            <v xml:space="preserve">Project Study and Implementation_x000D_
</v>
          </cell>
          <cell r="D678">
            <v>2</v>
          </cell>
          <cell r="E678">
            <v>0</v>
          </cell>
          <cell r="F678">
            <v>2</v>
          </cell>
          <cell r="G678">
            <v>2</v>
          </cell>
          <cell r="H678" t="str">
            <v>ZORUNLU DERS</v>
          </cell>
          <cell r="I678" t="str">
            <v>AKTİF</v>
          </cell>
          <cell r="J678"/>
          <cell r="K678">
            <v>5016419</v>
          </cell>
          <cell r="L678" t="str">
            <v xml:space="preserve">Proje Etüdü ve Uygulaması (Yapı)_x000D_
</v>
          </cell>
          <cell r="M678" t="str">
            <v xml:space="preserve">Project Study and Implementation_x000D_
</v>
          </cell>
          <cell r="N678">
            <v>2</v>
          </cell>
          <cell r="O678">
            <v>0</v>
          </cell>
          <cell r="P678">
            <v>2</v>
          </cell>
          <cell r="Q678">
            <v>2</v>
          </cell>
          <cell r="R678" t="str">
            <v>ZORUNLU DERS</v>
          </cell>
          <cell r="S678" t="str">
            <v>AKTİF</v>
          </cell>
          <cell r="T678" t="str">
            <v>aktif</v>
          </cell>
        </row>
        <row r="679">
          <cell r="A679" t="str">
            <v>5016424</v>
          </cell>
          <cell r="B679" t="str">
            <v xml:space="preserve">Staj-2 (30 İş Günü)_x000D_
</v>
          </cell>
          <cell r="C679" t="str">
            <v xml:space="preserve">Internship-2 (30 workdays)_x000D_
</v>
          </cell>
          <cell r="D679">
            <v>0</v>
          </cell>
          <cell r="E679">
            <v>0</v>
          </cell>
          <cell r="F679"/>
          <cell r="G679">
            <v>4</v>
          </cell>
          <cell r="H679" t="str">
            <v>STAJ(HESAPLAMAYA KATILMAYAN)</v>
          </cell>
          <cell r="I679" t="str">
            <v>AKTİF</v>
          </cell>
          <cell r="J679"/>
          <cell r="K679">
            <v>5016424</v>
          </cell>
          <cell r="L679" t="str">
            <v>Staj-2 (30 İş Günü)</v>
          </cell>
          <cell r="M679" t="str">
            <v xml:space="preserve">Internship-2 (30 workdays)_x000D_
</v>
          </cell>
          <cell r="N679">
            <v>0</v>
          </cell>
          <cell r="O679">
            <v>0</v>
          </cell>
          <cell r="P679"/>
          <cell r="Q679">
            <v>4</v>
          </cell>
          <cell r="R679" t="str">
            <v>STAJ(HESAPLAMAYA KATILMAYAN)</v>
          </cell>
          <cell r="S679" t="str">
            <v>AKTİF</v>
          </cell>
          <cell r="T679" t="str">
            <v>aktif</v>
          </cell>
        </row>
        <row r="680">
          <cell r="A680" t="str">
            <v>5016425</v>
          </cell>
          <cell r="B680" t="str">
            <v xml:space="preserve">Yapı Onarımı ve Güçlendirme_x000D_
</v>
          </cell>
          <cell r="C680" t="str">
            <v xml:space="preserve">Project Study and Reinforcement_x000D_
</v>
          </cell>
          <cell r="D680">
            <v>2</v>
          </cell>
          <cell r="E680">
            <v>0</v>
          </cell>
          <cell r="F680">
            <v>2</v>
          </cell>
          <cell r="G680">
            <v>2</v>
          </cell>
          <cell r="H680" t="str">
            <v>ZORUNLU DERS</v>
          </cell>
          <cell r="I680" t="str">
            <v>AKTİF</v>
          </cell>
          <cell r="J680"/>
          <cell r="K680">
            <v>5016425</v>
          </cell>
          <cell r="L680" t="str">
            <v xml:space="preserve">Yapı Onarımı ve Güçlendirme_x000D_
</v>
          </cell>
          <cell r="M680" t="str">
            <v xml:space="preserve">Project Study and Reinforcement_x000D_
</v>
          </cell>
          <cell r="N680">
            <v>2</v>
          </cell>
          <cell r="O680">
            <v>0</v>
          </cell>
          <cell r="P680">
            <v>2</v>
          </cell>
          <cell r="Q680">
            <v>2</v>
          </cell>
          <cell r="R680" t="str">
            <v>ZORUNLU DERS</v>
          </cell>
          <cell r="S680" t="str">
            <v>AKTİF</v>
          </cell>
          <cell r="T680" t="str">
            <v>aktif</v>
          </cell>
        </row>
        <row r="681">
          <cell r="A681" t="str">
            <v>5016427</v>
          </cell>
          <cell r="B681" t="str">
            <v xml:space="preserve">Esnek Üst Yapılar_x000D_
</v>
          </cell>
          <cell r="C681" t="str">
            <v xml:space="preserve">Ductile Superstructures_x000D_
</v>
          </cell>
          <cell r="D681">
            <v>3</v>
          </cell>
          <cell r="E681">
            <v>1</v>
          </cell>
          <cell r="F681">
            <v>3.5</v>
          </cell>
          <cell r="G681">
            <v>4</v>
          </cell>
          <cell r="H681" t="str">
            <v>SEÇMELİ DERS</v>
          </cell>
          <cell r="I681" t="str">
            <v>AKTİF</v>
          </cell>
          <cell r="J681"/>
          <cell r="K681">
            <v>5016427</v>
          </cell>
          <cell r="L681" t="str">
            <v xml:space="preserve">Esnek Üst Yapılar_x000D_
</v>
          </cell>
          <cell r="M681" t="str">
            <v xml:space="preserve">Ductile Superstructures_x000D_
</v>
          </cell>
          <cell r="N681">
            <v>3</v>
          </cell>
          <cell r="O681">
            <v>1</v>
          </cell>
          <cell r="P681">
            <v>3.5</v>
          </cell>
          <cell r="Q681">
            <v>4</v>
          </cell>
          <cell r="R681" t="str">
            <v>SEÇMELİ DERS</v>
          </cell>
          <cell r="S681" t="str">
            <v>AKTİF</v>
          </cell>
          <cell r="T681" t="str">
            <v>aktif</v>
          </cell>
        </row>
        <row r="682">
          <cell r="A682" t="str">
            <v>5016428</v>
          </cell>
          <cell r="B682" t="str">
            <v xml:space="preserve">Yalıtım Teknolojisi_x000D_
</v>
          </cell>
          <cell r="C682" t="str">
            <v xml:space="preserve">Insulation Technology_x000D_
</v>
          </cell>
          <cell r="D682">
            <v>3</v>
          </cell>
          <cell r="E682">
            <v>1</v>
          </cell>
          <cell r="F682">
            <v>3.5</v>
          </cell>
          <cell r="G682">
            <v>4</v>
          </cell>
          <cell r="H682" t="str">
            <v>SEÇMELİ DERS</v>
          </cell>
          <cell r="I682" t="str">
            <v>AKTİF</v>
          </cell>
          <cell r="J682"/>
          <cell r="K682">
            <v>5016428</v>
          </cell>
          <cell r="L682" t="str">
            <v xml:space="preserve">Yalıtım Teknolojisi_x000D_
</v>
          </cell>
          <cell r="M682" t="str">
            <v xml:space="preserve">Insulation Technology_x000D_
</v>
          </cell>
          <cell r="N682">
            <v>3</v>
          </cell>
          <cell r="O682">
            <v>1</v>
          </cell>
          <cell r="P682">
            <v>3.5</v>
          </cell>
          <cell r="Q682">
            <v>4</v>
          </cell>
          <cell r="R682" t="str">
            <v>SEÇMELİ DERS</v>
          </cell>
          <cell r="S682" t="str">
            <v>AKTİF</v>
          </cell>
          <cell r="T682" t="str">
            <v>aktif</v>
          </cell>
        </row>
        <row r="683">
          <cell r="A683" t="str">
            <v>5016429</v>
          </cell>
          <cell r="B683" t="str">
            <v xml:space="preserve">Temel İnşaat_x000D_
</v>
          </cell>
          <cell r="C683" t="str">
            <v xml:space="preserve">Groundwork_x000D_
</v>
          </cell>
          <cell r="D683">
            <v>3</v>
          </cell>
          <cell r="E683">
            <v>1</v>
          </cell>
          <cell r="F683">
            <v>3.5</v>
          </cell>
          <cell r="G683">
            <v>4</v>
          </cell>
          <cell r="H683" t="str">
            <v>SEÇMELİ DERS</v>
          </cell>
          <cell r="I683" t="str">
            <v>AKTİF</v>
          </cell>
          <cell r="J683"/>
          <cell r="K683">
            <v>5016429</v>
          </cell>
          <cell r="L683" t="str">
            <v xml:space="preserve">Temel İnşaat_x000D_
</v>
          </cell>
          <cell r="M683" t="str">
            <v xml:space="preserve">Groundwork_x000D_
</v>
          </cell>
          <cell r="N683">
            <v>3</v>
          </cell>
          <cell r="O683">
            <v>1</v>
          </cell>
          <cell r="P683">
            <v>3.5</v>
          </cell>
          <cell r="Q683">
            <v>4</v>
          </cell>
          <cell r="R683" t="str">
            <v>SEÇMELİ DERS</v>
          </cell>
          <cell r="S683" t="str">
            <v>AKTİF</v>
          </cell>
          <cell r="T683" t="str">
            <v>aktif</v>
          </cell>
        </row>
        <row r="684">
          <cell r="A684" t="str">
            <v>5016430</v>
          </cell>
          <cell r="B684" t="str">
            <v>Mesleki Uygulamalar</v>
          </cell>
          <cell r="C684" t="str">
            <v>Vocational Practice</v>
          </cell>
          <cell r="D684">
            <v>3</v>
          </cell>
          <cell r="E684">
            <v>1</v>
          </cell>
          <cell r="F684">
            <v>3.5</v>
          </cell>
          <cell r="G684">
            <v>4</v>
          </cell>
          <cell r="H684" t="str">
            <v>SEÇMELİ DERS</v>
          </cell>
          <cell r="I684" t="str">
            <v>PASİF</v>
          </cell>
          <cell r="J684"/>
          <cell r="K684">
            <v>5016430</v>
          </cell>
          <cell r="L684" t="str">
            <v>Mesleki Uygulamalar</v>
          </cell>
          <cell r="M684" t="str">
            <v>Vocational Practice</v>
          </cell>
          <cell r="N684">
            <v>3</v>
          </cell>
          <cell r="O684">
            <v>1</v>
          </cell>
          <cell r="P684">
            <v>3.5</v>
          </cell>
          <cell r="Q684">
            <v>4</v>
          </cell>
          <cell r="R684" t="str">
            <v>SEÇMELİ DERS</v>
          </cell>
          <cell r="S684" t="str">
            <v>PASİF</v>
          </cell>
        </row>
        <row r="685">
          <cell r="A685" t="str">
            <v>5016433</v>
          </cell>
          <cell r="B685" t="str">
            <v xml:space="preserve">Prefabrik Yapılar_x000D_
</v>
          </cell>
          <cell r="C685" t="str">
            <v/>
          </cell>
          <cell r="D685">
            <v>3</v>
          </cell>
          <cell r="E685">
            <v>1</v>
          </cell>
          <cell r="F685">
            <v>3.5</v>
          </cell>
          <cell r="G685">
            <v>4</v>
          </cell>
          <cell r="H685" t="str">
            <v>SEÇMELİ DERS</v>
          </cell>
          <cell r="I685" t="str">
            <v>PASİF</v>
          </cell>
          <cell r="J685"/>
          <cell r="K685">
            <v>5016433</v>
          </cell>
          <cell r="L685" t="str">
            <v xml:space="preserve">Prefabrik Yapılar_x000D_
</v>
          </cell>
          <cell r="M685" t="str">
            <v/>
          </cell>
          <cell r="N685">
            <v>3</v>
          </cell>
          <cell r="O685">
            <v>1</v>
          </cell>
          <cell r="P685">
            <v>3.5</v>
          </cell>
          <cell r="Q685">
            <v>4</v>
          </cell>
          <cell r="R685" t="str">
            <v>SEÇMELİ DERS</v>
          </cell>
          <cell r="S685" t="str">
            <v>PASİF</v>
          </cell>
        </row>
        <row r="686">
          <cell r="A686" t="str">
            <v>5016434</v>
          </cell>
          <cell r="B686" t="str">
            <v xml:space="preserve">Restorasyon_x000D_
</v>
          </cell>
          <cell r="C686" t="str">
            <v/>
          </cell>
          <cell r="D686">
            <v>3</v>
          </cell>
          <cell r="E686">
            <v>1</v>
          </cell>
          <cell r="F686">
            <v>3.5</v>
          </cell>
          <cell r="G686">
            <v>4</v>
          </cell>
          <cell r="H686" t="str">
            <v>SEÇMELİ DERS</v>
          </cell>
          <cell r="I686" t="str">
            <v>PASİF</v>
          </cell>
          <cell r="J686"/>
          <cell r="K686">
            <v>5016434</v>
          </cell>
          <cell r="L686" t="str">
            <v xml:space="preserve">Restorasyon_x000D_
</v>
          </cell>
          <cell r="M686" t="str">
            <v/>
          </cell>
          <cell r="N686">
            <v>3</v>
          </cell>
          <cell r="O686">
            <v>1</v>
          </cell>
          <cell r="P686">
            <v>3.5</v>
          </cell>
          <cell r="Q686">
            <v>4</v>
          </cell>
          <cell r="R686" t="str">
            <v>SEÇMELİ DERS</v>
          </cell>
          <cell r="S686" t="str">
            <v>PASİF</v>
          </cell>
        </row>
        <row r="687">
          <cell r="A687" t="str">
            <v>5016435</v>
          </cell>
          <cell r="B687" t="str">
            <v xml:space="preserve">Proje Etüdü ve Uygulaması (Ulaştırma)_x000D_
</v>
          </cell>
          <cell r="C687" t="str">
            <v/>
          </cell>
          <cell r="D687">
            <v>2</v>
          </cell>
          <cell r="E687">
            <v>0</v>
          </cell>
          <cell r="F687">
            <v>2</v>
          </cell>
          <cell r="G687">
            <v>2</v>
          </cell>
          <cell r="H687" t="str">
            <v>SEÇMELİ DERS</v>
          </cell>
          <cell r="I687" t="str">
            <v>PASİF</v>
          </cell>
          <cell r="J687"/>
          <cell r="K687">
            <v>5016435</v>
          </cell>
          <cell r="L687" t="str">
            <v xml:space="preserve">Proje Etüdü ve Uygulaması (Ulaştırma)_x000D_
</v>
          </cell>
          <cell r="M687" t="str">
            <v/>
          </cell>
          <cell r="N687">
            <v>2</v>
          </cell>
          <cell r="O687">
            <v>0</v>
          </cell>
          <cell r="P687">
            <v>2</v>
          </cell>
          <cell r="Q687">
            <v>2</v>
          </cell>
          <cell r="R687" t="str">
            <v>SEÇMELİ DERS</v>
          </cell>
          <cell r="S687" t="str">
            <v>PASİF</v>
          </cell>
        </row>
        <row r="688">
          <cell r="A688" t="str">
            <v>5016436</v>
          </cell>
          <cell r="B688" t="str">
            <v xml:space="preserve">Proje Etüdü ve Uygulaması (Zemin)_x000D_
</v>
          </cell>
          <cell r="C688" t="str">
            <v/>
          </cell>
          <cell r="D688">
            <v>2</v>
          </cell>
          <cell r="E688">
            <v>0</v>
          </cell>
          <cell r="F688">
            <v>2</v>
          </cell>
          <cell r="G688">
            <v>2</v>
          </cell>
          <cell r="H688" t="str">
            <v>SEÇMELİ DERS</v>
          </cell>
          <cell r="I688" t="str">
            <v>PASİF</v>
          </cell>
          <cell r="J688"/>
          <cell r="K688">
            <v>5016436</v>
          </cell>
          <cell r="L688" t="str">
            <v xml:space="preserve">Proje Etüdü ve Uygulaması (Zemin)_x000D_
</v>
          </cell>
          <cell r="M688" t="str">
            <v/>
          </cell>
          <cell r="N688">
            <v>2</v>
          </cell>
          <cell r="O688">
            <v>0</v>
          </cell>
          <cell r="P688">
            <v>2</v>
          </cell>
          <cell r="Q688">
            <v>2</v>
          </cell>
          <cell r="R688" t="str">
            <v>SEÇMELİ DERS</v>
          </cell>
          <cell r="S688" t="str">
            <v>PASİF</v>
          </cell>
        </row>
        <row r="689">
          <cell r="A689" t="str">
            <v>5016437</v>
          </cell>
          <cell r="B689" t="str">
            <v xml:space="preserve">Proje Etüdü ve Uygulaması (Hidrolik)_x000D_
</v>
          </cell>
          <cell r="C689" t="str">
            <v/>
          </cell>
          <cell r="D689">
            <v>2</v>
          </cell>
          <cell r="E689">
            <v>0</v>
          </cell>
          <cell r="F689">
            <v>2</v>
          </cell>
          <cell r="G689">
            <v>2</v>
          </cell>
          <cell r="H689" t="str">
            <v>SEÇMELİ DERS</v>
          </cell>
          <cell r="I689" t="str">
            <v>PASİF</v>
          </cell>
          <cell r="J689"/>
          <cell r="K689">
            <v>5016437</v>
          </cell>
          <cell r="L689" t="str">
            <v xml:space="preserve">Proje Etüdü ve Uygulaması (Hidrolik)_x000D_
</v>
          </cell>
          <cell r="M689" t="str">
            <v/>
          </cell>
          <cell r="N689">
            <v>2</v>
          </cell>
          <cell r="O689">
            <v>0</v>
          </cell>
          <cell r="P689">
            <v>2</v>
          </cell>
          <cell r="Q689">
            <v>2</v>
          </cell>
          <cell r="R689" t="str">
            <v>SEÇMELİ DERS</v>
          </cell>
          <cell r="S689" t="str">
            <v>PASİF</v>
          </cell>
        </row>
        <row r="690">
          <cell r="A690"/>
          <cell r="B690" t="str">
            <v>yarıyıl toplamı</v>
          </cell>
          <cell r="C690"/>
          <cell r="D690">
            <v>21</v>
          </cell>
          <cell r="E690">
            <v>5</v>
          </cell>
          <cell r="F690">
            <v>23.5</v>
          </cell>
          <cell r="G690">
            <v>30</v>
          </cell>
          <cell r="H690"/>
          <cell r="I690"/>
          <cell r="J690"/>
          <cell r="K690"/>
          <cell r="L690" t="str">
            <v>yarıyıl toplamı</v>
          </cell>
          <cell r="M690"/>
          <cell r="N690">
            <v>21</v>
          </cell>
          <cell r="O690">
            <v>5</v>
          </cell>
          <cell r="P690">
            <v>23.5</v>
          </cell>
          <cell r="Q690">
            <v>30</v>
          </cell>
          <cell r="R690"/>
          <cell r="S690"/>
        </row>
        <row r="691">
          <cell r="A691"/>
          <cell r="B691" t="str">
            <v>Genel Kredi Toplam</v>
          </cell>
          <cell r="C691"/>
          <cell r="D691">
            <v>93</v>
          </cell>
          <cell r="E691">
            <v>17</v>
          </cell>
          <cell r="F691">
            <v>101.5</v>
          </cell>
          <cell r="G691">
            <v>120</v>
          </cell>
          <cell r="H691"/>
          <cell r="I691"/>
          <cell r="J691"/>
          <cell r="K691"/>
          <cell r="L691" t="str">
            <v>Genel Kredi Toplamı</v>
          </cell>
          <cell r="M691"/>
          <cell r="N691">
            <v>92</v>
          </cell>
          <cell r="O691">
            <v>16</v>
          </cell>
          <cell r="P691">
            <v>100</v>
          </cell>
          <cell r="Q691">
            <v>120</v>
          </cell>
          <cell r="R691"/>
          <cell r="S691"/>
        </row>
        <row r="692">
          <cell r="A692" t="str">
            <v>AÇIKLAMALAR</v>
          </cell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</row>
        <row r="693">
          <cell r="A693" t="str">
            <v>1- 5016125 - Araştırma Yöntem ve Teknikleri dersinden devamını alıp da kalan öğrencilere sınav hakkı verilmesi,</v>
          </cell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</row>
        <row r="694">
          <cell r="A694" t="str">
            <v xml:space="preserve">    devamsızlıktan kalan öğrencilerin ise 5016126 -  İş Sağlığı ve Güvenliği dersini almaları gerekmektedir.</v>
          </cell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</row>
        <row r="696">
          <cell r="A696"/>
          <cell r="B696" t="str">
            <v>S.Ü. TEKNİK BİLİMLER MESLEK YÜKSEKOKULU</v>
          </cell>
          <cell r="C696"/>
          <cell r="D696"/>
          <cell r="E696"/>
          <cell r="F696"/>
          <cell r="G696"/>
          <cell r="H696"/>
          <cell r="I696"/>
          <cell r="J696"/>
          <cell r="K696"/>
          <cell r="L696" t="str">
            <v>S.Ü. TEKNİK BİLİMLER MESLEK YÜKSEKOKULU</v>
          </cell>
          <cell r="M696"/>
          <cell r="N696"/>
          <cell r="O696"/>
          <cell r="P696"/>
          <cell r="Q696"/>
          <cell r="R696"/>
          <cell r="S696"/>
        </row>
        <row r="697">
          <cell r="A697"/>
          <cell r="B697" t="str">
            <v>2015-2016  ÖĞRETİM YILI DERS DAĞITIM ÇİZELGESİ</v>
          </cell>
          <cell r="C697"/>
          <cell r="D697"/>
          <cell r="E697"/>
          <cell r="F697"/>
          <cell r="G697"/>
          <cell r="H697"/>
          <cell r="I697"/>
          <cell r="K697"/>
          <cell r="L697" t="str">
            <v>2016-2017  ÖĞRETİM YILI DERS DAĞITIM ÇİZELGESİ</v>
          </cell>
          <cell r="M697"/>
          <cell r="N697"/>
          <cell r="O697"/>
          <cell r="P697"/>
          <cell r="Q697"/>
          <cell r="R697"/>
          <cell r="S697"/>
        </row>
        <row r="698">
          <cell r="A698"/>
          <cell r="B698" t="str">
            <v>MAKİNE</v>
          </cell>
          <cell r="C698"/>
          <cell r="D698"/>
          <cell r="E698"/>
          <cell r="F698"/>
          <cell r="G698"/>
          <cell r="H698"/>
          <cell r="I698"/>
          <cell r="K698"/>
          <cell r="L698" t="str">
            <v>MAKİNE</v>
          </cell>
          <cell r="M698"/>
          <cell r="N698"/>
          <cell r="O698"/>
          <cell r="P698"/>
          <cell r="Q698"/>
          <cell r="R698"/>
          <cell r="S698"/>
        </row>
        <row r="699">
          <cell r="A699" t="str">
            <v>Ders Kodu</v>
          </cell>
          <cell r="B699" t="str">
            <v>DERS ADI</v>
          </cell>
          <cell r="C699" t="str">
            <v>LESSON NAME</v>
          </cell>
          <cell r="D699" t="str">
            <v>T</v>
          </cell>
          <cell r="E699" t="str">
            <v>U</v>
          </cell>
          <cell r="F699" t="str">
            <v>KRD</v>
          </cell>
          <cell r="G699" t="str">
            <v>AKTS</v>
          </cell>
          <cell r="H699" t="str">
            <v>DERS TİPİ</v>
          </cell>
          <cell r="I699"/>
          <cell r="K699" t="str">
            <v>Ders Kodu</v>
          </cell>
          <cell r="L699" t="str">
            <v>DERS ADI</v>
          </cell>
          <cell r="M699" t="str">
            <v>LESSON NAME</v>
          </cell>
          <cell r="N699" t="str">
            <v>T</v>
          </cell>
          <cell r="O699" t="str">
            <v>U</v>
          </cell>
          <cell r="P699" t="str">
            <v>KRD</v>
          </cell>
          <cell r="Q699" t="str">
            <v>AKTS</v>
          </cell>
          <cell r="R699" t="str">
            <v>DERS TİPİ</v>
          </cell>
          <cell r="S699" t="str">
            <v>Durum</v>
          </cell>
        </row>
        <row r="700">
          <cell r="A700" t="str">
            <v>5019112</v>
          </cell>
          <cell r="B700" t="str">
            <v>Mesleki Matematik-1</v>
          </cell>
          <cell r="C700" t="str">
            <v>Vocational Mathematics</v>
          </cell>
          <cell r="D700">
            <v>3</v>
          </cell>
          <cell r="E700">
            <v>1</v>
          </cell>
          <cell r="F700">
            <v>3.5</v>
          </cell>
          <cell r="G700">
            <v>4</v>
          </cell>
          <cell r="H700" t="str">
            <v>ZORUNLU DERS</v>
          </cell>
          <cell r="I700" t="str">
            <v>AKTİF</v>
          </cell>
          <cell r="K700" t="str">
            <v>5019112</v>
          </cell>
          <cell r="L700" t="str">
            <v>Mesleki Matematik-1</v>
          </cell>
          <cell r="M700" t="str">
            <v>Vocational Mathematics</v>
          </cell>
          <cell r="N700">
            <v>4</v>
          </cell>
          <cell r="O700">
            <v>0</v>
          </cell>
          <cell r="P700">
            <v>4</v>
          </cell>
          <cell r="Q700">
            <v>4</v>
          </cell>
          <cell r="R700" t="str">
            <v>ZORUNLU DERS</v>
          </cell>
          <cell r="S700" t="str">
            <v>AKTİF</v>
          </cell>
          <cell r="T700" t="str">
            <v>aktif</v>
          </cell>
        </row>
        <row r="701">
          <cell r="A701" t="str">
            <v>5019115</v>
          </cell>
          <cell r="B701" t="str">
            <v>İmalat İşlemleri-1</v>
          </cell>
          <cell r="C701" t="str">
            <v>Manufacturing Processes-1</v>
          </cell>
          <cell r="D701">
            <v>3</v>
          </cell>
          <cell r="E701">
            <v>1</v>
          </cell>
          <cell r="F701">
            <v>3.5</v>
          </cell>
          <cell r="G701">
            <v>5</v>
          </cell>
          <cell r="H701" t="str">
            <v>ZORUNLU DERS</v>
          </cell>
          <cell r="I701" t="str">
            <v>AKTİF</v>
          </cell>
          <cell r="K701" t="str">
            <v>5019115</v>
          </cell>
          <cell r="L701" t="str">
            <v>İmalat İşlemleri-1</v>
          </cell>
          <cell r="M701" t="str">
            <v>Manufacturing Processes-1</v>
          </cell>
          <cell r="N701">
            <v>3</v>
          </cell>
          <cell r="O701">
            <v>1</v>
          </cell>
          <cell r="P701">
            <v>3.5</v>
          </cell>
          <cell r="Q701">
            <v>5</v>
          </cell>
          <cell r="R701" t="str">
            <v>ZORUNLU DERS</v>
          </cell>
          <cell r="S701" t="str">
            <v>AKTİF</v>
          </cell>
          <cell r="T701" t="str">
            <v>aktif</v>
          </cell>
        </row>
        <row r="702">
          <cell r="A702" t="str">
            <v>5019116</v>
          </cell>
          <cell r="B702" t="str">
            <v>Teknik Resim</v>
          </cell>
          <cell r="C702" t="str">
            <v xml:space="preserve">Technical Drawing_x000D_
</v>
          </cell>
          <cell r="D702">
            <v>3</v>
          </cell>
          <cell r="E702">
            <v>1</v>
          </cell>
          <cell r="F702">
            <v>3.5</v>
          </cell>
          <cell r="G702">
            <v>5</v>
          </cell>
          <cell r="H702" t="str">
            <v>ZORUNLU DERS</v>
          </cell>
          <cell r="I702" t="str">
            <v>AKTİF</v>
          </cell>
          <cell r="K702" t="str">
            <v>5019116</v>
          </cell>
          <cell r="L702" t="str">
            <v>Teknik Resim</v>
          </cell>
          <cell r="M702" t="str">
            <v xml:space="preserve">Technical Drawing_x000D_
</v>
          </cell>
          <cell r="N702">
            <v>3</v>
          </cell>
          <cell r="O702">
            <v>1</v>
          </cell>
          <cell r="P702">
            <v>3.5</v>
          </cell>
          <cell r="Q702">
            <v>5</v>
          </cell>
          <cell r="R702" t="str">
            <v>ZORUNLU DERS</v>
          </cell>
          <cell r="S702" t="str">
            <v>AKTİF</v>
          </cell>
          <cell r="T702" t="str">
            <v>aktif</v>
          </cell>
        </row>
        <row r="703">
          <cell r="A703" t="str">
            <v>5019117</v>
          </cell>
          <cell r="B703" t="str">
            <v>Meslek Teknolojisi-1</v>
          </cell>
          <cell r="C703" t="str">
            <v>Manufacturing Technology-1</v>
          </cell>
          <cell r="D703">
            <v>2</v>
          </cell>
          <cell r="E703">
            <v>0</v>
          </cell>
          <cell r="F703">
            <v>2</v>
          </cell>
          <cell r="G703">
            <v>2</v>
          </cell>
          <cell r="H703" t="str">
            <v>ZORUNLU DERS</v>
          </cell>
          <cell r="I703" t="str">
            <v>AKTİF</v>
          </cell>
          <cell r="K703" t="str">
            <v>5019117</v>
          </cell>
          <cell r="L703" t="str">
            <v>Meslek Teknolojisi-1</v>
          </cell>
          <cell r="M703" t="str">
            <v>Manufacturing Technology-1</v>
          </cell>
          <cell r="N703">
            <v>2</v>
          </cell>
          <cell r="O703">
            <v>0</v>
          </cell>
          <cell r="P703">
            <v>2</v>
          </cell>
          <cell r="Q703">
            <v>2</v>
          </cell>
          <cell r="R703" t="str">
            <v>ZORUNLU DERS</v>
          </cell>
          <cell r="S703" t="str">
            <v>AKTİF</v>
          </cell>
          <cell r="T703" t="str">
            <v>aktif</v>
          </cell>
        </row>
        <row r="704">
          <cell r="A704" t="str">
            <v>5019118</v>
          </cell>
          <cell r="B704" t="str">
            <v>Yabancı Dil-1</v>
          </cell>
          <cell r="C704" t="str">
            <v>English-1</v>
          </cell>
          <cell r="D704">
            <v>2</v>
          </cell>
          <cell r="E704">
            <v>0</v>
          </cell>
          <cell r="F704">
            <v>2</v>
          </cell>
          <cell r="G704">
            <v>2</v>
          </cell>
          <cell r="H704" t="str">
            <v>ZORUNLU DERS</v>
          </cell>
          <cell r="I704" t="str">
            <v>AKTİF</v>
          </cell>
          <cell r="K704" t="str">
            <v>5019118</v>
          </cell>
          <cell r="L704" t="str">
            <v>İngilizce-1</v>
          </cell>
          <cell r="M704" t="str">
            <v>English-1</v>
          </cell>
          <cell r="N704">
            <v>2</v>
          </cell>
          <cell r="O704">
            <v>0</v>
          </cell>
          <cell r="P704">
            <v>2</v>
          </cell>
          <cell r="Q704">
            <v>2</v>
          </cell>
          <cell r="R704" t="str">
            <v>ZORUNLU DERS</v>
          </cell>
          <cell r="S704" t="str">
            <v>AKTİF</v>
          </cell>
          <cell r="T704" t="str">
            <v>aktif</v>
          </cell>
        </row>
        <row r="705">
          <cell r="A705" t="str">
            <v>5019119</v>
          </cell>
          <cell r="B705" t="str">
            <v>Türk Dili-1</v>
          </cell>
          <cell r="C705" t="str">
            <v xml:space="preserve">Turkish Language-1_x000D_
</v>
          </cell>
          <cell r="D705">
            <v>2</v>
          </cell>
          <cell r="E705">
            <v>0</v>
          </cell>
          <cell r="F705">
            <v>2</v>
          </cell>
          <cell r="G705">
            <v>2</v>
          </cell>
          <cell r="H705" t="str">
            <v>ZORUNLU DERS</v>
          </cell>
          <cell r="I705" t="str">
            <v>AKTİF</v>
          </cell>
          <cell r="K705" t="str">
            <v>5019119</v>
          </cell>
          <cell r="L705" t="str">
            <v>Türk Dili-1</v>
          </cell>
          <cell r="M705" t="str">
            <v xml:space="preserve">Turkish Language-1_x000D_
</v>
          </cell>
          <cell r="N705">
            <v>2</v>
          </cell>
          <cell r="O705">
            <v>0</v>
          </cell>
          <cell r="P705">
            <v>2</v>
          </cell>
          <cell r="Q705">
            <v>2</v>
          </cell>
          <cell r="R705" t="str">
            <v>ZORUNLU DERS</v>
          </cell>
          <cell r="S705" t="str">
            <v>AKTİF</v>
          </cell>
          <cell r="T705" t="str">
            <v>aktif</v>
          </cell>
        </row>
        <row r="706">
          <cell r="A706" t="str">
            <v>5019120</v>
          </cell>
          <cell r="B706" t="str">
            <v>Atatürk İlkeleri ve İnkılap Tarihi-1</v>
          </cell>
          <cell r="C706" t="str">
            <v xml:space="preserve">Ataturk's Prin. and History of Turkish Rev. 1_x000D_
</v>
          </cell>
          <cell r="D706">
            <v>2</v>
          </cell>
          <cell r="E706">
            <v>0</v>
          </cell>
          <cell r="F706">
            <v>2</v>
          </cell>
          <cell r="G706">
            <v>2</v>
          </cell>
          <cell r="H706" t="str">
            <v>ZORUNLU DERS</v>
          </cell>
          <cell r="I706" t="str">
            <v>AKTİF</v>
          </cell>
          <cell r="K706" t="str">
            <v>5019120</v>
          </cell>
          <cell r="L706" t="str">
            <v>Atatürk İlkeleri ve İnkılap Tarihi-1</v>
          </cell>
          <cell r="M706" t="str">
            <v xml:space="preserve">Ataturk's Prin. and History of Turkish Rev. 1_x000D_
</v>
          </cell>
          <cell r="N706">
            <v>2</v>
          </cell>
          <cell r="O706">
            <v>0</v>
          </cell>
          <cell r="P706">
            <v>2</v>
          </cell>
          <cell r="Q706">
            <v>2</v>
          </cell>
          <cell r="R706" t="str">
            <v>ZORUNLU DERS</v>
          </cell>
          <cell r="S706" t="str">
            <v>AKTİF</v>
          </cell>
          <cell r="T706" t="str">
            <v>aktif</v>
          </cell>
        </row>
        <row r="707">
          <cell r="A707" t="str">
            <v>5019124</v>
          </cell>
          <cell r="B707" t="str">
            <v>Fizik</v>
          </cell>
          <cell r="C707" t="str">
            <v>Mechanic</v>
          </cell>
          <cell r="D707">
            <v>3</v>
          </cell>
          <cell r="E707">
            <v>1</v>
          </cell>
          <cell r="F707">
            <v>3.5</v>
          </cell>
          <cell r="G707">
            <v>4</v>
          </cell>
          <cell r="H707" t="str">
            <v>ZORUNLU DERS</v>
          </cell>
          <cell r="I707" t="str">
            <v>AKTİF</v>
          </cell>
          <cell r="K707" t="str">
            <v>5019124</v>
          </cell>
          <cell r="L707" t="str">
            <v>Mekanik</v>
          </cell>
          <cell r="M707" t="str">
            <v>Mechanic</v>
          </cell>
          <cell r="N707">
            <v>4</v>
          </cell>
          <cell r="O707">
            <v>0</v>
          </cell>
          <cell r="P707">
            <v>4</v>
          </cell>
          <cell r="Q707">
            <v>4</v>
          </cell>
          <cell r="R707" t="str">
            <v>ZORUNLU DERS</v>
          </cell>
          <cell r="S707" t="str">
            <v>AKTİF</v>
          </cell>
          <cell r="T707" t="str">
            <v>aktif</v>
          </cell>
        </row>
        <row r="708">
          <cell r="A708" t="str">
            <v>5019126</v>
          </cell>
          <cell r="B708" t="str">
            <v>Bilgi ve İletişim Teknolojisi</v>
          </cell>
          <cell r="C708" t="str">
            <v>Information and Communication Technology</v>
          </cell>
          <cell r="D708">
            <v>2</v>
          </cell>
          <cell r="E708">
            <v>0</v>
          </cell>
          <cell r="F708">
            <v>2</v>
          </cell>
          <cell r="G708">
            <v>2</v>
          </cell>
          <cell r="H708" t="str">
            <v>ZORUNLU DERS</v>
          </cell>
          <cell r="I708" t="str">
            <v>AKTİF</v>
          </cell>
          <cell r="K708" t="str">
            <v>5019126</v>
          </cell>
          <cell r="L708" t="str">
            <v>Bilgi ve İletişim Teknolojisi</v>
          </cell>
          <cell r="M708" t="str">
            <v>Information and Communication Technology</v>
          </cell>
          <cell r="N708">
            <v>2</v>
          </cell>
          <cell r="O708">
            <v>0</v>
          </cell>
          <cell r="P708">
            <v>2</v>
          </cell>
          <cell r="Q708">
            <v>2</v>
          </cell>
          <cell r="R708" t="str">
            <v>SEÇMELİ DERS</v>
          </cell>
          <cell r="S708" t="str">
            <v>PASİF</v>
          </cell>
          <cell r="T708" t="str">
            <v>aktif/pasif</v>
          </cell>
        </row>
        <row r="709">
          <cell r="A709" t="str">
            <v>5019127</v>
          </cell>
          <cell r="B709" t="str">
            <v>Ölçme ve Kontrol</v>
          </cell>
          <cell r="C709" t="str">
            <v>Measurement and Control</v>
          </cell>
          <cell r="D709">
            <v>2</v>
          </cell>
          <cell r="E709">
            <v>0</v>
          </cell>
          <cell r="F709">
            <v>2</v>
          </cell>
          <cell r="G709">
            <v>2</v>
          </cell>
          <cell r="H709" t="str">
            <v>ZORUNLU DERS</v>
          </cell>
          <cell r="I709" t="str">
            <v>AKTİF</v>
          </cell>
          <cell r="K709" t="str">
            <v>5019127</v>
          </cell>
          <cell r="L709" t="str">
            <v>Ölçme ve Kontrol</v>
          </cell>
          <cell r="M709" t="str">
            <v>Measurement and Control</v>
          </cell>
          <cell r="N709">
            <v>2</v>
          </cell>
          <cell r="O709">
            <v>0</v>
          </cell>
          <cell r="P709">
            <v>2</v>
          </cell>
          <cell r="Q709">
            <v>2</v>
          </cell>
          <cell r="R709" t="str">
            <v>ZORUNLU DERS</v>
          </cell>
          <cell r="S709" t="str">
            <v>AKTİF</v>
          </cell>
          <cell r="T709" t="str">
            <v>aktif</v>
          </cell>
        </row>
        <row r="710">
          <cell r="A710" t="str">
            <v>5019325</v>
          </cell>
          <cell r="B710" t="str">
            <v>İş Sağlığı ve Güvenliği</v>
          </cell>
          <cell r="C710" t="str">
            <v>Occupational Health and Safety</v>
          </cell>
          <cell r="D710">
            <v>2</v>
          </cell>
          <cell r="E710">
            <v>0</v>
          </cell>
          <cell r="F710">
            <v>2</v>
          </cell>
          <cell r="G710">
            <v>2</v>
          </cell>
          <cell r="H710" t="str">
            <v>SEÇMELİ DERS</v>
          </cell>
          <cell r="I710" t="str">
            <v>AKTİF</v>
          </cell>
          <cell r="J710" t="str">
            <v>YY</v>
          </cell>
          <cell r="K710" t="str">
            <v>5019128</v>
          </cell>
          <cell r="L710" t="str">
            <v>İş Sağlığı ve Güvenliği</v>
          </cell>
          <cell r="M710" t="str">
            <v>Occupational Health and Safety</v>
          </cell>
          <cell r="N710">
            <v>2</v>
          </cell>
          <cell r="O710">
            <v>0</v>
          </cell>
          <cell r="P710">
            <v>2</v>
          </cell>
          <cell r="Q710">
            <v>2</v>
          </cell>
          <cell r="R710" t="str">
            <v>SEÇMELİ DERS</v>
          </cell>
          <cell r="S710" t="str">
            <v>AKTİF</v>
          </cell>
          <cell r="T710" t="str">
            <v>aktif</v>
          </cell>
        </row>
        <row r="711">
          <cell r="A711"/>
          <cell r="B711" t="str">
            <v>yarıyıl toplamı</v>
          </cell>
          <cell r="C711" t="str">
            <v/>
          </cell>
          <cell r="D711">
            <v>24</v>
          </cell>
          <cell r="E711">
            <v>4</v>
          </cell>
          <cell r="F711">
            <v>26</v>
          </cell>
          <cell r="G711">
            <v>30</v>
          </cell>
          <cell r="H711"/>
          <cell r="I711"/>
          <cell r="K711"/>
          <cell r="L711" t="str">
            <v>yarıyıl toplamı</v>
          </cell>
          <cell r="M711" t="str">
            <v/>
          </cell>
          <cell r="N711">
            <v>26</v>
          </cell>
          <cell r="O711">
            <v>2</v>
          </cell>
          <cell r="P711">
            <v>27</v>
          </cell>
          <cell r="Q711">
            <v>30</v>
          </cell>
          <cell r="R711"/>
          <cell r="S711"/>
        </row>
        <row r="712">
          <cell r="A712" t="str">
            <v>Ders Kodu</v>
          </cell>
          <cell r="B712" t="str">
            <v>DERS ADI</v>
          </cell>
          <cell r="C712" t="str">
            <v>LESSON NAME</v>
          </cell>
          <cell r="D712" t="str">
            <v>T</v>
          </cell>
          <cell r="E712" t="str">
            <v>U</v>
          </cell>
          <cell r="F712" t="str">
            <v>KRD</v>
          </cell>
          <cell r="G712" t="str">
            <v>AKTS</v>
          </cell>
          <cell r="H712" t="str">
            <v>DERS TİPİ</v>
          </cell>
          <cell r="I712"/>
          <cell r="K712" t="str">
            <v>Ders Kodu</v>
          </cell>
          <cell r="L712" t="str">
            <v>DERS ADI</v>
          </cell>
          <cell r="M712" t="str">
            <v>LESSON NAME</v>
          </cell>
          <cell r="N712" t="str">
            <v>T</v>
          </cell>
          <cell r="O712" t="str">
            <v>U</v>
          </cell>
          <cell r="P712" t="str">
            <v>KRD</v>
          </cell>
          <cell r="Q712" t="str">
            <v>AKTS</v>
          </cell>
          <cell r="R712" t="str">
            <v>DERS TİPİ</v>
          </cell>
          <cell r="S712" t="str">
            <v>Durum</v>
          </cell>
        </row>
        <row r="713">
          <cell r="A713" t="str">
            <v>5019212</v>
          </cell>
          <cell r="B713" t="str">
            <v>Mesleki Matematik-2</v>
          </cell>
          <cell r="C713" t="str">
            <v>Vocational Mathematics-2</v>
          </cell>
          <cell r="D713">
            <v>3</v>
          </cell>
          <cell r="E713">
            <v>0</v>
          </cell>
          <cell r="F713">
            <v>3</v>
          </cell>
          <cell r="G713">
            <v>3</v>
          </cell>
          <cell r="H713" t="str">
            <v>ZORUNLU DERS</v>
          </cell>
          <cell r="I713" t="str">
            <v>AKTİF</v>
          </cell>
          <cell r="K713" t="str">
            <v>5019212</v>
          </cell>
          <cell r="L713" t="str">
            <v>Mesleki Matematik-2</v>
          </cell>
          <cell r="M713" t="str">
            <v>Vocational Mathematics-2</v>
          </cell>
          <cell r="N713">
            <v>2</v>
          </cell>
          <cell r="O713">
            <v>0</v>
          </cell>
          <cell r="P713">
            <v>3</v>
          </cell>
          <cell r="Q713">
            <v>3</v>
          </cell>
          <cell r="R713" t="str">
            <v>ZORUNLU DERS</v>
          </cell>
          <cell r="S713" t="str">
            <v>AKTİF</v>
          </cell>
          <cell r="T713" t="str">
            <v>aktif</v>
          </cell>
        </row>
        <row r="714">
          <cell r="A714" t="str">
            <v>5019214</v>
          </cell>
          <cell r="B714" t="str">
            <v>Makine Meslek Resmi</v>
          </cell>
          <cell r="C714" t="str">
            <v xml:space="preserve">Engineering Drawing_x000D_
</v>
          </cell>
          <cell r="D714">
            <v>3</v>
          </cell>
          <cell r="E714">
            <v>1</v>
          </cell>
          <cell r="F714">
            <v>3.5</v>
          </cell>
          <cell r="G714">
            <v>4</v>
          </cell>
          <cell r="H714" t="str">
            <v>ZORUNLU DERS</v>
          </cell>
          <cell r="I714" t="str">
            <v>AKTİF</v>
          </cell>
          <cell r="K714" t="str">
            <v>5019214</v>
          </cell>
          <cell r="L714" t="str">
            <v>Makine Meslek Resmi</v>
          </cell>
          <cell r="M714" t="str">
            <v xml:space="preserve">Engineering Drawing_x000D_
</v>
          </cell>
          <cell r="N714">
            <v>3</v>
          </cell>
          <cell r="O714">
            <v>1</v>
          </cell>
          <cell r="P714">
            <v>3.5</v>
          </cell>
          <cell r="Q714">
            <v>4</v>
          </cell>
          <cell r="R714" t="str">
            <v>ZORUNLU DERS</v>
          </cell>
          <cell r="S714" t="str">
            <v>AKTİF</v>
          </cell>
          <cell r="T714" t="str">
            <v>aktif</v>
          </cell>
        </row>
        <row r="715">
          <cell r="A715" t="str">
            <v>5019215</v>
          </cell>
          <cell r="B715" t="str">
            <v>İmalat İşlemleri-2</v>
          </cell>
          <cell r="C715" t="str">
            <v>Manufacturing Processes-2</v>
          </cell>
          <cell r="D715">
            <v>3</v>
          </cell>
          <cell r="E715">
            <v>1</v>
          </cell>
          <cell r="F715">
            <v>3.5</v>
          </cell>
          <cell r="G715">
            <v>4</v>
          </cell>
          <cell r="H715" t="str">
            <v>ZORUNLU DERS</v>
          </cell>
          <cell r="I715" t="str">
            <v>AKTİF</v>
          </cell>
          <cell r="K715" t="str">
            <v>5019215</v>
          </cell>
          <cell r="L715" t="str">
            <v>İmalat İşlemleri-2</v>
          </cell>
          <cell r="M715" t="str">
            <v>Manufacturing Processes-2</v>
          </cell>
          <cell r="N715">
            <v>3</v>
          </cell>
          <cell r="O715">
            <v>1</v>
          </cell>
          <cell r="P715">
            <v>3.5</v>
          </cell>
          <cell r="Q715">
            <v>4</v>
          </cell>
          <cell r="R715" t="str">
            <v>ZORUNLU DERS</v>
          </cell>
          <cell r="S715" t="str">
            <v>AKTİF</v>
          </cell>
          <cell r="T715" t="str">
            <v>aktif</v>
          </cell>
        </row>
        <row r="716">
          <cell r="A716" t="str">
            <v>5019218</v>
          </cell>
          <cell r="B716" t="str">
            <v>Meslek Teknolojisi-2</v>
          </cell>
          <cell r="C716" t="str">
            <v>Manufacturing Technology-2</v>
          </cell>
          <cell r="D716">
            <v>2</v>
          </cell>
          <cell r="E716">
            <v>0</v>
          </cell>
          <cell r="F716">
            <v>2</v>
          </cell>
          <cell r="G716">
            <v>2</v>
          </cell>
          <cell r="H716" t="str">
            <v>SEÇMELİ DERS</v>
          </cell>
          <cell r="I716" t="str">
            <v>AKTİF</v>
          </cell>
          <cell r="K716" t="str">
            <v>5019218</v>
          </cell>
          <cell r="L716" t="str">
            <v>Meslek Teknolojisi-2</v>
          </cell>
          <cell r="M716" t="str">
            <v>Manufacturing Technology-2</v>
          </cell>
          <cell r="N716">
            <v>2</v>
          </cell>
          <cell r="O716">
            <v>0</v>
          </cell>
          <cell r="P716">
            <v>2</v>
          </cell>
          <cell r="Q716">
            <v>2</v>
          </cell>
          <cell r="R716" t="str">
            <v>SEÇMELİ DERS</v>
          </cell>
          <cell r="S716" t="str">
            <v>AKTİF</v>
          </cell>
          <cell r="T716" t="str">
            <v>aktif</v>
          </cell>
        </row>
        <row r="717">
          <cell r="A717" t="str">
            <v>5019219</v>
          </cell>
          <cell r="B717" t="str">
            <v>Yabancı Dil-2</v>
          </cell>
          <cell r="C717" t="str">
            <v>English-2</v>
          </cell>
          <cell r="D717">
            <v>2</v>
          </cell>
          <cell r="E717">
            <v>0</v>
          </cell>
          <cell r="F717">
            <v>2</v>
          </cell>
          <cell r="G717">
            <v>2</v>
          </cell>
          <cell r="H717" t="str">
            <v>ZORUNLU DERS</v>
          </cell>
          <cell r="I717" t="str">
            <v>AKTİF</v>
          </cell>
          <cell r="K717" t="str">
            <v>5019219</v>
          </cell>
          <cell r="L717" t="str">
            <v>İngilizce-2</v>
          </cell>
          <cell r="M717" t="str">
            <v>English-2</v>
          </cell>
          <cell r="N717">
            <v>2</v>
          </cell>
          <cell r="O717">
            <v>0</v>
          </cell>
          <cell r="P717">
            <v>2</v>
          </cell>
          <cell r="Q717">
            <v>2</v>
          </cell>
          <cell r="R717" t="str">
            <v>ZORUNLU DERS</v>
          </cell>
          <cell r="S717" t="str">
            <v>AKTİF</v>
          </cell>
          <cell r="T717" t="str">
            <v>aktif</v>
          </cell>
        </row>
        <row r="718">
          <cell r="A718" t="str">
            <v>5019220</v>
          </cell>
          <cell r="B718" t="str">
            <v>Türk Dili-2</v>
          </cell>
          <cell r="C718" t="str">
            <v xml:space="preserve">Turkish Language-2_x000D_
</v>
          </cell>
          <cell r="D718">
            <v>2</v>
          </cell>
          <cell r="E718">
            <v>0</v>
          </cell>
          <cell r="F718">
            <v>2</v>
          </cell>
          <cell r="G718">
            <v>2</v>
          </cell>
          <cell r="H718" t="str">
            <v>ZORUNLU DERS</v>
          </cell>
          <cell r="I718" t="str">
            <v>AKTİF</v>
          </cell>
          <cell r="K718" t="str">
            <v>5019220</v>
          </cell>
          <cell r="L718" t="str">
            <v>Türk Dili-2</v>
          </cell>
          <cell r="M718" t="str">
            <v xml:space="preserve">Turkish Language-2_x000D_
</v>
          </cell>
          <cell r="N718">
            <v>2</v>
          </cell>
          <cell r="O718">
            <v>0</v>
          </cell>
          <cell r="P718">
            <v>2</v>
          </cell>
          <cell r="Q718">
            <v>2</v>
          </cell>
          <cell r="R718" t="str">
            <v>ZORUNLU DERS</v>
          </cell>
          <cell r="S718" t="str">
            <v>AKTİF</v>
          </cell>
          <cell r="T718" t="str">
            <v>aktif</v>
          </cell>
        </row>
        <row r="719">
          <cell r="A719" t="str">
            <v>5019221</v>
          </cell>
          <cell r="B719" t="str">
            <v>Atatürk İlkeleri ve İnkılap Tarihi-2</v>
          </cell>
          <cell r="C719" t="str">
            <v xml:space="preserve">Ataturk's Prin. and History of Turkish Rev. 2_x000D_
</v>
          </cell>
          <cell r="D719">
            <v>2</v>
          </cell>
          <cell r="E719">
            <v>0</v>
          </cell>
          <cell r="F719">
            <v>2</v>
          </cell>
          <cell r="G719">
            <v>2</v>
          </cell>
          <cell r="H719" t="str">
            <v>ZORUNLU DERS</v>
          </cell>
          <cell r="I719" t="str">
            <v>AKTİF</v>
          </cell>
          <cell r="K719" t="str">
            <v>5019221</v>
          </cell>
          <cell r="L719" t="str">
            <v>Atatürk İlkeleri ve İnkılap Tarihi-2</v>
          </cell>
          <cell r="M719" t="str">
            <v xml:space="preserve">Ataturk's Prin. and History of Turkish Rev. 2_x000D_
</v>
          </cell>
          <cell r="N719">
            <v>2</v>
          </cell>
          <cell r="O719">
            <v>0</v>
          </cell>
          <cell r="P719">
            <v>2</v>
          </cell>
          <cell r="Q719">
            <v>2</v>
          </cell>
          <cell r="R719" t="str">
            <v>ZORUNLU DERS</v>
          </cell>
          <cell r="S719" t="str">
            <v>AKTİF</v>
          </cell>
          <cell r="T719" t="str">
            <v>aktif</v>
          </cell>
        </row>
        <row r="720">
          <cell r="A720" t="str">
            <v>5019224</v>
          </cell>
          <cell r="B720" t="str">
            <v>Staj-1 (30 İş Günü)</v>
          </cell>
          <cell r="C720" t="str">
            <v xml:space="preserve">Internship-1 (30 workdays)_x000D_
</v>
          </cell>
          <cell r="D720">
            <v>0</v>
          </cell>
          <cell r="E720">
            <v>0</v>
          </cell>
          <cell r="F720"/>
          <cell r="G720">
            <v>4</v>
          </cell>
          <cell r="H720" t="str">
            <v>STAJ(HESAPLAMAYA KATILMAYAN)</v>
          </cell>
          <cell r="I720" t="str">
            <v>AKTİF</v>
          </cell>
          <cell r="K720" t="str">
            <v>5019224</v>
          </cell>
          <cell r="L720" t="str">
            <v>Staj-1 (30 İş Günü)</v>
          </cell>
          <cell r="M720" t="str">
            <v xml:space="preserve">Internship-1 (30 workdays)_x000D_
</v>
          </cell>
          <cell r="N720">
            <v>0</v>
          </cell>
          <cell r="O720">
            <v>0</v>
          </cell>
          <cell r="P720"/>
          <cell r="Q720">
            <v>4</v>
          </cell>
          <cell r="R720" t="str">
            <v>STAJ(HESAPLAMAYA KATILMAYAN)</v>
          </cell>
          <cell r="S720" t="str">
            <v>AKTİF</v>
          </cell>
          <cell r="T720" t="str">
            <v>aktif</v>
          </cell>
        </row>
        <row r="721">
          <cell r="A721" t="str">
            <v>5019226</v>
          </cell>
          <cell r="B721" t="str">
            <v>Mukavemet</v>
          </cell>
          <cell r="C721" t="str">
            <v xml:space="preserve">Strength _x000D_
</v>
          </cell>
          <cell r="D721">
            <v>3</v>
          </cell>
          <cell r="E721">
            <v>0</v>
          </cell>
          <cell r="F721">
            <v>3</v>
          </cell>
          <cell r="G721">
            <v>3</v>
          </cell>
          <cell r="H721" t="str">
            <v>ZORUNLU DERS</v>
          </cell>
          <cell r="I721" t="str">
            <v>AKTİF</v>
          </cell>
          <cell r="K721" t="str">
            <v>5019226</v>
          </cell>
          <cell r="L721" t="str">
            <v>Mukavemet</v>
          </cell>
          <cell r="M721" t="str">
            <v xml:space="preserve">Strength _x000D_
</v>
          </cell>
          <cell r="N721">
            <v>3</v>
          </cell>
          <cell r="O721">
            <v>0</v>
          </cell>
          <cell r="P721">
            <v>3</v>
          </cell>
          <cell r="Q721">
            <v>3</v>
          </cell>
          <cell r="R721" t="str">
            <v>ZORUNLU DERS</v>
          </cell>
          <cell r="S721" t="str">
            <v>AKTİF</v>
          </cell>
          <cell r="T721" t="str">
            <v>aktif</v>
          </cell>
        </row>
        <row r="722">
          <cell r="A722" t="str">
            <v>5019229</v>
          </cell>
          <cell r="B722" t="str">
            <v>Bilgisayar Destekli Çizim-1</v>
          </cell>
          <cell r="C722" t="str">
            <v>Computer-Aided Design-1</v>
          </cell>
          <cell r="D722">
            <v>3</v>
          </cell>
          <cell r="E722">
            <v>1</v>
          </cell>
          <cell r="F722">
            <v>3.5</v>
          </cell>
          <cell r="G722">
            <v>4</v>
          </cell>
          <cell r="H722" t="str">
            <v>ZORUNLU DERS</v>
          </cell>
          <cell r="I722" t="str">
            <v>AKTİF</v>
          </cell>
          <cell r="K722" t="str">
            <v>5019229</v>
          </cell>
          <cell r="L722" t="str">
            <v>Bilgisayar Destekli Çizim-1</v>
          </cell>
          <cell r="M722" t="str">
            <v>Computer-Aided Design-1</v>
          </cell>
          <cell r="N722">
            <v>3</v>
          </cell>
          <cell r="O722">
            <v>1</v>
          </cell>
          <cell r="P722">
            <v>3.5</v>
          </cell>
          <cell r="Q722">
            <v>4</v>
          </cell>
          <cell r="R722" t="str">
            <v>ZORUNLU DERS</v>
          </cell>
          <cell r="S722" t="str">
            <v>AKTİF</v>
          </cell>
          <cell r="T722" t="str">
            <v>aktif</v>
          </cell>
        </row>
        <row r="723">
          <cell r="A723" t="str">
            <v>5019230</v>
          </cell>
          <cell r="B723" t="str">
            <v xml:space="preserve">Genel ve Teknik İletişim_x000D_
</v>
          </cell>
          <cell r="C723" t="str">
            <v xml:space="preserve">General and Technical Communication_x000D_
</v>
          </cell>
          <cell r="D723">
            <v>2</v>
          </cell>
          <cell r="E723">
            <v>0</v>
          </cell>
          <cell r="F723">
            <v>2</v>
          </cell>
          <cell r="G723">
            <v>2</v>
          </cell>
          <cell r="H723" t="str">
            <v>SEÇMELİ DERS</v>
          </cell>
          <cell r="I723" t="str">
            <v>PASİF</v>
          </cell>
          <cell r="K723" t="str">
            <v>5019230</v>
          </cell>
          <cell r="L723" t="str">
            <v>Genel ve Teknik İletişim_x000D_</v>
          </cell>
          <cell r="M723" t="str">
            <v xml:space="preserve">General and Technical Communication_x000D_
</v>
          </cell>
          <cell r="N723">
            <v>2</v>
          </cell>
          <cell r="O723">
            <v>0</v>
          </cell>
          <cell r="P723">
            <v>2</v>
          </cell>
          <cell r="Q723">
            <v>2</v>
          </cell>
          <cell r="R723" t="str">
            <v>SEÇMELİ DERS</v>
          </cell>
          <cell r="S723" t="str">
            <v>PASİF</v>
          </cell>
        </row>
        <row r="724">
          <cell r="A724" t="str">
            <v>5019231</v>
          </cell>
          <cell r="B724" t="str">
            <v xml:space="preserve">İşaret Dili_x000D_
</v>
          </cell>
          <cell r="C724" t="str">
            <v xml:space="preserve">Sign Language_x000D_
</v>
          </cell>
          <cell r="D724">
            <v>2</v>
          </cell>
          <cell r="E724">
            <v>0</v>
          </cell>
          <cell r="F724">
            <v>2</v>
          </cell>
          <cell r="G724">
            <v>2</v>
          </cell>
          <cell r="H724" t="str">
            <v>SEÇMELİ DERS</v>
          </cell>
          <cell r="I724" t="str">
            <v>PASİF</v>
          </cell>
          <cell r="K724" t="str">
            <v>5019231</v>
          </cell>
          <cell r="L724" t="str">
            <v>İşaret Dili</v>
          </cell>
          <cell r="M724" t="str">
            <v xml:space="preserve">Sign Language_x000D_
</v>
          </cell>
          <cell r="N724">
            <v>2</v>
          </cell>
          <cell r="O724">
            <v>0</v>
          </cell>
          <cell r="P724">
            <v>2</v>
          </cell>
          <cell r="Q724">
            <v>2</v>
          </cell>
          <cell r="R724" t="str">
            <v>SEÇMELİ DERS</v>
          </cell>
          <cell r="S724" t="str">
            <v>PASİF</v>
          </cell>
        </row>
        <row r="725">
          <cell r="A725" t="str">
            <v>5019232</v>
          </cell>
          <cell r="B725" t="str">
            <v xml:space="preserve">Finansal Okur-Yazarlık_x000D_
</v>
          </cell>
          <cell r="C725" t="str">
            <v xml:space="preserve">Financial Literacy_x000D_
</v>
          </cell>
          <cell r="D725">
            <v>2</v>
          </cell>
          <cell r="E725">
            <v>0</v>
          </cell>
          <cell r="F725">
            <v>2</v>
          </cell>
          <cell r="G725">
            <v>2</v>
          </cell>
          <cell r="H725" t="str">
            <v>SEÇMELİ DERS</v>
          </cell>
          <cell r="I725" t="str">
            <v>PASİF</v>
          </cell>
          <cell r="K725" t="str">
            <v>5019232</v>
          </cell>
          <cell r="L725" t="str">
            <v>Finansal Okur-Yazarlık</v>
          </cell>
          <cell r="M725" t="str">
            <v xml:space="preserve">Financial Literacy_x000D_
</v>
          </cell>
          <cell r="N725">
            <v>2</v>
          </cell>
          <cell r="O725">
            <v>0</v>
          </cell>
          <cell r="P725">
            <v>2</v>
          </cell>
          <cell r="Q725">
            <v>2</v>
          </cell>
          <cell r="R725" t="str">
            <v>SEÇMELİ DERS</v>
          </cell>
          <cell r="S725" t="str">
            <v>PASİF</v>
          </cell>
        </row>
        <row r="726">
          <cell r="A726"/>
          <cell r="B726" t="str">
            <v>yarıyıl toplamı</v>
          </cell>
          <cell r="C726" t="str">
            <v/>
          </cell>
          <cell r="D726">
            <v>23</v>
          </cell>
          <cell r="E726">
            <v>3</v>
          </cell>
          <cell r="F726">
            <v>24.5</v>
          </cell>
          <cell r="G726">
            <v>30</v>
          </cell>
          <cell r="H726"/>
          <cell r="I726"/>
          <cell r="K726"/>
          <cell r="L726" t="str">
            <v>yarıyıl toplamı</v>
          </cell>
          <cell r="M726" t="str">
            <v/>
          </cell>
          <cell r="N726">
            <v>22</v>
          </cell>
          <cell r="O726">
            <v>3</v>
          </cell>
          <cell r="P726">
            <v>24.5</v>
          </cell>
          <cell r="Q726">
            <v>30</v>
          </cell>
          <cell r="R726"/>
          <cell r="S726"/>
        </row>
        <row r="727">
          <cell r="A727" t="str">
            <v>Ders Kodu</v>
          </cell>
          <cell r="B727" t="str">
            <v>DERS ADI</v>
          </cell>
          <cell r="C727" t="str">
            <v>LESSON NAME</v>
          </cell>
          <cell r="D727" t="str">
            <v>T</v>
          </cell>
          <cell r="E727" t="str">
            <v>U</v>
          </cell>
          <cell r="F727" t="str">
            <v>KRD</v>
          </cell>
          <cell r="G727" t="str">
            <v>AKTS</v>
          </cell>
          <cell r="H727" t="str">
            <v>DERS TİPİ</v>
          </cell>
          <cell r="I727"/>
          <cell r="K727" t="str">
            <v>Ders Kodu</v>
          </cell>
          <cell r="L727" t="str">
            <v>DERS ADI</v>
          </cell>
          <cell r="M727" t="str">
            <v>LESSON NAME</v>
          </cell>
          <cell r="N727" t="str">
            <v>T</v>
          </cell>
          <cell r="O727" t="str">
            <v>U</v>
          </cell>
          <cell r="P727" t="str">
            <v>KRD</v>
          </cell>
          <cell r="Q727" t="str">
            <v>AKTS</v>
          </cell>
          <cell r="R727" t="str">
            <v>DERS TİPİ</v>
          </cell>
          <cell r="S727" t="str">
            <v>Durum</v>
          </cell>
        </row>
        <row r="728">
          <cell r="A728" t="str">
            <v>5019312</v>
          </cell>
          <cell r="B728" t="str">
            <v>Termodinamik</v>
          </cell>
          <cell r="C728" t="str">
            <v xml:space="preserve">Thermodynamics_x000D_
</v>
          </cell>
          <cell r="D728">
            <v>2</v>
          </cell>
          <cell r="E728">
            <v>0</v>
          </cell>
          <cell r="F728">
            <v>2</v>
          </cell>
          <cell r="G728">
            <v>2</v>
          </cell>
          <cell r="H728" t="str">
            <v>SEÇMELİ DERS</v>
          </cell>
          <cell r="I728" t="str">
            <v>AKTİF</v>
          </cell>
          <cell r="K728" t="str">
            <v>5019312</v>
          </cell>
          <cell r="L728" t="str">
            <v>Termodinamik</v>
          </cell>
          <cell r="M728" t="str">
            <v xml:space="preserve">Thermodynamics_x000D_
</v>
          </cell>
          <cell r="N728">
            <v>2</v>
          </cell>
          <cell r="O728">
            <v>0</v>
          </cell>
          <cell r="P728">
            <v>2</v>
          </cell>
          <cell r="Q728">
            <v>3</v>
          </cell>
          <cell r="R728" t="str">
            <v>ZORUNLU DERS</v>
          </cell>
          <cell r="S728" t="str">
            <v>AKTİF</v>
          </cell>
          <cell r="T728" t="str">
            <v>aktif</v>
          </cell>
        </row>
        <row r="729">
          <cell r="A729" t="str">
            <v>5019313</v>
          </cell>
          <cell r="B729" t="str">
            <v>İmalat İşlemleri-3</v>
          </cell>
          <cell r="C729" t="str">
            <v>Manufacturing Processes-3</v>
          </cell>
          <cell r="D729">
            <v>3</v>
          </cell>
          <cell r="E729">
            <v>1</v>
          </cell>
          <cell r="F729">
            <v>3.5</v>
          </cell>
          <cell r="G729">
            <v>5</v>
          </cell>
          <cell r="H729" t="str">
            <v>ZORUNLU DERS</v>
          </cell>
          <cell r="I729" t="str">
            <v>AKTİF</v>
          </cell>
          <cell r="K729" t="str">
            <v>5019313</v>
          </cell>
          <cell r="L729" t="str">
            <v>İmalat İşlemleri-3</v>
          </cell>
          <cell r="M729" t="str">
            <v>Manufacturing Processes-3</v>
          </cell>
          <cell r="N729">
            <v>3</v>
          </cell>
          <cell r="O729">
            <v>1</v>
          </cell>
          <cell r="P729">
            <v>3.5</v>
          </cell>
          <cell r="Q729">
            <v>5</v>
          </cell>
          <cell r="R729" t="str">
            <v>ZORUNLU DERS</v>
          </cell>
          <cell r="S729" t="str">
            <v>AKTİF</v>
          </cell>
          <cell r="T729" t="str">
            <v>aktif</v>
          </cell>
        </row>
        <row r="730">
          <cell r="A730" t="str">
            <v>5019317</v>
          </cell>
          <cell r="B730" t="str">
            <v>İş Kalıpları</v>
          </cell>
          <cell r="C730" t="str">
            <v xml:space="preserve">Press Tools and Fixture Design_x000D_
</v>
          </cell>
          <cell r="D730">
            <v>2</v>
          </cell>
          <cell r="E730">
            <v>0</v>
          </cell>
          <cell r="F730">
            <v>2</v>
          </cell>
          <cell r="G730">
            <v>2</v>
          </cell>
          <cell r="H730" t="str">
            <v>SEÇMELİ DERS</v>
          </cell>
          <cell r="I730" t="str">
            <v>AKTİF</v>
          </cell>
          <cell r="K730" t="str">
            <v>5019317</v>
          </cell>
          <cell r="L730" t="str">
            <v>İş Kalıpları</v>
          </cell>
          <cell r="M730" t="str">
            <v xml:space="preserve">Press Tools and Fixture Design_x000D_
</v>
          </cell>
          <cell r="N730">
            <v>2</v>
          </cell>
          <cell r="O730">
            <v>0</v>
          </cell>
          <cell r="P730">
            <v>2</v>
          </cell>
          <cell r="Q730">
            <v>2</v>
          </cell>
          <cell r="R730" t="str">
            <v>SEÇMELİ DERS</v>
          </cell>
          <cell r="S730" t="str">
            <v>AKTİF</v>
          </cell>
          <cell r="T730" t="str">
            <v>aktif</v>
          </cell>
        </row>
        <row r="731">
          <cell r="A731" t="str">
            <v>5019319</v>
          </cell>
          <cell r="B731" t="str">
            <v>Kaynak Teknolojisi</v>
          </cell>
          <cell r="C731" t="str">
            <v>Welding Technology</v>
          </cell>
          <cell r="D731">
            <v>2</v>
          </cell>
          <cell r="E731">
            <v>0</v>
          </cell>
          <cell r="F731">
            <v>2</v>
          </cell>
          <cell r="G731">
            <v>2</v>
          </cell>
          <cell r="H731" t="str">
            <v>SEÇMELİ DERS</v>
          </cell>
          <cell r="I731" t="str">
            <v>PASİF</v>
          </cell>
          <cell r="K731" t="str">
            <v>5019319</v>
          </cell>
          <cell r="L731" t="str">
            <v>Kaynak Teknolojisi</v>
          </cell>
          <cell r="M731" t="str">
            <v>Welding Technology</v>
          </cell>
          <cell r="N731">
            <v>2</v>
          </cell>
          <cell r="O731">
            <v>0</v>
          </cell>
          <cell r="P731">
            <v>2</v>
          </cell>
          <cell r="Q731">
            <v>2</v>
          </cell>
          <cell r="R731" t="str">
            <v>SEÇMELİ DERS</v>
          </cell>
          <cell r="S731" t="str">
            <v>PASİF</v>
          </cell>
        </row>
        <row r="732">
          <cell r="A732" t="str">
            <v>5019321</v>
          </cell>
          <cell r="B732" t="str">
            <v>CNC Torna Teknolojisi</v>
          </cell>
          <cell r="C732" t="str">
            <v xml:space="preserve">CNC Turning Technology_x000D_
</v>
          </cell>
          <cell r="D732">
            <v>3</v>
          </cell>
          <cell r="E732">
            <v>1</v>
          </cell>
          <cell r="F732">
            <v>3.5</v>
          </cell>
          <cell r="G732">
            <v>4</v>
          </cell>
          <cell r="H732" t="str">
            <v>ZORUNLU DERS</v>
          </cell>
          <cell r="I732" t="str">
            <v>AKTİF</v>
          </cell>
          <cell r="K732" t="str">
            <v>5019321</v>
          </cell>
          <cell r="L732" t="str">
            <v>CNC Torna Teknolojisi</v>
          </cell>
          <cell r="M732" t="str">
            <v xml:space="preserve">CNC Turning Technology_x000D_
</v>
          </cell>
          <cell r="N732">
            <v>3</v>
          </cell>
          <cell r="O732">
            <v>1</v>
          </cell>
          <cell r="P732">
            <v>3.5</v>
          </cell>
          <cell r="Q732">
            <v>4</v>
          </cell>
          <cell r="R732" t="str">
            <v>ZORUNLU DERS</v>
          </cell>
          <cell r="S732" t="str">
            <v>AKTİF</v>
          </cell>
          <cell r="T732" t="str">
            <v>aktif</v>
          </cell>
        </row>
        <row r="733">
          <cell r="A733" t="str">
            <v>5019322</v>
          </cell>
          <cell r="B733" t="str">
            <v>Mesleki Bilgisayar Uygulamaları-1</v>
          </cell>
          <cell r="C733" t="str">
            <v>Vocational Computer Applications-1</v>
          </cell>
          <cell r="D733">
            <v>2</v>
          </cell>
          <cell r="E733">
            <v>0</v>
          </cell>
          <cell r="F733">
            <v>2</v>
          </cell>
          <cell r="G733">
            <v>2</v>
          </cell>
          <cell r="H733" t="str">
            <v>SEÇMELİ DERS</v>
          </cell>
          <cell r="I733" t="str">
            <v>AKTİF</v>
          </cell>
          <cell r="K733" t="str">
            <v>5019322</v>
          </cell>
          <cell r="L733" t="str">
            <v>Mesleki Bilgisayar Uygulamaları-1</v>
          </cell>
          <cell r="M733" t="str">
            <v>Vocational Computer Applications-1</v>
          </cell>
          <cell r="N733">
            <v>2</v>
          </cell>
          <cell r="O733">
            <v>0</v>
          </cell>
          <cell r="P733">
            <v>2</v>
          </cell>
          <cell r="Q733">
            <v>2</v>
          </cell>
          <cell r="R733" t="str">
            <v>SEÇMELİ DERS</v>
          </cell>
          <cell r="S733" t="str">
            <v>AKTİF</v>
          </cell>
          <cell r="T733" t="str">
            <v>aktif</v>
          </cell>
        </row>
        <row r="734">
          <cell r="A734" t="str">
            <v>5019324</v>
          </cell>
          <cell r="B734" t="str">
            <v>Kesici Takım Teknolojisi</v>
          </cell>
          <cell r="C734" t="str">
            <v xml:space="preserve">Cutting Tool Technology_x000D_
</v>
          </cell>
          <cell r="D734">
            <v>2</v>
          </cell>
          <cell r="E734">
            <v>0</v>
          </cell>
          <cell r="F734">
            <v>2</v>
          </cell>
          <cell r="G734">
            <v>2</v>
          </cell>
          <cell r="H734" t="str">
            <v>SEÇMELİ DERS</v>
          </cell>
          <cell r="I734" t="str">
            <v>AKTİF</v>
          </cell>
          <cell r="K734" t="str">
            <v>5019324</v>
          </cell>
          <cell r="L734" t="str">
            <v>Kesici Takım Teknolojisi</v>
          </cell>
          <cell r="M734" t="str">
            <v xml:space="preserve">Cutting Tool Technology_x000D_
</v>
          </cell>
          <cell r="N734">
            <v>2</v>
          </cell>
          <cell r="O734">
            <v>0</v>
          </cell>
          <cell r="P734">
            <v>2</v>
          </cell>
          <cell r="Q734">
            <v>2</v>
          </cell>
          <cell r="R734" t="str">
            <v>SEÇMELİ DERS</v>
          </cell>
          <cell r="S734" t="str">
            <v>AKTİF</v>
          </cell>
          <cell r="T734" t="str">
            <v>aktif</v>
          </cell>
        </row>
        <row r="735">
          <cell r="A735" t="str">
            <v>5019326</v>
          </cell>
          <cell r="B735" t="str">
            <v>Meslek Teknolojisi-3</v>
          </cell>
          <cell r="C735" t="str">
            <v>Manufacturing Technology-3</v>
          </cell>
          <cell r="D735">
            <v>2</v>
          </cell>
          <cell r="E735">
            <v>0</v>
          </cell>
          <cell r="F735">
            <v>2</v>
          </cell>
          <cell r="G735">
            <v>2</v>
          </cell>
          <cell r="H735" t="str">
            <v>SEÇMELİ DERS</v>
          </cell>
          <cell r="I735" t="str">
            <v>AKTİF</v>
          </cell>
          <cell r="K735" t="str">
            <v>5019326</v>
          </cell>
          <cell r="L735" t="str">
            <v>Meslek Teknolojisi-3</v>
          </cell>
          <cell r="M735" t="str">
            <v>Manufacturing Technology-3</v>
          </cell>
          <cell r="N735">
            <v>2</v>
          </cell>
          <cell r="O735">
            <v>0</v>
          </cell>
          <cell r="P735">
            <v>2</v>
          </cell>
          <cell r="Q735">
            <v>2</v>
          </cell>
          <cell r="R735" t="str">
            <v>SEÇMELİ DERS</v>
          </cell>
          <cell r="S735" t="str">
            <v>AKTİF</v>
          </cell>
          <cell r="T735" t="str">
            <v>aktif</v>
          </cell>
        </row>
        <row r="736">
          <cell r="A736" t="str">
            <v>5019327</v>
          </cell>
          <cell r="B736" t="str">
            <v>Malzeme Teknolojisi</v>
          </cell>
          <cell r="C736" t="str">
            <v>Material Technology</v>
          </cell>
          <cell r="D736">
            <v>3</v>
          </cell>
          <cell r="E736">
            <v>1</v>
          </cell>
          <cell r="F736">
            <v>3.5</v>
          </cell>
          <cell r="G736">
            <v>4</v>
          </cell>
          <cell r="H736" t="str">
            <v>ZORUNLU DERS</v>
          </cell>
          <cell r="I736" t="str">
            <v>AKTİF</v>
          </cell>
          <cell r="K736" t="str">
            <v>5019327</v>
          </cell>
          <cell r="L736" t="str">
            <v>Malzeme Teknolojisi</v>
          </cell>
          <cell r="M736" t="str">
            <v>Material Technology</v>
          </cell>
          <cell r="N736">
            <v>4</v>
          </cell>
          <cell r="O736">
            <v>0</v>
          </cell>
          <cell r="P736">
            <v>4</v>
          </cell>
          <cell r="Q736">
            <v>5</v>
          </cell>
          <cell r="R736" t="str">
            <v>ZORUNLU DERS</v>
          </cell>
          <cell r="S736" t="str">
            <v>AKTİF</v>
          </cell>
          <cell r="T736" t="str">
            <v>aktif</v>
          </cell>
        </row>
        <row r="737">
          <cell r="A737" t="str">
            <v>5019328</v>
          </cell>
          <cell r="B737" t="str">
            <v>Bilgisayar Destekli Çizim-2</v>
          </cell>
          <cell r="C737" t="str">
            <v>Computer-Aided Design-2</v>
          </cell>
          <cell r="D737">
            <v>3</v>
          </cell>
          <cell r="E737">
            <v>1</v>
          </cell>
          <cell r="F737">
            <v>3.5</v>
          </cell>
          <cell r="G737">
            <v>5</v>
          </cell>
          <cell r="H737" t="str">
            <v>ZORUNLU DERS</v>
          </cell>
          <cell r="I737" t="str">
            <v>AKTİF</v>
          </cell>
          <cell r="K737" t="str">
            <v>5019328</v>
          </cell>
          <cell r="L737" t="str">
            <v>Bilgisayar Destekli Çizim-2</v>
          </cell>
          <cell r="M737" t="str">
            <v>Computer-Aided Design-2</v>
          </cell>
          <cell r="N737">
            <v>3</v>
          </cell>
          <cell r="O737">
            <v>1</v>
          </cell>
          <cell r="P737">
            <v>3.5</v>
          </cell>
          <cell r="Q737">
            <v>5</v>
          </cell>
          <cell r="R737" t="str">
            <v>ZORUNLU DERS</v>
          </cell>
          <cell r="S737" t="str">
            <v>AKTİF</v>
          </cell>
          <cell r="T737" t="str">
            <v>aktif</v>
          </cell>
        </row>
        <row r="738">
          <cell r="A738" t="str">
            <v>5019329</v>
          </cell>
          <cell r="B738" t="str">
            <v>Elektro-Mekanik Sistemler</v>
          </cell>
          <cell r="C738" t="str">
            <v>Electro-Mechanic Systems</v>
          </cell>
          <cell r="D738">
            <v>2</v>
          </cell>
          <cell r="E738">
            <v>0</v>
          </cell>
          <cell r="F738">
            <v>2</v>
          </cell>
          <cell r="G738">
            <v>2</v>
          </cell>
          <cell r="H738" t="str">
            <v>SEÇMELİ DERS</v>
          </cell>
          <cell r="I738" t="str">
            <v>PASİF</v>
          </cell>
          <cell r="K738" t="str">
            <v>5019329</v>
          </cell>
          <cell r="L738" t="str">
            <v>Elektro-Mekanik Sistemler</v>
          </cell>
          <cell r="M738" t="str">
            <v>Electro-Mechanic Systems</v>
          </cell>
          <cell r="N738">
            <v>2</v>
          </cell>
          <cell r="O738">
            <v>0</v>
          </cell>
          <cell r="P738">
            <v>2</v>
          </cell>
          <cell r="Q738">
            <v>2</v>
          </cell>
          <cell r="R738" t="str">
            <v>SEÇMELİ DERS</v>
          </cell>
          <cell r="S738" t="str">
            <v>PASİF</v>
          </cell>
        </row>
        <row r="739">
          <cell r="A739" t="str">
            <v>5019330</v>
          </cell>
          <cell r="B739" t="str">
            <v>Saç Metal Kalıp Tasarımı</v>
          </cell>
          <cell r="C739" t="str">
            <v>Sheet Metal Pattern Design</v>
          </cell>
          <cell r="D739">
            <v>2</v>
          </cell>
          <cell r="E739">
            <v>0</v>
          </cell>
          <cell r="F739">
            <v>2</v>
          </cell>
          <cell r="G739">
            <v>2</v>
          </cell>
          <cell r="H739" t="str">
            <v>SEÇMELİ DERS</v>
          </cell>
          <cell r="I739" t="str">
            <v>PASİF</v>
          </cell>
          <cell r="K739" t="str">
            <v>5019330</v>
          </cell>
          <cell r="L739" t="str">
            <v>Saç Metal Kalıp Tasarımı</v>
          </cell>
          <cell r="M739" t="str">
            <v>Sheet Metal Pattern Design</v>
          </cell>
          <cell r="N739">
            <v>2</v>
          </cell>
          <cell r="O739">
            <v>0</v>
          </cell>
          <cell r="P739">
            <v>2</v>
          </cell>
          <cell r="Q739">
            <v>2</v>
          </cell>
          <cell r="R739" t="str">
            <v>SEÇMELİ DERS</v>
          </cell>
          <cell r="S739" t="str">
            <v>PASİF</v>
          </cell>
        </row>
        <row r="740">
          <cell r="A740" t="str">
            <v>5019331</v>
          </cell>
          <cell r="B740" t="str">
            <v xml:space="preserve">Makine Tasarımı_x000D_
</v>
          </cell>
          <cell r="C740" t="str">
            <v xml:space="preserve">Machine Design_x000D_
</v>
          </cell>
          <cell r="D740">
            <v>2</v>
          </cell>
          <cell r="E740">
            <v>0</v>
          </cell>
          <cell r="F740">
            <v>2</v>
          </cell>
          <cell r="G740">
            <v>2</v>
          </cell>
          <cell r="H740" t="str">
            <v>SEÇMELİ DERS</v>
          </cell>
          <cell r="I740" t="str">
            <v>PASİF</v>
          </cell>
          <cell r="K740" t="str">
            <v>5019331</v>
          </cell>
          <cell r="L740" t="str">
            <v>Makine Tasarımı</v>
          </cell>
          <cell r="M740" t="str">
            <v xml:space="preserve">Machine Design_x000D_
</v>
          </cell>
          <cell r="N740">
            <v>2</v>
          </cell>
          <cell r="O740">
            <v>0</v>
          </cell>
          <cell r="P740">
            <v>2</v>
          </cell>
          <cell r="Q740">
            <v>2</v>
          </cell>
          <cell r="R740" t="str">
            <v>SEÇMELİ DERS</v>
          </cell>
          <cell r="S740" t="str">
            <v>PASİF</v>
          </cell>
        </row>
        <row r="741">
          <cell r="A741" t="str">
            <v>5019332</v>
          </cell>
          <cell r="B741" t="str">
            <v xml:space="preserve">Meslek Etiği_x000D_
</v>
          </cell>
          <cell r="C741" t="str">
            <v>Professional Ethics_x000D_</v>
          </cell>
          <cell r="D741">
            <v>2</v>
          </cell>
          <cell r="E741">
            <v>0</v>
          </cell>
          <cell r="F741">
            <v>2</v>
          </cell>
          <cell r="G741">
            <v>2</v>
          </cell>
          <cell r="H741" t="str">
            <v>SEÇMELİ DERS</v>
          </cell>
          <cell r="I741" t="str">
            <v>PASİF</v>
          </cell>
          <cell r="K741" t="str">
            <v>5019332</v>
          </cell>
          <cell r="L741" t="str">
            <v>Meslek Etiği</v>
          </cell>
          <cell r="M741" t="str">
            <v>Professional Ethics_x000D_</v>
          </cell>
          <cell r="N741">
            <v>2</v>
          </cell>
          <cell r="O741">
            <v>0</v>
          </cell>
          <cell r="P741">
            <v>2</v>
          </cell>
          <cell r="Q741">
            <v>2</v>
          </cell>
          <cell r="R741" t="str">
            <v>SEÇMELİ DERS</v>
          </cell>
          <cell r="S741" t="str">
            <v>PASİF</v>
          </cell>
        </row>
        <row r="742">
          <cell r="A742" t="str">
            <v>5019333</v>
          </cell>
          <cell r="B742" t="str">
            <v xml:space="preserve">Yönlendirilmiş Çalışma-1_x000D_
</v>
          </cell>
          <cell r="C742" t="str">
            <v xml:space="preserve">Guided Study-1_x000D_
</v>
          </cell>
          <cell r="D742">
            <v>2</v>
          </cell>
          <cell r="E742">
            <v>0</v>
          </cell>
          <cell r="F742">
            <v>2</v>
          </cell>
          <cell r="G742">
            <v>2</v>
          </cell>
          <cell r="H742" t="str">
            <v>SEÇMELİ DERS</v>
          </cell>
          <cell r="I742" t="str">
            <v>PASİF</v>
          </cell>
          <cell r="K742" t="str">
            <v>5019333</v>
          </cell>
          <cell r="L742" t="str">
            <v>Yönlendirilmiş Çalışma-1_x000D_</v>
          </cell>
          <cell r="M742" t="str">
            <v xml:space="preserve">Guided Study-1_x000D_
</v>
          </cell>
          <cell r="N742">
            <v>2</v>
          </cell>
          <cell r="O742">
            <v>0</v>
          </cell>
          <cell r="P742">
            <v>2</v>
          </cell>
          <cell r="Q742">
            <v>2</v>
          </cell>
          <cell r="R742" t="str">
            <v>SEÇMELİ DERS</v>
          </cell>
          <cell r="S742" t="str">
            <v>PASİF</v>
          </cell>
        </row>
        <row r="743">
          <cell r="A743" t="str">
            <v>5019334</v>
          </cell>
          <cell r="B743" t="str">
            <v xml:space="preserve">Mesleki Yabancı Dil_x000D_
</v>
          </cell>
          <cell r="C743" t="str">
            <v xml:space="preserve">Vocational Foreign Language_x000D_
</v>
          </cell>
          <cell r="D743">
            <v>2</v>
          </cell>
          <cell r="E743">
            <v>0</v>
          </cell>
          <cell r="F743">
            <v>2</v>
          </cell>
          <cell r="G743">
            <v>2</v>
          </cell>
          <cell r="H743" t="str">
            <v>SEÇMELİ DERS</v>
          </cell>
          <cell r="I743" t="str">
            <v>PASİF</v>
          </cell>
          <cell r="K743" t="str">
            <v>5019334</v>
          </cell>
          <cell r="L743" t="str">
            <v>Mesleki Yabancı Dil</v>
          </cell>
          <cell r="M743" t="str">
            <v xml:space="preserve">Vocational Foreign Language_x000D_
</v>
          </cell>
          <cell r="N743">
            <v>2</v>
          </cell>
          <cell r="O743">
            <v>0</v>
          </cell>
          <cell r="P743">
            <v>2</v>
          </cell>
          <cell r="Q743">
            <v>2</v>
          </cell>
          <cell r="R743" t="str">
            <v>SEÇMELİ DERS</v>
          </cell>
          <cell r="S743" t="str">
            <v>PASİF</v>
          </cell>
        </row>
        <row r="744">
          <cell r="A744"/>
          <cell r="B744" t="str">
            <v>yarıyıl toplamı</v>
          </cell>
          <cell r="C744" t="str">
            <v/>
          </cell>
          <cell r="D744">
            <v>22</v>
          </cell>
          <cell r="E744">
            <v>4</v>
          </cell>
          <cell r="F744">
            <v>24</v>
          </cell>
          <cell r="G744">
            <v>28</v>
          </cell>
          <cell r="H744"/>
          <cell r="I744"/>
          <cell r="K744"/>
          <cell r="L744" t="str">
            <v>yarıyıl toplamı</v>
          </cell>
          <cell r="M744" t="str">
            <v/>
          </cell>
          <cell r="N744">
            <v>23</v>
          </cell>
          <cell r="O744">
            <v>3</v>
          </cell>
          <cell r="P744">
            <v>24.5</v>
          </cell>
          <cell r="Q744">
            <v>30</v>
          </cell>
          <cell r="R744"/>
          <cell r="S744"/>
        </row>
        <row r="745">
          <cell r="A745" t="str">
            <v>Ders Kodu</v>
          </cell>
          <cell r="B745" t="str">
            <v>DERS ADI</v>
          </cell>
          <cell r="C745" t="str">
            <v>LESSON NAME</v>
          </cell>
          <cell r="D745" t="str">
            <v>T</v>
          </cell>
          <cell r="E745" t="str">
            <v>U</v>
          </cell>
          <cell r="F745" t="str">
            <v>KRD</v>
          </cell>
          <cell r="G745" t="str">
            <v>AKTS</v>
          </cell>
          <cell r="H745" t="str">
            <v>DERS TİPİ</v>
          </cell>
          <cell r="I745"/>
          <cell r="K745" t="str">
            <v>Ders Kodu</v>
          </cell>
          <cell r="L745" t="str">
            <v>DERS ADI</v>
          </cell>
          <cell r="M745" t="str">
            <v>LESSON NAME</v>
          </cell>
          <cell r="N745" t="str">
            <v>T</v>
          </cell>
          <cell r="O745" t="str">
            <v>U</v>
          </cell>
          <cell r="P745" t="str">
            <v>KRD</v>
          </cell>
          <cell r="Q745" t="str">
            <v>AKTS</v>
          </cell>
          <cell r="R745" t="str">
            <v>DERS TİPİ</v>
          </cell>
          <cell r="S745" t="str">
            <v>Durum</v>
          </cell>
        </row>
        <row r="746">
          <cell r="A746" t="str">
            <v>5019413</v>
          </cell>
          <cell r="B746" t="str">
            <v>Tahribatsız Muayene Metodları</v>
          </cell>
          <cell r="C746" t="str">
            <v>Non-destructive Testing</v>
          </cell>
          <cell r="D746">
            <v>2</v>
          </cell>
          <cell r="E746">
            <v>0</v>
          </cell>
          <cell r="F746">
            <v>2</v>
          </cell>
          <cell r="G746">
            <v>2</v>
          </cell>
          <cell r="H746" t="str">
            <v>SEÇMELİ DERS</v>
          </cell>
          <cell r="I746" t="str">
            <v>PASİF</v>
          </cell>
          <cell r="K746" t="str">
            <v>5019413</v>
          </cell>
          <cell r="L746" t="str">
            <v>Tahribatsız Muayene Metodları</v>
          </cell>
          <cell r="M746" t="str">
            <v>Non-destructive Testing</v>
          </cell>
          <cell r="N746">
            <v>2</v>
          </cell>
          <cell r="O746">
            <v>0</v>
          </cell>
          <cell r="P746">
            <v>2</v>
          </cell>
          <cell r="Q746">
            <v>2</v>
          </cell>
          <cell r="R746" t="str">
            <v>SEÇMELİ DERS</v>
          </cell>
          <cell r="S746" t="str">
            <v>AKTİF</v>
          </cell>
          <cell r="T746" t="str">
            <v>pasif/aktif</v>
          </cell>
        </row>
        <row r="747">
          <cell r="A747" t="str">
            <v>5019425</v>
          </cell>
          <cell r="B747" t="str">
            <v>İşletme Yönetimi ve İmalat Kontrolü</v>
          </cell>
          <cell r="C747" t="str">
            <v>Business Management and Manufacturing Control</v>
          </cell>
          <cell r="D747">
            <v>2</v>
          </cell>
          <cell r="E747">
            <v>0</v>
          </cell>
          <cell r="F747">
            <v>2</v>
          </cell>
          <cell r="G747">
            <v>2</v>
          </cell>
          <cell r="H747" t="str">
            <v>SEÇMELİ DERS</v>
          </cell>
          <cell r="I747" t="str">
            <v>AKTİF</v>
          </cell>
          <cell r="K747" t="str">
            <v>5019425</v>
          </cell>
          <cell r="L747" t="str">
            <v>İşletme Yönetimi ve İmalat Kontrolü</v>
          </cell>
          <cell r="M747" t="str">
            <v>Business Management and Manufacturing Control</v>
          </cell>
          <cell r="N747">
            <v>2</v>
          </cell>
          <cell r="O747">
            <v>0</v>
          </cell>
          <cell r="P747">
            <v>2</v>
          </cell>
          <cell r="Q747">
            <v>2</v>
          </cell>
          <cell r="R747" t="str">
            <v>SEÇMELİ DERS</v>
          </cell>
          <cell r="S747" t="str">
            <v>AKTİF</v>
          </cell>
          <cell r="T747" t="str">
            <v>aktif</v>
          </cell>
        </row>
        <row r="748">
          <cell r="A748" t="str">
            <v>5019426</v>
          </cell>
          <cell r="B748" t="str">
            <v>Hidrolik ve Pnömatik</v>
          </cell>
          <cell r="C748" t="str">
            <v xml:space="preserve">Hydraulics and Pneumatics_x000D_
</v>
          </cell>
          <cell r="D748">
            <v>3</v>
          </cell>
          <cell r="E748">
            <v>1</v>
          </cell>
          <cell r="F748">
            <v>3.5</v>
          </cell>
          <cell r="G748">
            <v>4</v>
          </cell>
          <cell r="H748" t="str">
            <v>ZORUNLU DERS</v>
          </cell>
          <cell r="I748" t="str">
            <v>AKTİF</v>
          </cell>
          <cell r="K748" t="str">
            <v>5019426</v>
          </cell>
          <cell r="L748" t="str">
            <v>Hidrolik ve Pnömatik</v>
          </cell>
          <cell r="M748" t="str">
            <v xml:space="preserve">Hydraulics and Pneumatics_x000D_
</v>
          </cell>
          <cell r="N748">
            <v>3</v>
          </cell>
          <cell r="O748">
            <v>1</v>
          </cell>
          <cell r="P748">
            <v>3.5</v>
          </cell>
          <cell r="Q748">
            <v>4</v>
          </cell>
          <cell r="R748" t="str">
            <v>ZORUNLU DERS</v>
          </cell>
          <cell r="S748" t="str">
            <v>AKTİF</v>
          </cell>
          <cell r="T748" t="str">
            <v>aktif</v>
          </cell>
        </row>
        <row r="749">
          <cell r="A749" t="str">
            <v>5019427</v>
          </cell>
          <cell r="B749" t="str">
            <v>Sistem Analizi ve Tasarımı</v>
          </cell>
          <cell r="C749" t="str">
            <v xml:space="preserve">System Analysis and Design_x000D_
</v>
          </cell>
          <cell r="D749">
            <v>3</v>
          </cell>
          <cell r="E749">
            <v>1</v>
          </cell>
          <cell r="F749">
            <v>3.5</v>
          </cell>
          <cell r="G749">
            <v>4</v>
          </cell>
          <cell r="H749" t="str">
            <v>ZORUNLU DERS</v>
          </cell>
          <cell r="I749" t="str">
            <v>AKTİF</v>
          </cell>
          <cell r="K749" t="str">
            <v>5019427</v>
          </cell>
          <cell r="L749" t="str">
            <v>Sistem Analizi ve Tasarımı</v>
          </cell>
          <cell r="M749" t="str">
            <v xml:space="preserve">System Analysis and Design_x000D_
</v>
          </cell>
          <cell r="N749">
            <v>3</v>
          </cell>
          <cell r="O749">
            <v>1</v>
          </cell>
          <cell r="P749">
            <v>3.5</v>
          </cell>
          <cell r="Q749">
            <v>4</v>
          </cell>
          <cell r="R749" t="str">
            <v>ZORUNLU DERS</v>
          </cell>
          <cell r="S749" t="str">
            <v>AKTİF</v>
          </cell>
          <cell r="T749" t="str">
            <v>aktif</v>
          </cell>
        </row>
        <row r="750">
          <cell r="A750" t="str">
            <v>5019431</v>
          </cell>
          <cell r="B750" t="str">
            <v>Isıl İşlem Teknolojileri</v>
          </cell>
          <cell r="C750" t="str">
            <v>Heat Treatment Technology</v>
          </cell>
          <cell r="D750">
            <v>2</v>
          </cell>
          <cell r="E750">
            <v>0</v>
          </cell>
          <cell r="F750">
            <v>2</v>
          </cell>
          <cell r="G750">
            <v>2</v>
          </cell>
          <cell r="H750" t="str">
            <v>SEÇMELİ DERS</v>
          </cell>
          <cell r="I750" t="str">
            <v>PASİF</v>
          </cell>
          <cell r="K750" t="str">
            <v>5019431</v>
          </cell>
          <cell r="L750" t="str">
            <v>Isıl İşlem Teknolojileri</v>
          </cell>
          <cell r="M750" t="str">
            <v>Heat Treatment Technology</v>
          </cell>
          <cell r="N750">
            <v>2</v>
          </cell>
          <cell r="O750">
            <v>0</v>
          </cell>
          <cell r="P750">
            <v>2</v>
          </cell>
          <cell r="Q750">
            <v>2</v>
          </cell>
          <cell r="R750" t="str">
            <v>SEÇMELİ DERS</v>
          </cell>
          <cell r="S750" t="str">
            <v>PASİF</v>
          </cell>
        </row>
        <row r="751">
          <cell r="A751" t="str">
            <v>5019432</v>
          </cell>
          <cell r="B751" t="str">
            <v>Staj-2 (30 İş Günü)</v>
          </cell>
          <cell r="C751" t="str">
            <v xml:space="preserve">Internship-2 (30 workdays)_x000D_
</v>
          </cell>
          <cell r="D751">
            <v>0</v>
          </cell>
          <cell r="E751">
            <v>0</v>
          </cell>
          <cell r="F751"/>
          <cell r="G751">
            <v>4</v>
          </cell>
          <cell r="H751" t="str">
            <v>STAJ(HESAPLAMAYA KATILMAYAN)</v>
          </cell>
          <cell r="I751" t="str">
            <v>AKTİF</v>
          </cell>
          <cell r="K751" t="str">
            <v>5019432</v>
          </cell>
          <cell r="L751" t="str">
            <v>Staj-2 (30 İş Günü)</v>
          </cell>
          <cell r="M751" t="str">
            <v xml:space="preserve">Internship-2 (30 workdays)_x000D_
</v>
          </cell>
          <cell r="N751">
            <v>0</v>
          </cell>
          <cell r="O751">
            <v>0</v>
          </cell>
          <cell r="P751"/>
          <cell r="Q751">
            <v>4</v>
          </cell>
          <cell r="R751" t="str">
            <v>STAJ(HESAPLAMAYA KATILMAYAN)</v>
          </cell>
          <cell r="S751" t="str">
            <v>AKTİF</v>
          </cell>
          <cell r="T751" t="str">
            <v>aktif</v>
          </cell>
        </row>
        <row r="752">
          <cell r="A752" t="str">
            <v>5019434</v>
          </cell>
          <cell r="B752" t="str">
            <v>CNC Freze Teknolojisi</v>
          </cell>
          <cell r="C752" t="str">
            <v xml:space="preserve">CNC Milling Technology_x000D_
</v>
          </cell>
          <cell r="D752">
            <v>3</v>
          </cell>
          <cell r="E752">
            <v>1</v>
          </cell>
          <cell r="F752">
            <v>3.5</v>
          </cell>
          <cell r="G752">
            <v>4</v>
          </cell>
          <cell r="H752" t="str">
            <v>ZORUNLU DERS</v>
          </cell>
          <cell r="I752" t="str">
            <v>AKTİF</v>
          </cell>
          <cell r="K752" t="str">
            <v>5019434</v>
          </cell>
          <cell r="L752" t="str">
            <v>CNC Freze Teknolojisi</v>
          </cell>
          <cell r="M752" t="str">
            <v xml:space="preserve">CNC Milling Technology_x000D_
</v>
          </cell>
          <cell r="N752">
            <v>3</v>
          </cell>
          <cell r="O752">
            <v>1</v>
          </cell>
          <cell r="P752">
            <v>3.5</v>
          </cell>
          <cell r="Q752">
            <v>4</v>
          </cell>
          <cell r="R752" t="str">
            <v>ZORUNLU DERS</v>
          </cell>
          <cell r="S752" t="str">
            <v>AKTİF</v>
          </cell>
          <cell r="T752" t="str">
            <v>aktif</v>
          </cell>
        </row>
        <row r="753">
          <cell r="A753" t="str">
            <v>5019435</v>
          </cell>
          <cell r="B753" t="str">
            <v>Mesleki Bilgisayar Uygulamaları-2</v>
          </cell>
          <cell r="C753" t="str">
            <v>Vocational Computer Applications-2</v>
          </cell>
          <cell r="D753">
            <v>2</v>
          </cell>
          <cell r="E753">
            <v>0</v>
          </cell>
          <cell r="F753">
            <v>2</v>
          </cell>
          <cell r="G753">
            <v>2</v>
          </cell>
          <cell r="H753" t="str">
            <v>SEÇMELİ DERS</v>
          </cell>
          <cell r="I753" t="str">
            <v>AKTİF</v>
          </cell>
          <cell r="K753" t="str">
            <v>5019435</v>
          </cell>
          <cell r="L753" t="str">
            <v>Mesleki Bilgisayar Uygulamaları-2</v>
          </cell>
          <cell r="M753" t="str">
            <v>Vocational Computer Applications-2</v>
          </cell>
          <cell r="N753">
            <v>2</v>
          </cell>
          <cell r="O753">
            <v>0</v>
          </cell>
          <cell r="P753">
            <v>2</v>
          </cell>
          <cell r="Q753">
            <v>2</v>
          </cell>
          <cell r="R753" t="str">
            <v>SEÇMELİ DERS</v>
          </cell>
          <cell r="S753" t="str">
            <v>AKTİF</v>
          </cell>
          <cell r="T753" t="str">
            <v>aktif</v>
          </cell>
        </row>
        <row r="754">
          <cell r="A754" t="str">
            <v>5019436</v>
          </cell>
          <cell r="B754" t="str">
            <v>Alışılmamış Üretim Yöntemleri</v>
          </cell>
          <cell r="C754" t="str">
            <v xml:space="preserve">Non-traditional Manufacturing_x000D_
</v>
          </cell>
          <cell r="D754">
            <v>2</v>
          </cell>
          <cell r="E754">
            <v>0</v>
          </cell>
          <cell r="F754">
            <v>2</v>
          </cell>
          <cell r="G754">
            <v>2</v>
          </cell>
          <cell r="H754" t="str">
            <v>SEÇMELİ DERS</v>
          </cell>
          <cell r="I754" t="str">
            <v>AKTİF</v>
          </cell>
          <cell r="K754" t="str">
            <v>5019436</v>
          </cell>
          <cell r="L754" t="str">
            <v>Alışılmamış Üretim Yöntemleri</v>
          </cell>
          <cell r="M754" t="str">
            <v xml:space="preserve">Non-traditional Manufacturing_x000D_
</v>
          </cell>
          <cell r="N754">
            <v>2</v>
          </cell>
          <cell r="O754">
            <v>0</v>
          </cell>
          <cell r="P754">
            <v>2</v>
          </cell>
          <cell r="Q754">
            <v>2</v>
          </cell>
          <cell r="R754" t="str">
            <v>SEÇMELİ DERS</v>
          </cell>
          <cell r="S754" t="str">
            <v>AKTİF</v>
          </cell>
          <cell r="T754" t="str">
            <v>aktif</v>
          </cell>
        </row>
        <row r="755">
          <cell r="A755" t="str">
            <v>5019438</v>
          </cell>
          <cell r="B755" t="str">
            <v>Kalite Güv. Sistem ve Stand.</v>
          </cell>
          <cell r="C755" t="str">
            <v>Quality Assurance Systems and Standards</v>
          </cell>
          <cell r="D755">
            <v>2</v>
          </cell>
          <cell r="E755">
            <v>0</v>
          </cell>
          <cell r="F755">
            <v>2</v>
          </cell>
          <cell r="G755">
            <v>2</v>
          </cell>
          <cell r="H755" t="str">
            <v>SEÇMELİ DERS</v>
          </cell>
          <cell r="I755" t="str">
            <v>AKTİF</v>
          </cell>
          <cell r="K755" t="str">
            <v>5019438</v>
          </cell>
          <cell r="L755" t="str">
            <v>Kalite Güvence Sistem ve Standartları</v>
          </cell>
          <cell r="M755" t="str">
            <v>Quality Assurance Systems and Standards</v>
          </cell>
          <cell r="N755">
            <v>2</v>
          </cell>
          <cell r="O755">
            <v>0</v>
          </cell>
          <cell r="P755">
            <v>2</v>
          </cell>
          <cell r="Q755">
            <v>2</v>
          </cell>
          <cell r="R755" t="str">
            <v>SEÇMELİ DERS</v>
          </cell>
          <cell r="S755" t="str">
            <v>AKTİF</v>
          </cell>
          <cell r="T755" t="str">
            <v>aktif</v>
          </cell>
        </row>
        <row r="756">
          <cell r="A756" t="str">
            <v>5019439</v>
          </cell>
          <cell r="B756" t="str">
            <v>Makine Elemanları</v>
          </cell>
          <cell r="C756" t="str">
            <v>Machine Components</v>
          </cell>
          <cell r="D756">
            <v>3</v>
          </cell>
          <cell r="E756">
            <v>1</v>
          </cell>
          <cell r="F756">
            <v>3.5</v>
          </cell>
          <cell r="G756">
            <v>4</v>
          </cell>
          <cell r="H756" t="str">
            <v>ZORUNLU DERS</v>
          </cell>
          <cell r="I756" t="str">
            <v>AKTİF</v>
          </cell>
          <cell r="K756" t="str">
            <v>5019439</v>
          </cell>
          <cell r="L756" t="str">
            <v>Makine Elemanları</v>
          </cell>
          <cell r="M756" t="str">
            <v>Machine Components</v>
          </cell>
          <cell r="N756">
            <v>4</v>
          </cell>
          <cell r="O756">
            <v>0</v>
          </cell>
          <cell r="P756">
            <v>4</v>
          </cell>
          <cell r="Q756">
            <v>4</v>
          </cell>
          <cell r="R756" t="str">
            <v>ZORUNLU DERS</v>
          </cell>
          <cell r="S756" t="str">
            <v>AKTİF</v>
          </cell>
          <cell r="T756" t="str">
            <v>aktif</v>
          </cell>
        </row>
        <row r="757">
          <cell r="A757" t="str">
            <v>5019440</v>
          </cell>
          <cell r="B757" t="str">
            <v>Hacim Kalıp Tasarımı</v>
          </cell>
          <cell r="C757" t="str">
            <v>Volume Moulding Design</v>
          </cell>
          <cell r="D757">
            <v>2</v>
          </cell>
          <cell r="E757">
            <v>0</v>
          </cell>
          <cell r="F757">
            <v>2</v>
          </cell>
          <cell r="G757">
            <v>2</v>
          </cell>
          <cell r="H757" t="str">
            <v>SEÇMELİ DERS</v>
          </cell>
          <cell r="I757" t="str">
            <v>PASİF</v>
          </cell>
          <cell r="K757" t="str">
            <v>5019440</v>
          </cell>
          <cell r="L757" t="str">
            <v>Hacim Kalıp Tasarımı</v>
          </cell>
          <cell r="M757" t="str">
            <v>Volume Moulding Design</v>
          </cell>
          <cell r="N757">
            <v>2</v>
          </cell>
          <cell r="O757">
            <v>0</v>
          </cell>
          <cell r="P757">
            <v>2</v>
          </cell>
          <cell r="Q757">
            <v>2</v>
          </cell>
          <cell r="R757" t="str">
            <v>SEÇMELİ DERS</v>
          </cell>
          <cell r="S757" t="str">
            <v>PASİF</v>
          </cell>
        </row>
        <row r="758">
          <cell r="A758" t="str">
            <v>5019441</v>
          </cell>
          <cell r="B758" t="str">
            <v>Malzeme Seçimi</v>
          </cell>
          <cell r="C758" t="str">
            <v>Material Selection</v>
          </cell>
          <cell r="D758">
            <v>2</v>
          </cell>
          <cell r="E758">
            <v>0</v>
          </cell>
          <cell r="F758">
            <v>2</v>
          </cell>
          <cell r="G758">
            <v>2</v>
          </cell>
          <cell r="H758" t="str">
            <v>SEÇMELİ DERS</v>
          </cell>
          <cell r="I758" t="str">
            <v>PASİF</v>
          </cell>
          <cell r="K758" t="str">
            <v>5019441</v>
          </cell>
          <cell r="L758" t="str">
            <v>Malzeme Seçimi</v>
          </cell>
          <cell r="M758" t="str">
            <v>Material Selection</v>
          </cell>
          <cell r="N758">
            <v>2</v>
          </cell>
          <cell r="O758">
            <v>0</v>
          </cell>
          <cell r="P758">
            <v>2</v>
          </cell>
          <cell r="Q758">
            <v>2</v>
          </cell>
          <cell r="R758" t="str">
            <v>SEÇMELİ DERS</v>
          </cell>
          <cell r="S758" t="str">
            <v>PASİF</v>
          </cell>
        </row>
        <row r="759">
          <cell r="A759" t="str">
            <v>5019442</v>
          </cell>
          <cell r="B759" t="str">
            <v xml:space="preserve">Girişimcilik_x000D_
</v>
          </cell>
          <cell r="C759" t="str">
            <v xml:space="preserve">Entrepreneurship_x000D_
</v>
          </cell>
          <cell r="D759">
            <v>2</v>
          </cell>
          <cell r="E759">
            <v>0</v>
          </cell>
          <cell r="F759">
            <v>2</v>
          </cell>
          <cell r="G759">
            <v>2</v>
          </cell>
          <cell r="H759" t="str">
            <v>SEÇMELİ DERS</v>
          </cell>
          <cell r="I759" t="str">
            <v>AKTİF</v>
          </cell>
          <cell r="K759" t="str">
            <v>5019442</v>
          </cell>
          <cell r="L759" t="str">
            <v>Girişimcilik</v>
          </cell>
          <cell r="M759" t="str">
            <v xml:space="preserve">Entrepreneurship_x000D_
</v>
          </cell>
          <cell r="N759">
            <v>2</v>
          </cell>
          <cell r="O759">
            <v>0</v>
          </cell>
          <cell r="P759">
            <v>2</v>
          </cell>
          <cell r="Q759">
            <v>2</v>
          </cell>
          <cell r="R759" t="str">
            <v>SEÇMELİ DERS</v>
          </cell>
          <cell r="S759" t="str">
            <v>PASİF</v>
          </cell>
          <cell r="T759" t="str">
            <v>aktif/pasif</v>
          </cell>
        </row>
        <row r="760">
          <cell r="A760" t="str">
            <v>5019443</v>
          </cell>
          <cell r="B760" t="str">
            <v xml:space="preserve">Araştırma Yöntem ve Teknikleri_x000D_
</v>
          </cell>
          <cell r="C760" t="str">
            <v xml:space="preserve">Research Methods and Technique_x000D_
</v>
          </cell>
          <cell r="D760">
            <v>2</v>
          </cell>
          <cell r="E760">
            <v>0</v>
          </cell>
          <cell r="F760">
            <v>2</v>
          </cell>
          <cell r="G760">
            <v>2</v>
          </cell>
          <cell r="H760" t="str">
            <v>SEÇMELİ DERS</v>
          </cell>
          <cell r="I760" t="str">
            <v>PASİF</v>
          </cell>
          <cell r="K760" t="str">
            <v>5019443</v>
          </cell>
          <cell r="L760" t="str">
            <v>Araştırma Yöntem ve Teknikleri</v>
          </cell>
          <cell r="M760" t="str">
            <v xml:space="preserve">Research Methods and Technique_x000D_
</v>
          </cell>
          <cell r="N760">
            <v>2</v>
          </cell>
          <cell r="O760">
            <v>0</v>
          </cell>
          <cell r="P760">
            <v>2</v>
          </cell>
          <cell r="Q760">
            <v>2</v>
          </cell>
          <cell r="R760" t="str">
            <v>SEÇMELİ DERS</v>
          </cell>
          <cell r="S760" t="str">
            <v>PASİF</v>
          </cell>
        </row>
        <row r="761">
          <cell r="A761" t="str">
            <v>5019444</v>
          </cell>
          <cell r="B761" t="str">
            <v xml:space="preserve">Yönlendirilmiş Çalışma-2_x000D_
</v>
          </cell>
          <cell r="C761" t="str">
            <v xml:space="preserve">Guided Study-2_x000D_
</v>
          </cell>
          <cell r="D761">
            <v>2</v>
          </cell>
          <cell r="E761">
            <v>0</v>
          </cell>
          <cell r="F761">
            <v>2</v>
          </cell>
          <cell r="G761">
            <v>2</v>
          </cell>
          <cell r="H761" t="str">
            <v>SEÇMELİ DERS</v>
          </cell>
          <cell r="I761" t="str">
            <v>PASİF</v>
          </cell>
          <cell r="K761" t="str">
            <v>5019444</v>
          </cell>
          <cell r="L761" t="str">
            <v>Yönlendirilmiş Çalışma-2_x000D_</v>
          </cell>
          <cell r="M761" t="str">
            <v xml:space="preserve">Guided Study-2_x000D_
</v>
          </cell>
          <cell r="N761">
            <v>2</v>
          </cell>
          <cell r="O761">
            <v>0</v>
          </cell>
          <cell r="P761">
            <v>2</v>
          </cell>
          <cell r="Q761">
            <v>2</v>
          </cell>
          <cell r="R761" t="str">
            <v>SEÇMELİ DERS</v>
          </cell>
          <cell r="S761" t="str">
            <v>PASİF</v>
          </cell>
        </row>
        <row r="762">
          <cell r="A762"/>
          <cell r="B762" t="str">
            <v>yarıyıl toplamı</v>
          </cell>
          <cell r="C762"/>
          <cell r="D762">
            <v>22</v>
          </cell>
          <cell r="E762">
            <v>4</v>
          </cell>
          <cell r="F762">
            <v>24</v>
          </cell>
          <cell r="G762">
            <v>30</v>
          </cell>
          <cell r="H762"/>
          <cell r="I762"/>
          <cell r="K762"/>
          <cell r="L762" t="str">
            <v>yarıyıl toplamı</v>
          </cell>
          <cell r="M762"/>
          <cell r="N762">
            <v>23</v>
          </cell>
          <cell r="O762">
            <v>3</v>
          </cell>
          <cell r="P762">
            <v>24.5</v>
          </cell>
          <cell r="Q762">
            <v>30</v>
          </cell>
          <cell r="R762"/>
          <cell r="S762"/>
        </row>
        <row r="763">
          <cell r="A763"/>
          <cell r="B763" t="str">
            <v>Genel Kredi Toplam</v>
          </cell>
          <cell r="C763"/>
          <cell r="D763">
            <v>91</v>
          </cell>
          <cell r="E763">
            <v>15</v>
          </cell>
          <cell r="F763">
            <v>98.5</v>
          </cell>
          <cell r="G763">
            <v>118</v>
          </cell>
          <cell r="H763"/>
          <cell r="I763"/>
          <cell r="K763"/>
          <cell r="L763" t="str">
            <v>Genel Kredi Toplamı</v>
          </cell>
          <cell r="M763"/>
          <cell r="N763">
            <v>94</v>
          </cell>
          <cell r="O763">
            <v>11</v>
          </cell>
          <cell r="P763">
            <v>100.5</v>
          </cell>
          <cell r="Q763">
            <v>120</v>
          </cell>
          <cell r="R763"/>
          <cell r="S763"/>
        </row>
        <row r="764">
          <cell r="A764" t="str">
            <v>AÇIKLAMALAR</v>
          </cell>
          <cell r="B764"/>
          <cell r="C764"/>
          <cell r="D764"/>
          <cell r="E764"/>
          <cell r="F764"/>
          <cell r="G764"/>
          <cell r="H764"/>
          <cell r="I764"/>
          <cell r="K764"/>
          <cell r="L764"/>
          <cell r="M764"/>
          <cell r="N764"/>
          <cell r="O764"/>
          <cell r="P764"/>
          <cell r="Q764"/>
          <cell r="R764"/>
          <cell r="S764"/>
        </row>
        <row r="765">
          <cell r="A765" t="str">
            <v>1- 5019126 - Bilgi ve İletişim Teknolojisi dersinden başarısız olanlar için sınav hakkı verilmesi</v>
          </cell>
          <cell r="B765"/>
          <cell r="C765"/>
          <cell r="D765"/>
          <cell r="E765"/>
          <cell r="F765"/>
          <cell r="G765"/>
          <cell r="H765"/>
          <cell r="I765"/>
          <cell r="K765"/>
          <cell r="L765"/>
          <cell r="M765"/>
          <cell r="N765"/>
          <cell r="O765"/>
          <cell r="P765"/>
          <cell r="Q765"/>
          <cell r="R765"/>
          <cell r="S765"/>
        </row>
        <row r="766">
          <cell r="A766" t="str">
            <v xml:space="preserve">2- 5019128 - İş Sağlığı ve Güvenliği dersini 2015 ve sonrası kayıtlı öğrencilerin alması </v>
          </cell>
          <cell r="B766"/>
          <cell r="C766"/>
          <cell r="D766"/>
          <cell r="E766"/>
          <cell r="F766"/>
          <cell r="G766"/>
          <cell r="H766"/>
          <cell r="I766"/>
          <cell r="K766"/>
          <cell r="L766"/>
          <cell r="M766"/>
          <cell r="N766"/>
          <cell r="O766"/>
          <cell r="P766"/>
          <cell r="Q766"/>
          <cell r="R766"/>
          <cell r="S766"/>
        </row>
        <row r="767">
          <cell r="A767" t="str">
            <v xml:space="preserve">3- 5019442 - Girişimcilik dersini alıp başarısız olanlar için sınav hakkı verilmesine </v>
          </cell>
          <cell r="B767"/>
          <cell r="C767"/>
          <cell r="D767"/>
          <cell r="E767"/>
          <cell r="F767"/>
          <cell r="G767"/>
          <cell r="H767"/>
          <cell r="I767"/>
          <cell r="K767"/>
          <cell r="L767"/>
          <cell r="M767"/>
          <cell r="N767"/>
          <cell r="O767"/>
          <cell r="P767"/>
          <cell r="Q767"/>
          <cell r="R767"/>
          <cell r="S767"/>
        </row>
        <row r="768">
          <cell r="A768" t="str">
            <v>4- 5019413 - Tahribatsız Muayene Metodları dersini 2015 ve sonrası kayıtlı öğrencilerin alması</v>
          </cell>
          <cell r="B768"/>
          <cell r="C768"/>
          <cell r="D768"/>
          <cell r="E768"/>
          <cell r="F768"/>
          <cell r="G768"/>
          <cell r="H768"/>
          <cell r="I768"/>
          <cell r="K768"/>
          <cell r="L768"/>
          <cell r="M768"/>
          <cell r="N768"/>
          <cell r="O768"/>
          <cell r="P768"/>
          <cell r="Q768"/>
          <cell r="R768"/>
          <cell r="S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K769"/>
          <cell r="L769"/>
          <cell r="M769"/>
          <cell r="N769"/>
          <cell r="O769"/>
          <cell r="P769"/>
          <cell r="Q769"/>
          <cell r="R769"/>
          <cell r="S769"/>
        </row>
        <row r="770">
          <cell r="A770"/>
          <cell r="B770" t="str">
            <v>S.Ü. TEKNİK BİLİMLER MESLEK YÜKSEKOKULU</v>
          </cell>
          <cell r="C770"/>
          <cell r="D770"/>
          <cell r="E770"/>
          <cell r="F770"/>
          <cell r="G770"/>
          <cell r="H770"/>
          <cell r="I770"/>
          <cell r="J770"/>
          <cell r="K770"/>
          <cell r="L770" t="str">
            <v>S.Ü. TEKNİK BİLİMLER MESLEK YÜKSEKOKULU</v>
          </cell>
          <cell r="M770"/>
          <cell r="N770"/>
          <cell r="O770"/>
          <cell r="P770"/>
          <cell r="Q770"/>
          <cell r="R770"/>
          <cell r="S770"/>
        </row>
        <row r="771">
          <cell r="A771"/>
          <cell r="B771" t="str">
            <v>2015-2016  ÖĞRETİM YILI DERS DAĞITIM ÇİZELGESİ</v>
          </cell>
          <cell r="C771"/>
          <cell r="D771"/>
          <cell r="E771"/>
          <cell r="F771"/>
          <cell r="G771"/>
          <cell r="H771"/>
          <cell r="I771"/>
          <cell r="K771"/>
          <cell r="L771" t="str">
            <v>2016-2017  ÖĞRETİM YILI DERS DAĞITIM ÇİZELGESİ</v>
          </cell>
          <cell r="M771"/>
          <cell r="N771"/>
          <cell r="O771"/>
          <cell r="P771"/>
          <cell r="Q771"/>
          <cell r="R771"/>
          <cell r="S771"/>
        </row>
        <row r="772">
          <cell r="A772"/>
          <cell r="B772" t="str">
            <v>MAKİNE</v>
          </cell>
          <cell r="C772"/>
          <cell r="D772"/>
          <cell r="E772"/>
          <cell r="F772"/>
          <cell r="G772"/>
          <cell r="H772"/>
          <cell r="I772"/>
          <cell r="K772"/>
          <cell r="L772" t="str">
            <v>MAKİNE (İKİNCİ ÖĞRETİM)</v>
          </cell>
          <cell r="M772"/>
          <cell r="N772"/>
          <cell r="O772"/>
          <cell r="P772"/>
          <cell r="Q772"/>
          <cell r="R772"/>
          <cell r="S772"/>
        </row>
        <row r="773">
          <cell r="A773" t="str">
            <v>Ders Kodu</v>
          </cell>
          <cell r="B773" t="str">
            <v>DERS ADI</v>
          </cell>
          <cell r="C773" t="str">
            <v>LESSON NAME</v>
          </cell>
          <cell r="D773" t="str">
            <v>T</v>
          </cell>
          <cell r="E773" t="str">
            <v>U</v>
          </cell>
          <cell r="F773" t="str">
            <v>KRD</v>
          </cell>
          <cell r="G773" t="str">
            <v>AKTS</v>
          </cell>
          <cell r="H773" t="str">
            <v>DERS TİPİ</v>
          </cell>
          <cell r="I773"/>
          <cell r="K773" t="str">
            <v>Ders Kodu</v>
          </cell>
          <cell r="L773" t="str">
            <v>DERS ADI</v>
          </cell>
          <cell r="M773" t="str">
            <v>LESSON NAME</v>
          </cell>
          <cell r="N773" t="str">
            <v>T</v>
          </cell>
          <cell r="O773" t="str">
            <v>U</v>
          </cell>
          <cell r="P773" t="str">
            <v>KRD</v>
          </cell>
          <cell r="Q773" t="str">
            <v>AKTS</v>
          </cell>
          <cell r="R773" t="str">
            <v>DERS TİPİ</v>
          </cell>
          <cell r="S773" t="str">
            <v>Durum</v>
          </cell>
        </row>
        <row r="774">
          <cell r="A774" t="str">
            <v>5020112</v>
          </cell>
          <cell r="B774" t="str">
            <v>Mesleki Matematik-1</v>
          </cell>
          <cell r="C774" t="str">
            <v>Vocational Mathematics</v>
          </cell>
          <cell r="D774">
            <v>3</v>
          </cell>
          <cell r="E774">
            <v>1</v>
          </cell>
          <cell r="F774">
            <v>3.5</v>
          </cell>
          <cell r="G774">
            <v>4</v>
          </cell>
          <cell r="H774" t="str">
            <v>ZORUNLU DERS</v>
          </cell>
          <cell r="I774" t="str">
            <v>AKTİF</v>
          </cell>
          <cell r="K774">
            <v>5020112</v>
          </cell>
          <cell r="L774" t="str">
            <v>Mesleki Matematik-1</v>
          </cell>
          <cell r="M774" t="str">
            <v>Vocational Mathematics</v>
          </cell>
          <cell r="N774">
            <v>4</v>
          </cell>
          <cell r="O774">
            <v>0</v>
          </cell>
          <cell r="P774">
            <v>4</v>
          </cell>
          <cell r="Q774">
            <v>4</v>
          </cell>
          <cell r="R774" t="str">
            <v>ZORUNLU DERS</v>
          </cell>
          <cell r="S774" t="str">
            <v>AKTİF</v>
          </cell>
          <cell r="T774" t="str">
            <v>aktif</v>
          </cell>
        </row>
        <row r="775">
          <cell r="A775" t="str">
            <v>5020115</v>
          </cell>
          <cell r="B775" t="str">
            <v>İmalat İşlemleri-1</v>
          </cell>
          <cell r="C775" t="str">
            <v>Manufacturing Processes-1</v>
          </cell>
          <cell r="D775">
            <v>3</v>
          </cell>
          <cell r="E775">
            <v>1</v>
          </cell>
          <cell r="F775">
            <v>3.5</v>
          </cell>
          <cell r="G775">
            <v>5</v>
          </cell>
          <cell r="H775" t="str">
            <v>ZORUNLU DERS</v>
          </cell>
          <cell r="I775" t="str">
            <v>AKTİF</v>
          </cell>
          <cell r="K775">
            <v>5020115</v>
          </cell>
          <cell r="L775" t="str">
            <v>İmalat İşlemleri-1</v>
          </cell>
          <cell r="M775" t="str">
            <v>Manufacturing Processes-1</v>
          </cell>
          <cell r="N775">
            <v>3</v>
          </cell>
          <cell r="O775">
            <v>1</v>
          </cell>
          <cell r="P775">
            <v>3.5</v>
          </cell>
          <cell r="Q775">
            <v>5</v>
          </cell>
          <cell r="R775" t="str">
            <v>ZORUNLU DERS</v>
          </cell>
          <cell r="S775" t="str">
            <v>AKTİF</v>
          </cell>
          <cell r="T775" t="str">
            <v>aktif</v>
          </cell>
        </row>
        <row r="776">
          <cell r="A776" t="str">
            <v>5020116</v>
          </cell>
          <cell r="B776" t="str">
            <v>Teknik Resim</v>
          </cell>
          <cell r="C776" t="str">
            <v xml:space="preserve">Technical Drawing_x000D_
</v>
          </cell>
          <cell r="D776">
            <v>3</v>
          </cell>
          <cell r="E776">
            <v>1</v>
          </cell>
          <cell r="F776">
            <v>3.5</v>
          </cell>
          <cell r="G776">
            <v>5</v>
          </cell>
          <cell r="H776" t="str">
            <v>ZORUNLU DERS</v>
          </cell>
          <cell r="I776" t="str">
            <v>AKTİF</v>
          </cell>
          <cell r="K776">
            <v>5020116</v>
          </cell>
          <cell r="L776" t="str">
            <v>Teknik Resim</v>
          </cell>
          <cell r="M776" t="str">
            <v xml:space="preserve">Technical Drawing_x000D_
</v>
          </cell>
          <cell r="N776">
            <v>3</v>
          </cell>
          <cell r="O776">
            <v>1</v>
          </cell>
          <cell r="P776">
            <v>3.5</v>
          </cell>
          <cell r="Q776">
            <v>5</v>
          </cell>
          <cell r="R776" t="str">
            <v>ZORUNLU DERS</v>
          </cell>
          <cell r="S776" t="str">
            <v>AKTİF</v>
          </cell>
          <cell r="T776" t="str">
            <v>aktif</v>
          </cell>
        </row>
        <row r="777">
          <cell r="A777" t="str">
            <v>5020117</v>
          </cell>
          <cell r="B777" t="str">
            <v>Meslek Teknolojisi-1</v>
          </cell>
          <cell r="C777" t="str">
            <v>Manufacturing Technology-1</v>
          </cell>
          <cell r="D777">
            <v>2</v>
          </cell>
          <cell r="E777">
            <v>0</v>
          </cell>
          <cell r="F777">
            <v>2</v>
          </cell>
          <cell r="G777">
            <v>2</v>
          </cell>
          <cell r="H777" t="str">
            <v>ZORUNLU DERS</v>
          </cell>
          <cell r="I777" t="str">
            <v>AKTİF</v>
          </cell>
          <cell r="K777">
            <v>5020117</v>
          </cell>
          <cell r="L777" t="str">
            <v>Meslek Teknolojisi-1</v>
          </cell>
          <cell r="M777" t="str">
            <v>Manufacturing Technology-1</v>
          </cell>
          <cell r="N777">
            <v>2</v>
          </cell>
          <cell r="O777">
            <v>0</v>
          </cell>
          <cell r="P777">
            <v>2</v>
          </cell>
          <cell r="Q777">
            <v>2</v>
          </cell>
          <cell r="R777" t="str">
            <v>ZORUNLU DERS</v>
          </cell>
          <cell r="S777" t="str">
            <v>AKTİF</v>
          </cell>
          <cell r="T777" t="str">
            <v>aktif</v>
          </cell>
        </row>
        <row r="778">
          <cell r="A778" t="str">
            <v>5020118</v>
          </cell>
          <cell r="B778" t="str">
            <v>Yabancı Dil-1</v>
          </cell>
          <cell r="C778" t="str">
            <v>English-1</v>
          </cell>
          <cell r="D778">
            <v>2</v>
          </cell>
          <cell r="E778">
            <v>0</v>
          </cell>
          <cell r="F778">
            <v>2</v>
          </cell>
          <cell r="G778">
            <v>2</v>
          </cell>
          <cell r="H778" t="str">
            <v>ZORUNLU DERS</v>
          </cell>
          <cell r="I778" t="str">
            <v>AKTİF</v>
          </cell>
          <cell r="K778">
            <v>5020118</v>
          </cell>
          <cell r="L778" t="str">
            <v>İngilizce-1</v>
          </cell>
          <cell r="M778" t="str">
            <v>English-1</v>
          </cell>
          <cell r="N778">
            <v>2</v>
          </cell>
          <cell r="O778">
            <v>0</v>
          </cell>
          <cell r="P778">
            <v>2</v>
          </cell>
          <cell r="Q778">
            <v>2</v>
          </cell>
          <cell r="R778" t="str">
            <v>ZORUNLU DERS</v>
          </cell>
          <cell r="S778" t="str">
            <v>AKTİF</v>
          </cell>
          <cell r="T778" t="str">
            <v>aktif</v>
          </cell>
        </row>
        <row r="779">
          <cell r="A779" t="str">
            <v>5020119</v>
          </cell>
          <cell r="B779" t="str">
            <v>Türk Dili-1</v>
          </cell>
          <cell r="C779" t="str">
            <v xml:space="preserve">Turkish Language-1_x000D_
</v>
          </cell>
          <cell r="D779">
            <v>2</v>
          </cell>
          <cell r="E779">
            <v>0</v>
          </cell>
          <cell r="F779">
            <v>2</v>
          </cell>
          <cell r="G779">
            <v>2</v>
          </cell>
          <cell r="H779" t="str">
            <v>ZORUNLU DERS</v>
          </cell>
          <cell r="I779" t="str">
            <v>AKTİF</v>
          </cell>
          <cell r="K779">
            <v>5020119</v>
          </cell>
          <cell r="L779" t="str">
            <v>Türk Dili-1</v>
          </cell>
          <cell r="M779" t="str">
            <v xml:space="preserve">Turkish Language-1_x000D_
</v>
          </cell>
          <cell r="N779">
            <v>2</v>
          </cell>
          <cell r="O779">
            <v>0</v>
          </cell>
          <cell r="P779">
            <v>2</v>
          </cell>
          <cell r="Q779">
            <v>2</v>
          </cell>
          <cell r="R779" t="str">
            <v>ZORUNLU DERS</v>
          </cell>
          <cell r="S779" t="str">
            <v>AKTİF</v>
          </cell>
          <cell r="T779" t="str">
            <v>aktif</v>
          </cell>
        </row>
        <row r="780">
          <cell r="A780" t="str">
            <v>5020120</v>
          </cell>
          <cell r="B780" t="str">
            <v>Atatürk İlkeleri ve İnkılap Tarihi-1</v>
          </cell>
          <cell r="C780" t="str">
            <v xml:space="preserve">Ataturk's Prin. and History of Turkish Rev. 1_x000D_
</v>
          </cell>
          <cell r="D780">
            <v>2</v>
          </cell>
          <cell r="E780">
            <v>0</v>
          </cell>
          <cell r="F780">
            <v>2</v>
          </cell>
          <cell r="G780">
            <v>2</v>
          </cell>
          <cell r="H780" t="str">
            <v>ZORUNLU DERS</v>
          </cell>
          <cell r="I780" t="str">
            <v>AKTİF</v>
          </cell>
          <cell r="K780">
            <v>5020120</v>
          </cell>
          <cell r="L780" t="str">
            <v>Atatürk İlkeleri ve İnkılap Tarihi-1</v>
          </cell>
          <cell r="M780" t="str">
            <v xml:space="preserve">Ataturk's Prin. and History of Turkish Rev. 1_x000D_
</v>
          </cell>
          <cell r="N780">
            <v>2</v>
          </cell>
          <cell r="O780">
            <v>0</v>
          </cell>
          <cell r="P780">
            <v>2</v>
          </cell>
          <cell r="Q780">
            <v>2</v>
          </cell>
          <cell r="R780" t="str">
            <v>ZORUNLU DERS</v>
          </cell>
          <cell r="S780" t="str">
            <v>AKTİF</v>
          </cell>
          <cell r="T780" t="str">
            <v>aktif</v>
          </cell>
        </row>
        <row r="781">
          <cell r="A781" t="str">
            <v>5020124</v>
          </cell>
          <cell r="B781" t="str">
            <v>Fizik</v>
          </cell>
          <cell r="C781" t="str">
            <v>Mechanic</v>
          </cell>
          <cell r="D781">
            <v>3</v>
          </cell>
          <cell r="E781">
            <v>1</v>
          </cell>
          <cell r="F781">
            <v>3.5</v>
          </cell>
          <cell r="G781">
            <v>4</v>
          </cell>
          <cell r="H781" t="str">
            <v>ZORUNLU DERS</v>
          </cell>
          <cell r="I781" t="str">
            <v>AKTİF</v>
          </cell>
          <cell r="K781">
            <v>5020124</v>
          </cell>
          <cell r="L781" t="str">
            <v>Mekanik</v>
          </cell>
          <cell r="M781" t="str">
            <v>Mechanic</v>
          </cell>
          <cell r="N781">
            <v>4</v>
          </cell>
          <cell r="O781">
            <v>0</v>
          </cell>
          <cell r="P781">
            <v>4</v>
          </cell>
          <cell r="Q781">
            <v>4</v>
          </cell>
          <cell r="R781" t="str">
            <v>ZORUNLU DERS</v>
          </cell>
          <cell r="S781" t="str">
            <v>AKTİF</v>
          </cell>
          <cell r="T781" t="str">
            <v>aktif</v>
          </cell>
        </row>
        <row r="782">
          <cell r="A782" t="str">
            <v>5020126</v>
          </cell>
          <cell r="B782" t="str">
            <v>Bilgi ve İletişim Teknolojisi</v>
          </cell>
          <cell r="C782" t="str">
            <v>Information and Communication Technology</v>
          </cell>
          <cell r="D782">
            <v>2</v>
          </cell>
          <cell r="E782">
            <v>0</v>
          </cell>
          <cell r="F782">
            <v>2</v>
          </cell>
          <cell r="G782">
            <v>2</v>
          </cell>
          <cell r="H782" t="str">
            <v>ZORUNLU DERS</v>
          </cell>
          <cell r="I782" t="str">
            <v>AKTİF</v>
          </cell>
          <cell r="K782">
            <v>5020126</v>
          </cell>
          <cell r="L782" t="str">
            <v>Bilgi ve İletişim Teknolojisi</v>
          </cell>
          <cell r="M782" t="str">
            <v>Information and Communication Technology</v>
          </cell>
          <cell r="N782">
            <v>2</v>
          </cell>
          <cell r="O782">
            <v>0</v>
          </cell>
          <cell r="P782">
            <v>2</v>
          </cell>
          <cell r="Q782">
            <v>2</v>
          </cell>
          <cell r="R782" t="str">
            <v>SEÇMELİ DERS</v>
          </cell>
          <cell r="S782" t="str">
            <v>PASİF</v>
          </cell>
          <cell r="T782" t="str">
            <v>aktif/pasif</v>
          </cell>
        </row>
        <row r="783">
          <cell r="A783" t="str">
            <v>5020127</v>
          </cell>
          <cell r="B783" t="str">
            <v>Ölçme ve Kontrol</v>
          </cell>
          <cell r="C783" t="str">
            <v>Measurement and Control</v>
          </cell>
          <cell r="D783">
            <v>2</v>
          </cell>
          <cell r="E783">
            <v>0</v>
          </cell>
          <cell r="F783">
            <v>2</v>
          </cell>
          <cell r="G783">
            <v>2</v>
          </cell>
          <cell r="H783" t="str">
            <v>ZORUNLU DERS</v>
          </cell>
          <cell r="I783" t="str">
            <v>AKTİF</v>
          </cell>
          <cell r="K783">
            <v>5020127</v>
          </cell>
          <cell r="L783" t="str">
            <v>Ölçme ve Kontrol</v>
          </cell>
          <cell r="M783" t="str">
            <v>Measurement and Control</v>
          </cell>
          <cell r="N783">
            <v>2</v>
          </cell>
          <cell r="O783">
            <v>0</v>
          </cell>
          <cell r="P783">
            <v>2</v>
          </cell>
          <cell r="Q783">
            <v>2</v>
          </cell>
          <cell r="R783" t="str">
            <v>ZORUNLU DERS</v>
          </cell>
          <cell r="S783" t="str">
            <v>AKTİF</v>
          </cell>
          <cell r="T783" t="str">
            <v>aktif</v>
          </cell>
        </row>
        <row r="784">
          <cell r="A784" t="str">
            <v>5020325</v>
          </cell>
          <cell r="B784" t="str">
            <v>İş Sağlığı ve Güvenliği</v>
          </cell>
          <cell r="C784" t="str">
            <v>Occupational Health and Safety</v>
          </cell>
          <cell r="D784">
            <v>2</v>
          </cell>
          <cell r="E784">
            <v>0</v>
          </cell>
          <cell r="F784">
            <v>2</v>
          </cell>
          <cell r="G784">
            <v>2</v>
          </cell>
          <cell r="H784" t="str">
            <v>SEÇMELİ DERS</v>
          </cell>
          <cell r="I784" t="str">
            <v>AKTİF</v>
          </cell>
          <cell r="J784" t="str">
            <v>YY</v>
          </cell>
          <cell r="K784">
            <v>5020128</v>
          </cell>
          <cell r="L784" t="str">
            <v>İş Sağlığı ve Güvenliği</v>
          </cell>
          <cell r="M784" t="str">
            <v>Occupational Health and Safety</v>
          </cell>
          <cell r="N784">
            <v>2</v>
          </cell>
          <cell r="O784">
            <v>0</v>
          </cell>
          <cell r="P784">
            <v>2</v>
          </cell>
          <cell r="Q784">
            <v>2</v>
          </cell>
          <cell r="R784" t="str">
            <v>SEÇMELİ DERS</v>
          </cell>
          <cell r="S784" t="str">
            <v>AKTİF</v>
          </cell>
          <cell r="T784" t="str">
            <v>aktif</v>
          </cell>
        </row>
        <row r="785">
          <cell r="A785"/>
          <cell r="B785" t="str">
            <v>yarıyıl toplamı</v>
          </cell>
          <cell r="C785" t="str">
            <v/>
          </cell>
          <cell r="D785">
            <v>24</v>
          </cell>
          <cell r="E785">
            <v>4</v>
          </cell>
          <cell r="F785">
            <v>26</v>
          </cell>
          <cell r="G785">
            <v>30</v>
          </cell>
          <cell r="H785"/>
          <cell r="I785"/>
          <cell r="K785"/>
          <cell r="L785" t="str">
            <v>yarıyıl toplamı</v>
          </cell>
          <cell r="M785" t="str">
            <v/>
          </cell>
          <cell r="N785">
            <v>26</v>
          </cell>
          <cell r="O785">
            <v>2</v>
          </cell>
          <cell r="P785">
            <v>27</v>
          </cell>
          <cell r="Q785">
            <v>30</v>
          </cell>
          <cell r="R785"/>
          <cell r="S785"/>
        </row>
        <row r="786">
          <cell r="A786" t="str">
            <v>Ders Kodu</v>
          </cell>
          <cell r="B786" t="str">
            <v>DERS ADI</v>
          </cell>
          <cell r="C786" t="str">
            <v>LESSON NAME</v>
          </cell>
          <cell r="D786" t="str">
            <v>T</v>
          </cell>
          <cell r="E786" t="str">
            <v>U</v>
          </cell>
          <cell r="F786" t="str">
            <v>KRD</v>
          </cell>
          <cell r="G786" t="str">
            <v>AKTS</v>
          </cell>
          <cell r="H786" t="str">
            <v>DERS TİPİ</v>
          </cell>
          <cell r="I786"/>
          <cell r="K786" t="str">
            <v>Ders Kodu</v>
          </cell>
          <cell r="L786" t="str">
            <v>DERS ADI</v>
          </cell>
          <cell r="M786" t="str">
            <v>LESSON NAME</v>
          </cell>
          <cell r="N786" t="str">
            <v>T</v>
          </cell>
          <cell r="O786" t="str">
            <v>U</v>
          </cell>
          <cell r="P786" t="str">
            <v>KRD</v>
          </cell>
          <cell r="Q786" t="str">
            <v>AKTS</v>
          </cell>
          <cell r="R786" t="str">
            <v>DERS TİPİ</v>
          </cell>
          <cell r="S786" t="str">
            <v>Durum</v>
          </cell>
        </row>
        <row r="787">
          <cell r="A787" t="str">
            <v>5020212</v>
          </cell>
          <cell r="B787" t="str">
            <v>Mesleki Matematik-2</v>
          </cell>
          <cell r="C787" t="str">
            <v>Vocational Mathematics-2</v>
          </cell>
          <cell r="D787">
            <v>3</v>
          </cell>
          <cell r="E787">
            <v>0</v>
          </cell>
          <cell r="F787">
            <v>3</v>
          </cell>
          <cell r="G787">
            <v>3</v>
          </cell>
          <cell r="H787" t="str">
            <v>ZORUNLU DERS</v>
          </cell>
          <cell r="I787" t="str">
            <v>AKTİF</v>
          </cell>
          <cell r="K787">
            <v>5020212</v>
          </cell>
          <cell r="L787" t="str">
            <v>Mesleki Matematik-2</v>
          </cell>
          <cell r="M787" t="str">
            <v>Vocational Mathematics-2</v>
          </cell>
          <cell r="N787">
            <v>2</v>
          </cell>
          <cell r="O787">
            <v>0</v>
          </cell>
          <cell r="P787">
            <v>3</v>
          </cell>
          <cell r="Q787">
            <v>3</v>
          </cell>
          <cell r="R787" t="str">
            <v>ZORUNLU DERS</v>
          </cell>
          <cell r="S787" t="str">
            <v>AKTİF</v>
          </cell>
          <cell r="T787" t="str">
            <v>aktif</v>
          </cell>
        </row>
        <row r="788">
          <cell r="A788" t="str">
            <v>5020214</v>
          </cell>
          <cell r="B788" t="str">
            <v>Makine Meslek Resmi</v>
          </cell>
          <cell r="C788" t="str">
            <v xml:space="preserve">Engineering Drawing_x000D_
</v>
          </cell>
          <cell r="D788">
            <v>3</v>
          </cell>
          <cell r="E788">
            <v>1</v>
          </cell>
          <cell r="F788">
            <v>3.5</v>
          </cell>
          <cell r="G788">
            <v>4</v>
          </cell>
          <cell r="H788" t="str">
            <v>ZORUNLU DERS</v>
          </cell>
          <cell r="I788" t="str">
            <v>AKTİF</v>
          </cell>
          <cell r="K788">
            <v>5020214</v>
          </cell>
          <cell r="L788" t="str">
            <v>Makine Meslek Resmi</v>
          </cell>
          <cell r="M788" t="str">
            <v xml:space="preserve">Engineering Drawing_x000D_
</v>
          </cell>
          <cell r="N788">
            <v>3</v>
          </cell>
          <cell r="O788">
            <v>1</v>
          </cell>
          <cell r="P788">
            <v>3.5</v>
          </cell>
          <cell r="Q788">
            <v>4</v>
          </cell>
          <cell r="R788" t="str">
            <v>ZORUNLU DERS</v>
          </cell>
          <cell r="S788" t="str">
            <v>AKTİF</v>
          </cell>
          <cell r="T788" t="str">
            <v>aktif</v>
          </cell>
        </row>
        <row r="789">
          <cell r="A789" t="str">
            <v>5020215</v>
          </cell>
          <cell r="B789" t="str">
            <v>İmalat İşlemleri-2</v>
          </cell>
          <cell r="C789" t="str">
            <v>Manufacturing Processes-2</v>
          </cell>
          <cell r="D789">
            <v>3</v>
          </cell>
          <cell r="E789">
            <v>1</v>
          </cell>
          <cell r="F789">
            <v>3.5</v>
          </cell>
          <cell r="G789">
            <v>4</v>
          </cell>
          <cell r="H789" t="str">
            <v>ZORUNLU DERS</v>
          </cell>
          <cell r="I789" t="str">
            <v>AKTİF</v>
          </cell>
          <cell r="K789">
            <v>5020215</v>
          </cell>
          <cell r="L789" t="str">
            <v>İmalat İşlemleri-2</v>
          </cell>
          <cell r="M789" t="str">
            <v>Manufacturing Processes-2</v>
          </cell>
          <cell r="N789">
            <v>3</v>
          </cell>
          <cell r="O789">
            <v>1</v>
          </cell>
          <cell r="P789">
            <v>3.5</v>
          </cell>
          <cell r="Q789">
            <v>4</v>
          </cell>
          <cell r="R789" t="str">
            <v>ZORUNLU DERS</v>
          </cell>
          <cell r="S789" t="str">
            <v>AKTİF</v>
          </cell>
          <cell r="T789" t="str">
            <v>aktif</v>
          </cell>
        </row>
        <row r="790">
          <cell r="A790" t="str">
            <v>5020218</v>
          </cell>
          <cell r="B790" t="str">
            <v>Meslek Teknolojisi-2</v>
          </cell>
          <cell r="C790" t="str">
            <v>Manufacturing Technology-2</v>
          </cell>
          <cell r="D790">
            <v>2</v>
          </cell>
          <cell r="E790">
            <v>0</v>
          </cell>
          <cell r="F790">
            <v>2</v>
          </cell>
          <cell r="G790">
            <v>2</v>
          </cell>
          <cell r="H790" t="str">
            <v>SEÇMELİ DERS</v>
          </cell>
          <cell r="I790" t="str">
            <v>AKTİF</v>
          </cell>
          <cell r="K790">
            <v>5020218</v>
          </cell>
          <cell r="L790" t="str">
            <v>Meslek Teknolojisi-2</v>
          </cell>
          <cell r="M790" t="str">
            <v>Manufacturing Technology-2</v>
          </cell>
          <cell r="N790">
            <v>2</v>
          </cell>
          <cell r="O790">
            <v>0</v>
          </cell>
          <cell r="P790">
            <v>2</v>
          </cell>
          <cell r="Q790">
            <v>2</v>
          </cell>
          <cell r="R790" t="str">
            <v>SEÇMELİ DERS</v>
          </cell>
          <cell r="S790" t="str">
            <v>AKTİF</v>
          </cell>
          <cell r="T790" t="str">
            <v>aktif</v>
          </cell>
        </row>
        <row r="791">
          <cell r="A791" t="str">
            <v>5020219</v>
          </cell>
          <cell r="B791" t="str">
            <v>Yabancı Dil-2</v>
          </cell>
          <cell r="C791" t="str">
            <v>English-2</v>
          </cell>
          <cell r="D791">
            <v>2</v>
          </cell>
          <cell r="E791">
            <v>0</v>
          </cell>
          <cell r="F791">
            <v>2</v>
          </cell>
          <cell r="G791">
            <v>2</v>
          </cell>
          <cell r="H791" t="str">
            <v>ZORUNLU DERS</v>
          </cell>
          <cell r="I791" t="str">
            <v>AKTİF</v>
          </cell>
          <cell r="K791">
            <v>5020219</v>
          </cell>
          <cell r="L791" t="str">
            <v>İngilizce-2</v>
          </cell>
          <cell r="M791" t="str">
            <v>English-2</v>
          </cell>
          <cell r="N791">
            <v>2</v>
          </cell>
          <cell r="O791">
            <v>0</v>
          </cell>
          <cell r="P791">
            <v>2</v>
          </cell>
          <cell r="Q791">
            <v>2</v>
          </cell>
          <cell r="R791" t="str">
            <v>ZORUNLU DERS</v>
          </cell>
          <cell r="S791" t="str">
            <v>AKTİF</v>
          </cell>
          <cell r="T791" t="str">
            <v>aktif</v>
          </cell>
        </row>
        <row r="792">
          <cell r="A792" t="str">
            <v>5020220</v>
          </cell>
          <cell r="B792" t="str">
            <v>Türk Dili-2</v>
          </cell>
          <cell r="C792" t="str">
            <v xml:space="preserve">Turkish Language-2_x000D_
</v>
          </cell>
          <cell r="D792">
            <v>2</v>
          </cell>
          <cell r="E792">
            <v>0</v>
          </cell>
          <cell r="F792">
            <v>2</v>
          </cell>
          <cell r="G792">
            <v>2</v>
          </cell>
          <cell r="H792" t="str">
            <v>ZORUNLU DERS</v>
          </cell>
          <cell r="I792" t="str">
            <v>AKTİF</v>
          </cell>
          <cell r="K792">
            <v>5020220</v>
          </cell>
          <cell r="L792" t="str">
            <v>Türk Dili-2</v>
          </cell>
          <cell r="M792" t="str">
            <v xml:space="preserve">Turkish Language-2_x000D_
</v>
          </cell>
          <cell r="N792">
            <v>2</v>
          </cell>
          <cell r="O792">
            <v>0</v>
          </cell>
          <cell r="P792">
            <v>2</v>
          </cell>
          <cell r="Q792">
            <v>2</v>
          </cell>
          <cell r="R792" t="str">
            <v>ZORUNLU DERS</v>
          </cell>
          <cell r="S792" t="str">
            <v>AKTİF</v>
          </cell>
          <cell r="T792" t="str">
            <v>aktif</v>
          </cell>
        </row>
        <row r="793">
          <cell r="A793" t="str">
            <v>5020221</v>
          </cell>
          <cell r="B793" t="str">
            <v>Atatürk İlkeleri ve İnkılap Tarihi-2</v>
          </cell>
          <cell r="C793" t="str">
            <v xml:space="preserve">Ataturk's Prin. and History of Turkish Rev. 2_x000D_
</v>
          </cell>
          <cell r="D793">
            <v>2</v>
          </cell>
          <cell r="E793">
            <v>0</v>
          </cell>
          <cell r="F793">
            <v>2</v>
          </cell>
          <cell r="G793">
            <v>2</v>
          </cell>
          <cell r="H793" t="str">
            <v>ZORUNLU DERS</v>
          </cell>
          <cell r="I793" t="str">
            <v>AKTİF</v>
          </cell>
          <cell r="K793">
            <v>5020221</v>
          </cell>
          <cell r="L793" t="str">
            <v>Atatürk İlkeleri ve İnkılap Tarihi-2</v>
          </cell>
          <cell r="M793" t="str">
            <v xml:space="preserve">Ataturk's Prin. and History of Turkish Rev. 2_x000D_
</v>
          </cell>
          <cell r="N793">
            <v>2</v>
          </cell>
          <cell r="O793">
            <v>0</v>
          </cell>
          <cell r="P793">
            <v>2</v>
          </cell>
          <cell r="Q793">
            <v>2</v>
          </cell>
          <cell r="R793" t="str">
            <v>ZORUNLU DERS</v>
          </cell>
          <cell r="S793" t="str">
            <v>AKTİF</v>
          </cell>
          <cell r="T793" t="str">
            <v>aktif</v>
          </cell>
        </row>
        <row r="794">
          <cell r="A794" t="str">
            <v>5020224</v>
          </cell>
          <cell r="B794" t="str">
            <v>Staj-1 (30 İş Günü)</v>
          </cell>
          <cell r="C794" t="str">
            <v xml:space="preserve">Internship-1 (30 workdays)_x000D_
</v>
          </cell>
          <cell r="D794">
            <v>0</v>
          </cell>
          <cell r="E794">
            <v>0</v>
          </cell>
          <cell r="F794"/>
          <cell r="G794">
            <v>4</v>
          </cell>
          <cell r="H794" t="str">
            <v>STAJ(HESAPLAMAYA KATILMAYAN)</v>
          </cell>
          <cell r="I794" t="str">
            <v>AKTİF</v>
          </cell>
          <cell r="K794">
            <v>5020224</v>
          </cell>
          <cell r="L794" t="str">
            <v>Staj-1 (30 İş Günü)</v>
          </cell>
          <cell r="M794" t="str">
            <v xml:space="preserve">Internship-1 (30 workdays)_x000D_
</v>
          </cell>
          <cell r="N794">
            <v>0</v>
          </cell>
          <cell r="O794">
            <v>0</v>
          </cell>
          <cell r="P794"/>
          <cell r="Q794">
            <v>4</v>
          </cell>
          <cell r="R794" t="str">
            <v>STAJ(HESAPLAMAYA KATILMAYAN)</v>
          </cell>
          <cell r="S794" t="str">
            <v>AKTİF</v>
          </cell>
          <cell r="T794" t="str">
            <v>aktif</v>
          </cell>
        </row>
        <row r="795">
          <cell r="A795" t="str">
            <v>5020226</v>
          </cell>
          <cell r="B795" t="str">
            <v>Mukavemet</v>
          </cell>
          <cell r="C795" t="str">
            <v xml:space="preserve">Strength _x000D_
</v>
          </cell>
          <cell r="D795">
            <v>3</v>
          </cell>
          <cell r="E795">
            <v>0</v>
          </cell>
          <cell r="F795">
            <v>3</v>
          </cell>
          <cell r="G795">
            <v>3</v>
          </cell>
          <cell r="H795" t="str">
            <v>ZORUNLU DERS</v>
          </cell>
          <cell r="I795" t="str">
            <v>AKTİF</v>
          </cell>
          <cell r="K795">
            <v>5020226</v>
          </cell>
          <cell r="L795" t="str">
            <v>Mukavemet</v>
          </cell>
          <cell r="M795" t="str">
            <v xml:space="preserve">Strength _x000D_
</v>
          </cell>
          <cell r="N795">
            <v>3</v>
          </cell>
          <cell r="O795">
            <v>0</v>
          </cell>
          <cell r="P795">
            <v>3</v>
          </cell>
          <cell r="Q795">
            <v>3</v>
          </cell>
          <cell r="R795" t="str">
            <v>ZORUNLU DERS</v>
          </cell>
          <cell r="S795" t="str">
            <v>AKTİF</v>
          </cell>
          <cell r="T795" t="str">
            <v>aktif</v>
          </cell>
        </row>
        <row r="796">
          <cell r="A796" t="str">
            <v>5020229</v>
          </cell>
          <cell r="B796" t="str">
            <v>Bilgisayar Destekli Çizim-1</v>
          </cell>
          <cell r="C796" t="str">
            <v>Computer-Aided Design-1</v>
          </cell>
          <cell r="D796">
            <v>3</v>
          </cell>
          <cell r="E796">
            <v>1</v>
          </cell>
          <cell r="F796">
            <v>3.5</v>
          </cell>
          <cell r="G796">
            <v>4</v>
          </cell>
          <cell r="H796" t="str">
            <v>ZORUNLU DERS</v>
          </cell>
          <cell r="I796" t="str">
            <v>AKTİF</v>
          </cell>
          <cell r="K796">
            <v>5020229</v>
          </cell>
          <cell r="L796" t="str">
            <v>Bilgisayar Destekli Çizim-1</v>
          </cell>
          <cell r="M796" t="str">
            <v>Computer-Aided Design-1</v>
          </cell>
          <cell r="N796">
            <v>3</v>
          </cell>
          <cell r="O796">
            <v>1</v>
          </cell>
          <cell r="P796">
            <v>3.5</v>
          </cell>
          <cell r="Q796">
            <v>4</v>
          </cell>
          <cell r="R796" t="str">
            <v>ZORUNLU DERS</v>
          </cell>
          <cell r="S796" t="str">
            <v>AKTİF</v>
          </cell>
          <cell r="T796" t="str">
            <v>aktif</v>
          </cell>
        </row>
        <row r="797">
          <cell r="A797" t="str">
            <v>5020230</v>
          </cell>
          <cell r="B797" t="str">
            <v xml:space="preserve">Genel ve Teknik İletişim_x000D_
</v>
          </cell>
          <cell r="C797" t="str">
            <v xml:space="preserve">General and Technical Communication_x000D_
</v>
          </cell>
          <cell r="D797">
            <v>2</v>
          </cell>
          <cell r="E797">
            <v>0</v>
          </cell>
          <cell r="F797">
            <v>2</v>
          </cell>
          <cell r="G797">
            <v>2</v>
          </cell>
          <cell r="H797" t="str">
            <v>SEÇMELİ DERS</v>
          </cell>
          <cell r="I797" t="str">
            <v>PASİF</v>
          </cell>
          <cell r="K797">
            <v>5020230</v>
          </cell>
          <cell r="L797" t="str">
            <v>Genel ve Teknik İletişim_x000D_</v>
          </cell>
          <cell r="M797" t="str">
            <v xml:space="preserve">General and Technical Communication_x000D_
</v>
          </cell>
          <cell r="N797">
            <v>2</v>
          </cell>
          <cell r="O797">
            <v>0</v>
          </cell>
          <cell r="P797">
            <v>2</v>
          </cell>
          <cell r="Q797">
            <v>2</v>
          </cell>
          <cell r="R797" t="str">
            <v>SEÇMELİ DERS</v>
          </cell>
          <cell r="S797" t="str">
            <v>PASİF</v>
          </cell>
        </row>
        <row r="798">
          <cell r="A798" t="str">
            <v>5020231</v>
          </cell>
          <cell r="B798" t="str">
            <v xml:space="preserve">İşaret Dili_x000D_
</v>
          </cell>
          <cell r="C798" t="str">
            <v xml:space="preserve">Sign Language_x000D_
</v>
          </cell>
          <cell r="D798">
            <v>2</v>
          </cell>
          <cell r="E798">
            <v>0</v>
          </cell>
          <cell r="F798">
            <v>2</v>
          </cell>
          <cell r="G798">
            <v>2</v>
          </cell>
          <cell r="H798" t="str">
            <v>SEÇMELİ DERS</v>
          </cell>
          <cell r="I798" t="str">
            <v>PASİF</v>
          </cell>
          <cell r="K798">
            <v>5020231</v>
          </cell>
          <cell r="L798" t="str">
            <v>İşaret Dili</v>
          </cell>
          <cell r="M798" t="str">
            <v xml:space="preserve">Sign Language_x000D_
</v>
          </cell>
          <cell r="N798">
            <v>2</v>
          </cell>
          <cell r="O798">
            <v>0</v>
          </cell>
          <cell r="P798">
            <v>2</v>
          </cell>
          <cell r="Q798">
            <v>2</v>
          </cell>
          <cell r="R798" t="str">
            <v>SEÇMELİ DERS</v>
          </cell>
          <cell r="S798" t="str">
            <v>PASİF</v>
          </cell>
        </row>
        <row r="799">
          <cell r="A799" t="str">
            <v>5020232</v>
          </cell>
          <cell r="B799" t="str">
            <v xml:space="preserve">Finansal Okur-Yazarlık_x000D_
</v>
          </cell>
          <cell r="C799" t="str">
            <v xml:space="preserve">Financial Literacy_x000D_
</v>
          </cell>
          <cell r="D799">
            <v>2</v>
          </cell>
          <cell r="E799">
            <v>0</v>
          </cell>
          <cell r="F799">
            <v>2</v>
          </cell>
          <cell r="G799">
            <v>2</v>
          </cell>
          <cell r="H799" t="str">
            <v>SEÇMELİ DERS</v>
          </cell>
          <cell r="I799" t="str">
            <v>PASİF</v>
          </cell>
          <cell r="K799">
            <v>5020232</v>
          </cell>
          <cell r="L799" t="str">
            <v>Finansal Okur-Yazarlık</v>
          </cell>
          <cell r="M799" t="str">
            <v xml:space="preserve">Financial Literacy_x000D_
</v>
          </cell>
          <cell r="N799">
            <v>2</v>
          </cell>
          <cell r="O799">
            <v>0</v>
          </cell>
          <cell r="P799">
            <v>2</v>
          </cell>
          <cell r="Q799">
            <v>2</v>
          </cell>
          <cell r="R799" t="str">
            <v>SEÇMELİ DERS</v>
          </cell>
          <cell r="S799" t="str">
            <v>PASİF</v>
          </cell>
        </row>
        <row r="800">
          <cell r="A800"/>
          <cell r="B800" t="str">
            <v>yarıyıl toplamı</v>
          </cell>
          <cell r="C800" t="str">
            <v/>
          </cell>
          <cell r="D800">
            <v>23</v>
          </cell>
          <cell r="E800">
            <v>3</v>
          </cell>
          <cell r="F800">
            <v>24.5</v>
          </cell>
          <cell r="G800">
            <v>30</v>
          </cell>
          <cell r="H800"/>
          <cell r="I800"/>
          <cell r="K800"/>
          <cell r="L800" t="str">
            <v>yarıyıl toplamı</v>
          </cell>
          <cell r="M800" t="str">
            <v/>
          </cell>
          <cell r="N800">
            <v>22</v>
          </cell>
          <cell r="O800">
            <v>3</v>
          </cell>
          <cell r="P800">
            <v>24.5</v>
          </cell>
          <cell r="Q800">
            <v>30</v>
          </cell>
          <cell r="R800"/>
          <cell r="S800"/>
        </row>
        <row r="801">
          <cell r="A801" t="str">
            <v>Ders Kodu</v>
          </cell>
          <cell r="B801" t="str">
            <v>DERS ADI</v>
          </cell>
          <cell r="C801" t="str">
            <v>LESSON NAME</v>
          </cell>
          <cell r="D801" t="str">
            <v>T</v>
          </cell>
          <cell r="E801" t="str">
            <v>U</v>
          </cell>
          <cell r="F801" t="str">
            <v>KRD</v>
          </cell>
          <cell r="G801" t="str">
            <v>AKTS</v>
          </cell>
          <cell r="H801" t="str">
            <v>DERS TİPİ</v>
          </cell>
          <cell r="I801"/>
          <cell r="K801" t="str">
            <v>Ders Kodu</v>
          </cell>
          <cell r="L801" t="str">
            <v>DERS ADI</v>
          </cell>
          <cell r="M801" t="str">
            <v>LESSON NAME</v>
          </cell>
          <cell r="N801" t="str">
            <v>T</v>
          </cell>
          <cell r="O801" t="str">
            <v>U</v>
          </cell>
          <cell r="P801" t="str">
            <v>KRD</v>
          </cell>
          <cell r="Q801" t="str">
            <v>AKTS</v>
          </cell>
          <cell r="R801" t="str">
            <v>DERS TİPİ</v>
          </cell>
          <cell r="S801" t="str">
            <v>Durum</v>
          </cell>
        </row>
        <row r="802">
          <cell r="A802" t="str">
            <v>5020312</v>
          </cell>
          <cell r="B802" t="str">
            <v>Termodinamik</v>
          </cell>
          <cell r="C802" t="str">
            <v xml:space="preserve">Thermodynamics_x000D_
</v>
          </cell>
          <cell r="D802">
            <v>2</v>
          </cell>
          <cell r="E802">
            <v>0</v>
          </cell>
          <cell r="F802">
            <v>2</v>
          </cell>
          <cell r="G802">
            <v>2</v>
          </cell>
          <cell r="H802" t="str">
            <v>SEÇMELİ DERS</v>
          </cell>
          <cell r="I802" t="str">
            <v>AKTİF</v>
          </cell>
          <cell r="K802">
            <v>5020312</v>
          </cell>
          <cell r="L802" t="str">
            <v>Termodinamik</v>
          </cell>
          <cell r="M802" t="str">
            <v xml:space="preserve">Thermodynamics_x000D_
</v>
          </cell>
          <cell r="N802">
            <v>2</v>
          </cell>
          <cell r="O802">
            <v>0</v>
          </cell>
          <cell r="P802">
            <v>2</v>
          </cell>
          <cell r="Q802">
            <v>3</v>
          </cell>
          <cell r="R802" t="str">
            <v>ZORUNLU DERS</v>
          </cell>
          <cell r="S802" t="str">
            <v>AKTİF</v>
          </cell>
          <cell r="T802" t="str">
            <v>aktif</v>
          </cell>
        </row>
        <row r="803">
          <cell r="A803" t="str">
            <v>5020313</v>
          </cell>
          <cell r="B803" t="str">
            <v>İmalat İşlemleri-3</v>
          </cell>
          <cell r="C803" t="str">
            <v>Manufacturing Processes-3</v>
          </cell>
          <cell r="D803">
            <v>3</v>
          </cell>
          <cell r="E803">
            <v>1</v>
          </cell>
          <cell r="F803">
            <v>3.5</v>
          </cell>
          <cell r="G803">
            <v>5</v>
          </cell>
          <cell r="H803" t="str">
            <v>ZORUNLU DERS</v>
          </cell>
          <cell r="I803" t="str">
            <v>AKTİF</v>
          </cell>
          <cell r="K803">
            <v>5020313</v>
          </cell>
          <cell r="L803" t="str">
            <v>İmalat İşlemleri-3</v>
          </cell>
          <cell r="M803" t="str">
            <v>Manufacturing Processes-3</v>
          </cell>
          <cell r="N803">
            <v>3</v>
          </cell>
          <cell r="O803">
            <v>1</v>
          </cell>
          <cell r="P803">
            <v>3.5</v>
          </cell>
          <cell r="Q803">
            <v>5</v>
          </cell>
          <cell r="R803" t="str">
            <v>ZORUNLU DERS</v>
          </cell>
          <cell r="S803" t="str">
            <v>AKTİF</v>
          </cell>
          <cell r="T803" t="str">
            <v>aktif</v>
          </cell>
        </row>
        <row r="804">
          <cell r="A804" t="str">
            <v>5020317</v>
          </cell>
          <cell r="B804" t="str">
            <v>İş Kalıpları</v>
          </cell>
          <cell r="C804" t="str">
            <v xml:space="preserve">Press Tools and Fixture Design_x000D_
</v>
          </cell>
          <cell r="D804">
            <v>2</v>
          </cell>
          <cell r="E804">
            <v>0</v>
          </cell>
          <cell r="F804">
            <v>2</v>
          </cell>
          <cell r="G804">
            <v>2</v>
          </cell>
          <cell r="H804" t="str">
            <v>SEÇMELİ DERS</v>
          </cell>
          <cell r="I804" t="str">
            <v>AKTİF</v>
          </cell>
          <cell r="K804">
            <v>5020317</v>
          </cell>
          <cell r="L804" t="str">
            <v>İş Kalıpları</v>
          </cell>
          <cell r="M804" t="str">
            <v xml:space="preserve">Press Tools and Fixture Design_x000D_
</v>
          </cell>
          <cell r="N804">
            <v>2</v>
          </cell>
          <cell r="O804">
            <v>0</v>
          </cell>
          <cell r="P804">
            <v>2</v>
          </cell>
          <cell r="Q804">
            <v>2</v>
          </cell>
          <cell r="R804" t="str">
            <v>SEÇMELİ DERS</v>
          </cell>
          <cell r="S804" t="str">
            <v>AKTİF</v>
          </cell>
          <cell r="T804" t="str">
            <v>aktif</v>
          </cell>
        </row>
        <row r="805">
          <cell r="A805" t="str">
            <v>5020319</v>
          </cell>
          <cell r="B805" t="str">
            <v>Kaynak Teknolojisi</v>
          </cell>
          <cell r="C805" t="str">
            <v>Welding Technology</v>
          </cell>
          <cell r="D805">
            <v>2</v>
          </cell>
          <cell r="E805">
            <v>0</v>
          </cell>
          <cell r="F805">
            <v>2</v>
          </cell>
          <cell r="G805">
            <v>2</v>
          </cell>
          <cell r="H805" t="str">
            <v>SEÇMELİ DERS</v>
          </cell>
          <cell r="I805" t="str">
            <v>PASİF</v>
          </cell>
          <cell r="K805">
            <v>5020319</v>
          </cell>
          <cell r="L805" t="str">
            <v>Kaynak Teknolojisi</v>
          </cell>
          <cell r="M805" t="str">
            <v>Welding Technology</v>
          </cell>
          <cell r="N805">
            <v>2</v>
          </cell>
          <cell r="O805">
            <v>0</v>
          </cell>
          <cell r="P805">
            <v>2</v>
          </cell>
          <cell r="Q805">
            <v>2</v>
          </cell>
          <cell r="R805" t="str">
            <v>SEÇMELİ DERS</v>
          </cell>
          <cell r="S805" t="str">
            <v>PASİF</v>
          </cell>
        </row>
        <row r="806">
          <cell r="A806" t="str">
            <v>5020321</v>
          </cell>
          <cell r="B806" t="str">
            <v>CNC Torna Teknolojisi</v>
          </cell>
          <cell r="C806" t="str">
            <v xml:space="preserve">CNC Turning Technology_x000D_
</v>
          </cell>
          <cell r="D806">
            <v>3</v>
          </cell>
          <cell r="E806">
            <v>1</v>
          </cell>
          <cell r="F806">
            <v>3.5</v>
          </cell>
          <cell r="G806">
            <v>4</v>
          </cell>
          <cell r="H806" t="str">
            <v>ZORUNLU DERS</v>
          </cell>
          <cell r="I806" t="str">
            <v>AKTİF</v>
          </cell>
          <cell r="K806">
            <v>5020321</v>
          </cell>
          <cell r="L806" t="str">
            <v>CNC Torna Teknolojisi</v>
          </cell>
          <cell r="M806" t="str">
            <v xml:space="preserve">CNC Turning Technology_x000D_
</v>
          </cell>
          <cell r="N806">
            <v>3</v>
          </cell>
          <cell r="O806">
            <v>1</v>
          </cell>
          <cell r="P806">
            <v>3.5</v>
          </cell>
          <cell r="Q806">
            <v>4</v>
          </cell>
          <cell r="R806" t="str">
            <v>ZORUNLU DERS</v>
          </cell>
          <cell r="S806" t="str">
            <v>AKTİF</v>
          </cell>
          <cell r="T806" t="str">
            <v>aktif</v>
          </cell>
        </row>
        <row r="807">
          <cell r="A807" t="str">
            <v>5020322</v>
          </cell>
          <cell r="B807" t="str">
            <v>Mesleki Bilgisayar Uygulamaları-1</v>
          </cell>
          <cell r="C807" t="str">
            <v>Vocational Computer Applications-1</v>
          </cell>
          <cell r="D807">
            <v>2</v>
          </cell>
          <cell r="E807">
            <v>0</v>
          </cell>
          <cell r="F807">
            <v>2</v>
          </cell>
          <cell r="G807">
            <v>2</v>
          </cell>
          <cell r="H807" t="str">
            <v>SEÇMELİ DERS</v>
          </cell>
          <cell r="I807" t="str">
            <v>AKTİF</v>
          </cell>
          <cell r="K807">
            <v>5020322</v>
          </cell>
          <cell r="L807" t="str">
            <v>Mesleki Bilgisayar Uygulamaları-1</v>
          </cell>
          <cell r="M807" t="str">
            <v>Vocational Computer Applications-1</v>
          </cell>
          <cell r="N807">
            <v>2</v>
          </cell>
          <cell r="O807">
            <v>0</v>
          </cell>
          <cell r="P807">
            <v>2</v>
          </cell>
          <cell r="Q807">
            <v>2</v>
          </cell>
          <cell r="R807" t="str">
            <v>SEÇMELİ DERS</v>
          </cell>
          <cell r="S807" t="str">
            <v>AKTİF</v>
          </cell>
          <cell r="T807" t="str">
            <v>aktif</v>
          </cell>
        </row>
        <row r="808">
          <cell r="A808" t="str">
            <v>5020324</v>
          </cell>
          <cell r="B808" t="str">
            <v>Kesici Takım Teknolojisi</v>
          </cell>
          <cell r="C808" t="str">
            <v xml:space="preserve">Cutting Tool Technology_x000D_
</v>
          </cell>
          <cell r="D808">
            <v>2</v>
          </cell>
          <cell r="E808">
            <v>0</v>
          </cell>
          <cell r="F808">
            <v>2</v>
          </cell>
          <cell r="G808">
            <v>2</v>
          </cell>
          <cell r="H808" t="str">
            <v>SEÇMELİ DERS</v>
          </cell>
          <cell r="I808" t="str">
            <v>AKTİF</v>
          </cell>
          <cell r="K808">
            <v>5020324</v>
          </cell>
          <cell r="L808" t="str">
            <v>Kesici Takım Teknolojisi</v>
          </cell>
          <cell r="M808" t="str">
            <v xml:space="preserve">Cutting Tool Technology_x000D_
</v>
          </cell>
          <cell r="N808">
            <v>2</v>
          </cell>
          <cell r="O808">
            <v>0</v>
          </cell>
          <cell r="P808">
            <v>2</v>
          </cell>
          <cell r="Q808">
            <v>2</v>
          </cell>
          <cell r="R808" t="str">
            <v>SEÇMELİ DERS</v>
          </cell>
          <cell r="S808" t="str">
            <v>AKTİF</v>
          </cell>
          <cell r="T808" t="str">
            <v>aktif</v>
          </cell>
        </row>
        <row r="809">
          <cell r="A809" t="str">
            <v>5020326</v>
          </cell>
          <cell r="B809" t="str">
            <v>Meslek Teknolojisi-3</v>
          </cell>
          <cell r="C809" t="str">
            <v>Manufacturing Technology-3</v>
          </cell>
          <cell r="D809">
            <v>2</v>
          </cell>
          <cell r="E809">
            <v>0</v>
          </cell>
          <cell r="F809">
            <v>2</v>
          </cell>
          <cell r="G809">
            <v>2</v>
          </cell>
          <cell r="H809" t="str">
            <v>SEÇMELİ DERS</v>
          </cell>
          <cell r="I809" t="str">
            <v>AKTİF</v>
          </cell>
          <cell r="K809">
            <v>5020326</v>
          </cell>
          <cell r="L809" t="str">
            <v>Meslek Teknolojisi-3</v>
          </cell>
          <cell r="M809" t="str">
            <v>Manufacturing Technology-3</v>
          </cell>
          <cell r="N809">
            <v>2</v>
          </cell>
          <cell r="O809">
            <v>0</v>
          </cell>
          <cell r="P809">
            <v>2</v>
          </cell>
          <cell r="Q809">
            <v>2</v>
          </cell>
          <cell r="R809" t="str">
            <v>SEÇMELİ DERS</v>
          </cell>
          <cell r="S809" t="str">
            <v>AKTİF</v>
          </cell>
          <cell r="T809" t="str">
            <v>aktif</v>
          </cell>
        </row>
        <row r="810">
          <cell r="A810" t="str">
            <v>5020327</v>
          </cell>
          <cell r="B810" t="str">
            <v>Malzeme Teknolojisi</v>
          </cell>
          <cell r="C810" t="str">
            <v>Material Technology</v>
          </cell>
          <cell r="D810">
            <v>3</v>
          </cell>
          <cell r="E810">
            <v>1</v>
          </cell>
          <cell r="F810">
            <v>3.5</v>
          </cell>
          <cell r="G810">
            <v>4</v>
          </cell>
          <cell r="H810" t="str">
            <v>ZORUNLU DERS</v>
          </cell>
          <cell r="I810" t="str">
            <v>AKTİF</v>
          </cell>
          <cell r="K810">
            <v>5020327</v>
          </cell>
          <cell r="L810" t="str">
            <v>Malzeme Teknolojisi</v>
          </cell>
          <cell r="M810" t="str">
            <v>Material Technology</v>
          </cell>
          <cell r="N810">
            <v>4</v>
          </cell>
          <cell r="O810">
            <v>0</v>
          </cell>
          <cell r="P810">
            <v>4</v>
          </cell>
          <cell r="Q810">
            <v>5</v>
          </cell>
          <cell r="R810" t="str">
            <v>ZORUNLU DERS</v>
          </cell>
          <cell r="S810" t="str">
            <v>AKTİF</v>
          </cell>
          <cell r="T810" t="str">
            <v>aktif</v>
          </cell>
        </row>
        <row r="811">
          <cell r="A811" t="str">
            <v>5020328</v>
          </cell>
          <cell r="B811" t="str">
            <v>Bilgisayar Destekli Çizim-2</v>
          </cell>
          <cell r="C811" t="str">
            <v>Computer-Aided Design-2</v>
          </cell>
          <cell r="D811">
            <v>3</v>
          </cell>
          <cell r="E811">
            <v>1</v>
          </cell>
          <cell r="F811">
            <v>3.5</v>
          </cell>
          <cell r="G811">
            <v>5</v>
          </cell>
          <cell r="H811" t="str">
            <v>ZORUNLU DERS</v>
          </cell>
          <cell r="I811" t="str">
            <v>AKTİF</v>
          </cell>
          <cell r="K811">
            <v>5020328</v>
          </cell>
          <cell r="L811" t="str">
            <v>Bilgisayar Destekli Çizim-2</v>
          </cell>
          <cell r="M811" t="str">
            <v>Computer-Aided Design-2</v>
          </cell>
          <cell r="N811">
            <v>3</v>
          </cell>
          <cell r="O811">
            <v>1</v>
          </cell>
          <cell r="P811">
            <v>3.5</v>
          </cell>
          <cell r="Q811">
            <v>5</v>
          </cell>
          <cell r="R811" t="str">
            <v>ZORUNLU DERS</v>
          </cell>
          <cell r="S811" t="str">
            <v>AKTİF</v>
          </cell>
          <cell r="T811" t="str">
            <v>aktif</v>
          </cell>
        </row>
        <row r="812">
          <cell r="A812" t="str">
            <v>5020329</v>
          </cell>
          <cell r="B812" t="str">
            <v>Elektro-Mekanik Sistemler</v>
          </cell>
          <cell r="C812" t="str">
            <v>Electro-Mechanic Systems</v>
          </cell>
          <cell r="D812">
            <v>2</v>
          </cell>
          <cell r="E812">
            <v>0</v>
          </cell>
          <cell r="F812">
            <v>2</v>
          </cell>
          <cell r="G812">
            <v>2</v>
          </cell>
          <cell r="H812" t="str">
            <v>SEÇMELİ DERS</v>
          </cell>
          <cell r="I812" t="str">
            <v>PASİF</v>
          </cell>
          <cell r="K812">
            <v>5020329</v>
          </cell>
          <cell r="L812" t="str">
            <v>Elektro-Mekanik Sistemler</v>
          </cell>
          <cell r="M812" t="str">
            <v>Electro-Mechanic Systems</v>
          </cell>
          <cell r="N812">
            <v>2</v>
          </cell>
          <cell r="O812">
            <v>0</v>
          </cell>
          <cell r="P812">
            <v>2</v>
          </cell>
          <cell r="Q812">
            <v>2</v>
          </cell>
          <cell r="R812" t="str">
            <v>SEÇMELİ DERS</v>
          </cell>
          <cell r="S812" t="str">
            <v>PASİF</v>
          </cell>
        </row>
        <row r="813">
          <cell r="A813" t="str">
            <v>5020330</v>
          </cell>
          <cell r="B813" t="str">
            <v>Saç Metal Kalıp Tasarımı</v>
          </cell>
          <cell r="C813" t="str">
            <v>Sheet Metal Pattern Design</v>
          </cell>
          <cell r="D813">
            <v>2</v>
          </cell>
          <cell r="E813">
            <v>0</v>
          </cell>
          <cell r="F813">
            <v>2</v>
          </cell>
          <cell r="G813">
            <v>2</v>
          </cell>
          <cell r="H813" t="str">
            <v>SEÇMELİ DERS</v>
          </cell>
          <cell r="I813" t="str">
            <v>PASİF</v>
          </cell>
          <cell r="K813">
            <v>5020330</v>
          </cell>
          <cell r="L813" t="str">
            <v>Saç Metal Kalıp Tasarımı</v>
          </cell>
          <cell r="M813" t="str">
            <v>Sheet Metal Pattern Design</v>
          </cell>
          <cell r="N813">
            <v>2</v>
          </cell>
          <cell r="O813">
            <v>0</v>
          </cell>
          <cell r="P813">
            <v>2</v>
          </cell>
          <cell r="Q813">
            <v>2</v>
          </cell>
          <cell r="R813" t="str">
            <v>SEÇMELİ DERS</v>
          </cell>
          <cell r="S813" t="str">
            <v>PASİF</v>
          </cell>
        </row>
        <row r="814">
          <cell r="A814" t="str">
            <v>5020331</v>
          </cell>
          <cell r="B814" t="str">
            <v xml:space="preserve">Makine Tasarımı_x000D_
</v>
          </cell>
          <cell r="C814" t="str">
            <v xml:space="preserve">Machine Design_x000D_
</v>
          </cell>
          <cell r="D814">
            <v>2</v>
          </cell>
          <cell r="E814">
            <v>0</v>
          </cell>
          <cell r="F814">
            <v>2</v>
          </cell>
          <cell r="G814">
            <v>2</v>
          </cell>
          <cell r="H814" t="str">
            <v>SEÇMELİ DERS</v>
          </cell>
          <cell r="I814" t="str">
            <v>PASİF</v>
          </cell>
          <cell r="K814">
            <v>5020331</v>
          </cell>
          <cell r="L814" t="str">
            <v>Makine Tasarımı</v>
          </cell>
          <cell r="M814" t="str">
            <v xml:space="preserve">Machine Design_x000D_
</v>
          </cell>
          <cell r="N814">
            <v>2</v>
          </cell>
          <cell r="O814">
            <v>0</v>
          </cell>
          <cell r="P814">
            <v>2</v>
          </cell>
          <cell r="Q814">
            <v>2</v>
          </cell>
          <cell r="R814" t="str">
            <v>SEÇMELİ DERS</v>
          </cell>
          <cell r="S814" t="str">
            <v>PASİF</v>
          </cell>
        </row>
        <row r="815">
          <cell r="A815" t="str">
            <v>5020332</v>
          </cell>
          <cell r="B815" t="str">
            <v xml:space="preserve">Meslek Etiği_x000D_
</v>
          </cell>
          <cell r="C815" t="str">
            <v>Professional Ethics_x000D_</v>
          </cell>
          <cell r="D815">
            <v>2</v>
          </cell>
          <cell r="E815">
            <v>0</v>
          </cell>
          <cell r="F815">
            <v>2</v>
          </cell>
          <cell r="G815">
            <v>2</v>
          </cell>
          <cell r="H815" t="str">
            <v>SEÇMELİ DERS</v>
          </cell>
          <cell r="I815" t="str">
            <v>PASİF</v>
          </cell>
          <cell r="K815">
            <v>5020332</v>
          </cell>
          <cell r="L815" t="str">
            <v>Meslek Etiği</v>
          </cell>
          <cell r="M815" t="str">
            <v>Professional Ethics_x000D_</v>
          </cell>
          <cell r="N815">
            <v>2</v>
          </cell>
          <cell r="O815">
            <v>0</v>
          </cell>
          <cell r="P815">
            <v>2</v>
          </cell>
          <cell r="Q815">
            <v>2</v>
          </cell>
          <cell r="R815" t="str">
            <v>SEÇMELİ DERS</v>
          </cell>
          <cell r="S815" t="str">
            <v>PASİF</v>
          </cell>
        </row>
        <row r="816">
          <cell r="A816" t="str">
            <v>5020333</v>
          </cell>
          <cell r="B816" t="str">
            <v xml:space="preserve">Yönlendirilmiş Çalışma-1_x000D_
</v>
          </cell>
          <cell r="C816" t="str">
            <v xml:space="preserve">Guided Study-1_x000D_
</v>
          </cell>
          <cell r="D816">
            <v>2</v>
          </cell>
          <cell r="E816">
            <v>0</v>
          </cell>
          <cell r="F816">
            <v>2</v>
          </cell>
          <cell r="G816">
            <v>2</v>
          </cell>
          <cell r="H816" t="str">
            <v>SEÇMELİ DERS</v>
          </cell>
          <cell r="I816" t="str">
            <v>PASİF</v>
          </cell>
          <cell r="K816">
            <v>5020333</v>
          </cell>
          <cell r="L816" t="str">
            <v>Yönlendirilmiş Çalışma-1_x000D_</v>
          </cell>
          <cell r="M816" t="str">
            <v xml:space="preserve">Guided Study-1_x000D_
</v>
          </cell>
          <cell r="N816">
            <v>2</v>
          </cell>
          <cell r="O816">
            <v>0</v>
          </cell>
          <cell r="P816">
            <v>2</v>
          </cell>
          <cell r="Q816">
            <v>2</v>
          </cell>
          <cell r="R816" t="str">
            <v>SEÇMELİ DERS</v>
          </cell>
          <cell r="S816" t="str">
            <v>PASİF</v>
          </cell>
        </row>
        <row r="817">
          <cell r="A817" t="str">
            <v>5020334</v>
          </cell>
          <cell r="B817" t="str">
            <v xml:space="preserve">Mesleki Yabancı Dil_x000D_
</v>
          </cell>
          <cell r="C817" t="str">
            <v xml:space="preserve">Vocational Foreign Language_x000D_
</v>
          </cell>
          <cell r="D817">
            <v>2</v>
          </cell>
          <cell r="E817">
            <v>0</v>
          </cell>
          <cell r="F817">
            <v>2</v>
          </cell>
          <cell r="G817">
            <v>2</v>
          </cell>
          <cell r="H817" t="str">
            <v>SEÇMELİ DERS</v>
          </cell>
          <cell r="I817" t="str">
            <v>PASİF</v>
          </cell>
          <cell r="K817">
            <v>5020334</v>
          </cell>
          <cell r="L817" t="str">
            <v>Mesleki Yabancı Dil</v>
          </cell>
          <cell r="M817" t="str">
            <v xml:space="preserve">Vocational Foreign Language_x000D_
</v>
          </cell>
          <cell r="N817">
            <v>2</v>
          </cell>
          <cell r="O817">
            <v>0</v>
          </cell>
          <cell r="P817">
            <v>2</v>
          </cell>
          <cell r="Q817">
            <v>2</v>
          </cell>
          <cell r="R817" t="str">
            <v>SEÇMELİ DERS</v>
          </cell>
          <cell r="S817" t="str">
            <v>PASİF</v>
          </cell>
        </row>
        <row r="818">
          <cell r="A818"/>
          <cell r="B818" t="str">
            <v>yarıyıl toplamı</v>
          </cell>
          <cell r="C818" t="str">
            <v/>
          </cell>
          <cell r="D818">
            <v>22</v>
          </cell>
          <cell r="E818">
            <v>4</v>
          </cell>
          <cell r="F818">
            <v>24</v>
          </cell>
          <cell r="G818">
            <v>28</v>
          </cell>
          <cell r="H818"/>
          <cell r="I818"/>
          <cell r="K818"/>
          <cell r="L818" t="str">
            <v>yarıyıl toplamı</v>
          </cell>
          <cell r="M818" t="str">
            <v/>
          </cell>
          <cell r="N818">
            <v>23</v>
          </cell>
          <cell r="O818">
            <v>3</v>
          </cell>
          <cell r="P818">
            <v>24.5</v>
          </cell>
          <cell r="Q818">
            <v>30</v>
          </cell>
          <cell r="R818"/>
          <cell r="S818"/>
        </row>
        <row r="819">
          <cell r="A819" t="str">
            <v>Ders Kodu</v>
          </cell>
          <cell r="B819" t="str">
            <v>DERS ADI</v>
          </cell>
          <cell r="C819" t="str">
            <v>LESSON NAME</v>
          </cell>
          <cell r="D819" t="str">
            <v>T</v>
          </cell>
          <cell r="E819" t="str">
            <v>U</v>
          </cell>
          <cell r="F819" t="str">
            <v>KRD</v>
          </cell>
          <cell r="G819" t="str">
            <v>AKTS</v>
          </cell>
          <cell r="H819" t="str">
            <v>DERS TİPİ</v>
          </cell>
          <cell r="I819"/>
          <cell r="K819" t="str">
            <v>Ders Kodu</v>
          </cell>
          <cell r="L819" t="str">
            <v>DERS ADI</v>
          </cell>
          <cell r="M819" t="str">
            <v>LESSON NAME</v>
          </cell>
          <cell r="N819" t="str">
            <v>T</v>
          </cell>
          <cell r="O819" t="str">
            <v>U</v>
          </cell>
          <cell r="P819" t="str">
            <v>KRD</v>
          </cell>
          <cell r="Q819" t="str">
            <v>AKTS</v>
          </cell>
          <cell r="R819" t="str">
            <v>DERS TİPİ</v>
          </cell>
          <cell r="S819" t="str">
            <v>Durum</v>
          </cell>
        </row>
        <row r="820">
          <cell r="A820" t="str">
            <v>5020413</v>
          </cell>
          <cell r="B820" t="str">
            <v>Tahribatsız Muayene Metodları</v>
          </cell>
          <cell r="C820" t="str">
            <v>Non-destructive Testing</v>
          </cell>
          <cell r="D820">
            <v>2</v>
          </cell>
          <cell r="E820">
            <v>0</v>
          </cell>
          <cell r="F820">
            <v>2</v>
          </cell>
          <cell r="G820">
            <v>2</v>
          </cell>
          <cell r="H820" t="str">
            <v>SEÇMELİ DERS</v>
          </cell>
          <cell r="I820" t="str">
            <v>PASİF</v>
          </cell>
          <cell r="K820">
            <v>5020413</v>
          </cell>
          <cell r="L820" t="str">
            <v>Tahribatsız Muayene Metodları</v>
          </cell>
          <cell r="M820" t="str">
            <v>Non-destructive Testing</v>
          </cell>
          <cell r="N820">
            <v>2</v>
          </cell>
          <cell r="O820">
            <v>0</v>
          </cell>
          <cell r="P820">
            <v>2</v>
          </cell>
          <cell r="Q820">
            <v>2</v>
          </cell>
          <cell r="R820" t="str">
            <v>SEÇMELİ DERS</v>
          </cell>
          <cell r="S820" t="str">
            <v>AKTİF</v>
          </cell>
          <cell r="T820" t="str">
            <v>pasif/aktif</v>
          </cell>
        </row>
        <row r="821">
          <cell r="A821" t="str">
            <v>5020425</v>
          </cell>
          <cell r="B821" t="str">
            <v>İşletme Yönetimi ve İmalat Kontrolü</v>
          </cell>
          <cell r="C821" t="str">
            <v>Business Management and Manufacturing Control</v>
          </cell>
          <cell r="D821">
            <v>2</v>
          </cell>
          <cell r="E821">
            <v>0</v>
          </cell>
          <cell r="F821">
            <v>2</v>
          </cell>
          <cell r="G821">
            <v>2</v>
          </cell>
          <cell r="H821" t="str">
            <v>SEÇMELİ DERS</v>
          </cell>
          <cell r="I821" t="str">
            <v>AKTİF</v>
          </cell>
          <cell r="K821">
            <v>5020425</v>
          </cell>
          <cell r="L821" t="str">
            <v>İşletme Yönetimi ve İmalat Kontrolü</v>
          </cell>
          <cell r="M821" t="str">
            <v>Business Management and Manufacturing Control</v>
          </cell>
          <cell r="N821">
            <v>2</v>
          </cell>
          <cell r="O821">
            <v>0</v>
          </cell>
          <cell r="P821">
            <v>2</v>
          </cell>
          <cell r="Q821">
            <v>2</v>
          </cell>
          <cell r="R821" t="str">
            <v>SEÇMELİ DERS</v>
          </cell>
          <cell r="S821" t="str">
            <v>AKTİF</v>
          </cell>
          <cell r="T821" t="str">
            <v>aktif</v>
          </cell>
        </row>
        <row r="822">
          <cell r="A822" t="str">
            <v>5020426</v>
          </cell>
          <cell r="B822" t="str">
            <v>Hidrolik ve Pnömatik</v>
          </cell>
          <cell r="C822" t="str">
            <v xml:space="preserve">Hydraulics and Pneumatics_x000D_
</v>
          </cell>
          <cell r="D822">
            <v>3</v>
          </cell>
          <cell r="E822">
            <v>1</v>
          </cell>
          <cell r="F822">
            <v>3.5</v>
          </cell>
          <cell r="G822">
            <v>4</v>
          </cell>
          <cell r="H822" t="str">
            <v>ZORUNLU DERS</v>
          </cell>
          <cell r="I822" t="str">
            <v>AKTİF</v>
          </cell>
          <cell r="K822">
            <v>5020426</v>
          </cell>
          <cell r="L822" t="str">
            <v>Hidrolik ve Pnömatik</v>
          </cell>
          <cell r="M822" t="str">
            <v xml:space="preserve">Hydraulics and Pneumatics_x000D_
</v>
          </cell>
          <cell r="N822">
            <v>3</v>
          </cell>
          <cell r="O822">
            <v>1</v>
          </cell>
          <cell r="P822">
            <v>3.5</v>
          </cell>
          <cell r="Q822">
            <v>4</v>
          </cell>
          <cell r="R822" t="str">
            <v>ZORUNLU DERS</v>
          </cell>
          <cell r="S822" t="str">
            <v>AKTİF</v>
          </cell>
          <cell r="T822" t="str">
            <v>aktif</v>
          </cell>
        </row>
        <row r="823">
          <cell r="A823" t="str">
            <v>5020427</v>
          </cell>
          <cell r="B823" t="str">
            <v>Sistem Analizi ve Tasarımı</v>
          </cell>
          <cell r="C823" t="str">
            <v xml:space="preserve">System Analysis and Design_x000D_
</v>
          </cell>
          <cell r="D823">
            <v>3</v>
          </cell>
          <cell r="E823">
            <v>1</v>
          </cell>
          <cell r="F823">
            <v>3.5</v>
          </cell>
          <cell r="G823">
            <v>4</v>
          </cell>
          <cell r="H823" t="str">
            <v>ZORUNLU DERS</v>
          </cell>
          <cell r="I823" t="str">
            <v>AKTİF</v>
          </cell>
          <cell r="K823">
            <v>5020427</v>
          </cell>
          <cell r="L823" t="str">
            <v>Sistem Analizi ve Tasarımı</v>
          </cell>
          <cell r="M823" t="str">
            <v xml:space="preserve">System Analysis and Design_x000D_
</v>
          </cell>
          <cell r="N823">
            <v>3</v>
          </cell>
          <cell r="O823">
            <v>1</v>
          </cell>
          <cell r="P823">
            <v>3.5</v>
          </cell>
          <cell r="Q823">
            <v>4</v>
          </cell>
          <cell r="R823" t="str">
            <v>ZORUNLU DERS</v>
          </cell>
          <cell r="S823" t="str">
            <v>AKTİF</v>
          </cell>
          <cell r="T823" t="str">
            <v>aktif</v>
          </cell>
        </row>
        <row r="824">
          <cell r="A824" t="str">
            <v>5020431</v>
          </cell>
          <cell r="B824" t="str">
            <v>Isıl İşlem Teknolojileri</v>
          </cell>
          <cell r="C824" t="str">
            <v>Heat Treatment Technology</v>
          </cell>
          <cell r="D824">
            <v>2</v>
          </cell>
          <cell r="E824">
            <v>0</v>
          </cell>
          <cell r="F824">
            <v>2</v>
          </cell>
          <cell r="G824">
            <v>2</v>
          </cell>
          <cell r="H824" t="str">
            <v>SEÇMELİ DERS</v>
          </cell>
          <cell r="I824" t="str">
            <v>PASİF</v>
          </cell>
          <cell r="K824">
            <v>5020431</v>
          </cell>
          <cell r="L824" t="str">
            <v>Isıl İşlem Teknolojileri</v>
          </cell>
          <cell r="M824" t="str">
            <v>Heat Treatment Technology</v>
          </cell>
          <cell r="N824">
            <v>2</v>
          </cell>
          <cell r="O824">
            <v>0</v>
          </cell>
          <cell r="P824">
            <v>2</v>
          </cell>
          <cell r="Q824">
            <v>2</v>
          </cell>
          <cell r="R824" t="str">
            <v>SEÇMELİ DERS</v>
          </cell>
          <cell r="S824" t="str">
            <v>PASİF</v>
          </cell>
        </row>
        <row r="825">
          <cell r="A825" t="str">
            <v>5020432</v>
          </cell>
          <cell r="B825" t="str">
            <v>Staj-2 (30 İş Günü)</v>
          </cell>
          <cell r="C825" t="str">
            <v xml:space="preserve">Internship-2 (30 workdays)_x000D_
</v>
          </cell>
          <cell r="D825">
            <v>0</v>
          </cell>
          <cell r="E825">
            <v>0</v>
          </cell>
          <cell r="F825"/>
          <cell r="G825">
            <v>4</v>
          </cell>
          <cell r="H825" t="str">
            <v>STAJ(HESAPLAMAYA KATILMAYAN)</v>
          </cell>
          <cell r="I825" t="str">
            <v>AKTİF</v>
          </cell>
          <cell r="K825">
            <v>5020432</v>
          </cell>
          <cell r="L825" t="str">
            <v>Staj-2 (30 İş Günü)</v>
          </cell>
          <cell r="M825" t="str">
            <v xml:space="preserve">Internship-2 (30 workdays)_x000D_
</v>
          </cell>
          <cell r="N825">
            <v>0</v>
          </cell>
          <cell r="O825">
            <v>0</v>
          </cell>
          <cell r="P825"/>
          <cell r="Q825">
            <v>4</v>
          </cell>
          <cell r="R825" t="str">
            <v>STAJ(HESAPLAMAYA KATILMAYAN)</v>
          </cell>
          <cell r="S825" t="str">
            <v>AKTİF</v>
          </cell>
          <cell r="T825" t="str">
            <v>aktif</v>
          </cell>
        </row>
        <row r="826">
          <cell r="A826" t="str">
            <v>5020434</v>
          </cell>
          <cell r="B826" t="str">
            <v>CNC Freze Teknolojisi</v>
          </cell>
          <cell r="C826" t="str">
            <v xml:space="preserve">CNC Milling Technology_x000D_
</v>
          </cell>
          <cell r="D826">
            <v>3</v>
          </cell>
          <cell r="E826">
            <v>1</v>
          </cell>
          <cell r="F826">
            <v>3.5</v>
          </cell>
          <cell r="G826">
            <v>4</v>
          </cell>
          <cell r="H826" t="str">
            <v>ZORUNLU DERS</v>
          </cell>
          <cell r="I826" t="str">
            <v>AKTİF</v>
          </cell>
          <cell r="K826">
            <v>5020434</v>
          </cell>
          <cell r="L826" t="str">
            <v>CNC Freze Teknolojisi</v>
          </cell>
          <cell r="M826" t="str">
            <v xml:space="preserve">CNC Milling Technology_x000D_
</v>
          </cell>
          <cell r="N826">
            <v>3</v>
          </cell>
          <cell r="O826">
            <v>1</v>
          </cell>
          <cell r="P826">
            <v>3.5</v>
          </cell>
          <cell r="Q826">
            <v>4</v>
          </cell>
          <cell r="R826" t="str">
            <v>ZORUNLU DERS</v>
          </cell>
          <cell r="S826" t="str">
            <v>AKTİF</v>
          </cell>
          <cell r="T826" t="str">
            <v>aktif</v>
          </cell>
        </row>
        <row r="827">
          <cell r="A827" t="str">
            <v>5020435</v>
          </cell>
          <cell r="B827" t="str">
            <v>Mesleki Bilgisayar Uygulamaları-2</v>
          </cell>
          <cell r="C827" t="str">
            <v>Vocational Computer Applications-2</v>
          </cell>
          <cell r="D827">
            <v>2</v>
          </cell>
          <cell r="E827">
            <v>0</v>
          </cell>
          <cell r="F827">
            <v>2</v>
          </cell>
          <cell r="G827">
            <v>2</v>
          </cell>
          <cell r="H827" t="str">
            <v>SEÇMELİ DERS</v>
          </cell>
          <cell r="I827" t="str">
            <v>AKTİF</v>
          </cell>
          <cell r="K827">
            <v>5020435</v>
          </cell>
          <cell r="L827" t="str">
            <v>Mesleki Bilgisayar Uygulamaları-2</v>
          </cell>
          <cell r="M827" t="str">
            <v>Vocational Computer Applications-2</v>
          </cell>
          <cell r="N827">
            <v>2</v>
          </cell>
          <cell r="O827">
            <v>0</v>
          </cell>
          <cell r="P827">
            <v>2</v>
          </cell>
          <cell r="Q827">
            <v>2</v>
          </cell>
          <cell r="R827" t="str">
            <v>SEÇMELİ DERS</v>
          </cell>
          <cell r="S827" t="str">
            <v>AKTİF</v>
          </cell>
          <cell r="T827" t="str">
            <v>aktif</v>
          </cell>
        </row>
        <row r="828">
          <cell r="A828" t="str">
            <v>5020436</v>
          </cell>
          <cell r="B828" t="str">
            <v>Alışılmamış Üretim Yöntemleri</v>
          </cell>
          <cell r="C828" t="str">
            <v xml:space="preserve">Non-traditional Manufacturing_x000D_
</v>
          </cell>
          <cell r="D828">
            <v>2</v>
          </cell>
          <cell r="E828">
            <v>0</v>
          </cell>
          <cell r="F828">
            <v>2</v>
          </cell>
          <cell r="G828">
            <v>2</v>
          </cell>
          <cell r="H828" t="str">
            <v>SEÇMELİ DERS</v>
          </cell>
          <cell r="I828" t="str">
            <v>AKTİF</v>
          </cell>
          <cell r="K828">
            <v>5020436</v>
          </cell>
          <cell r="L828" t="str">
            <v>Alışılmamış Üretim Yöntemleri</v>
          </cell>
          <cell r="M828" t="str">
            <v xml:space="preserve">Non-traditional Manufacturing_x000D_
</v>
          </cell>
          <cell r="N828">
            <v>2</v>
          </cell>
          <cell r="O828">
            <v>0</v>
          </cell>
          <cell r="P828">
            <v>2</v>
          </cell>
          <cell r="Q828">
            <v>2</v>
          </cell>
          <cell r="R828" t="str">
            <v>SEÇMELİ DERS</v>
          </cell>
          <cell r="S828" t="str">
            <v>AKTİF</v>
          </cell>
          <cell r="T828" t="str">
            <v>aktif</v>
          </cell>
        </row>
        <row r="829">
          <cell r="A829" t="str">
            <v>5020438</v>
          </cell>
          <cell r="B829" t="str">
            <v>Kalite Güv. Sistem ve Stand.</v>
          </cell>
          <cell r="C829" t="str">
            <v>Quality Assurance Systems and Standards</v>
          </cell>
          <cell r="D829">
            <v>2</v>
          </cell>
          <cell r="E829">
            <v>0</v>
          </cell>
          <cell r="F829">
            <v>2</v>
          </cell>
          <cell r="G829">
            <v>2</v>
          </cell>
          <cell r="H829" t="str">
            <v>SEÇMELİ DERS</v>
          </cell>
          <cell r="I829" t="str">
            <v>AKTİF</v>
          </cell>
          <cell r="K829">
            <v>5020438</v>
          </cell>
          <cell r="L829" t="str">
            <v>Kalite Güvence Sistem ve Standartları</v>
          </cell>
          <cell r="M829" t="str">
            <v>Quality Assurance Systems and Standards</v>
          </cell>
          <cell r="N829">
            <v>2</v>
          </cell>
          <cell r="O829">
            <v>0</v>
          </cell>
          <cell r="P829">
            <v>2</v>
          </cell>
          <cell r="Q829">
            <v>2</v>
          </cell>
          <cell r="R829" t="str">
            <v>SEÇMELİ DERS</v>
          </cell>
          <cell r="S829" t="str">
            <v>AKTİF</v>
          </cell>
          <cell r="T829" t="str">
            <v>aktif</v>
          </cell>
        </row>
        <row r="830">
          <cell r="A830" t="str">
            <v>5020439</v>
          </cell>
          <cell r="B830" t="str">
            <v>Makine Elemanları</v>
          </cell>
          <cell r="C830" t="str">
            <v>Machine Components</v>
          </cell>
          <cell r="D830">
            <v>3</v>
          </cell>
          <cell r="E830">
            <v>1</v>
          </cell>
          <cell r="F830">
            <v>3.5</v>
          </cell>
          <cell r="G830">
            <v>4</v>
          </cell>
          <cell r="H830" t="str">
            <v>ZORUNLU DERS</v>
          </cell>
          <cell r="I830" t="str">
            <v>AKTİF</v>
          </cell>
          <cell r="K830">
            <v>5020439</v>
          </cell>
          <cell r="L830" t="str">
            <v>Makine Elemanları</v>
          </cell>
          <cell r="M830" t="str">
            <v>Machine Components</v>
          </cell>
          <cell r="N830">
            <v>4</v>
          </cell>
          <cell r="O830">
            <v>0</v>
          </cell>
          <cell r="P830">
            <v>4</v>
          </cell>
          <cell r="Q830">
            <v>4</v>
          </cell>
          <cell r="R830" t="str">
            <v>ZORUNLU DERS</v>
          </cell>
          <cell r="S830" t="str">
            <v>AKTİF</v>
          </cell>
          <cell r="T830" t="str">
            <v>aktif</v>
          </cell>
        </row>
        <row r="831">
          <cell r="A831" t="str">
            <v>5020440</v>
          </cell>
          <cell r="B831" t="str">
            <v>Hacim Kalıp Tasarımı</v>
          </cell>
          <cell r="C831" t="str">
            <v>Volume Moulding Design</v>
          </cell>
          <cell r="D831">
            <v>2</v>
          </cell>
          <cell r="E831">
            <v>0</v>
          </cell>
          <cell r="F831">
            <v>2</v>
          </cell>
          <cell r="G831">
            <v>2</v>
          </cell>
          <cell r="H831" t="str">
            <v>SEÇMELİ DERS</v>
          </cell>
          <cell r="I831" t="str">
            <v>PASİF</v>
          </cell>
          <cell r="K831">
            <v>5020440</v>
          </cell>
          <cell r="L831" t="str">
            <v>Hacim Kalıp Tasarımı</v>
          </cell>
          <cell r="M831" t="str">
            <v>Volume Moulding Design</v>
          </cell>
          <cell r="N831">
            <v>2</v>
          </cell>
          <cell r="O831">
            <v>0</v>
          </cell>
          <cell r="P831">
            <v>2</v>
          </cell>
          <cell r="Q831">
            <v>2</v>
          </cell>
          <cell r="R831" t="str">
            <v>SEÇMELİ DERS</v>
          </cell>
          <cell r="S831" t="str">
            <v>PASİF</v>
          </cell>
        </row>
        <row r="832">
          <cell r="A832" t="str">
            <v>5020441</v>
          </cell>
          <cell r="B832" t="str">
            <v>Malzeme Seçimi</v>
          </cell>
          <cell r="C832" t="str">
            <v>Material Selection</v>
          </cell>
          <cell r="D832">
            <v>2</v>
          </cell>
          <cell r="E832">
            <v>0</v>
          </cell>
          <cell r="F832">
            <v>2</v>
          </cell>
          <cell r="G832">
            <v>2</v>
          </cell>
          <cell r="H832" t="str">
            <v>SEÇMELİ DERS</v>
          </cell>
          <cell r="I832" t="str">
            <v>PASİF</v>
          </cell>
          <cell r="K832">
            <v>5020441</v>
          </cell>
          <cell r="L832" t="str">
            <v>Malzeme Seçimi</v>
          </cell>
          <cell r="M832" t="str">
            <v>Material Selection</v>
          </cell>
          <cell r="N832">
            <v>2</v>
          </cell>
          <cell r="O832">
            <v>0</v>
          </cell>
          <cell r="P832">
            <v>2</v>
          </cell>
          <cell r="Q832">
            <v>2</v>
          </cell>
          <cell r="R832" t="str">
            <v>SEÇMELİ DERS</v>
          </cell>
          <cell r="S832" t="str">
            <v>PASİF</v>
          </cell>
        </row>
        <row r="833">
          <cell r="A833" t="str">
            <v>5020442</v>
          </cell>
          <cell r="B833" t="str">
            <v xml:space="preserve">Girişimcilik_x000D_
</v>
          </cell>
          <cell r="C833" t="str">
            <v xml:space="preserve">Entrepreneurship_x000D_
</v>
          </cell>
          <cell r="D833">
            <v>2</v>
          </cell>
          <cell r="E833">
            <v>0</v>
          </cell>
          <cell r="F833">
            <v>2</v>
          </cell>
          <cell r="G833">
            <v>2</v>
          </cell>
          <cell r="H833" t="str">
            <v>SEÇMELİ DERS</v>
          </cell>
          <cell r="I833" t="str">
            <v>AKTİF</v>
          </cell>
          <cell r="K833">
            <v>5020442</v>
          </cell>
          <cell r="L833" t="str">
            <v>Girişimcilik</v>
          </cell>
          <cell r="M833" t="str">
            <v xml:space="preserve">Entrepreneurship_x000D_
</v>
          </cell>
          <cell r="N833">
            <v>2</v>
          </cell>
          <cell r="O833">
            <v>0</v>
          </cell>
          <cell r="P833">
            <v>2</v>
          </cell>
          <cell r="Q833">
            <v>2</v>
          </cell>
          <cell r="R833" t="str">
            <v>SEÇMELİ DERS</v>
          </cell>
          <cell r="S833" t="str">
            <v>PASİF</v>
          </cell>
          <cell r="T833" t="str">
            <v>aktif/pasif</v>
          </cell>
        </row>
        <row r="834">
          <cell r="A834" t="str">
            <v>5020443</v>
          </cell>
          <cell r="B834" t="str">
            <v xml:space="preserve">Araştırma Yöntem ve Teknikleri_x000D_
</v>
          </cell>
          <cell r="C834" t="str">
            <v xml:space="preserve">Research Methods and Technique_x000D_
</v>
          </cell>
          <cell r="D834">
            <v>2</v>
          </cell>
          <cell r="E834">
            <v>0</v>
          </cell>
          <cell r="F834">
            <v>2</v>
          </cell>
          <cell r="G834">
            <v>2</v>
          </cell>
          <cell r="H834" t="str">
            <v>SEÇMELİ DERS</v>
          </cell>
          <cell r="I834" t="str">
            <v>PASİF</v>
          </cell>
          <cell r="K834">
            <v>5020443</v>
          </cell>
          <cell r="L834" t="str">
            <v>Araştırma Yöntem ve Teknikleri</v>
          </cell>
          <cell r="M834" t="str">
            <v xml:space="preserve">Research Methods and Technique_x000D_
</v>
          </cell>
          <cell r="N834">
            <v>2</v>
          </cell>
          <cell r="O834">
            <v>0</v>
          </cell>
          <cell r="P834">
            <v>2</v>
          </cell>
          <cell r="Q834">
            <v>2</v>
          </cell>
          <cell r="R834" t="str">
            <v>SEÇMELİ DERS</v>
          </cell>
          <cell r="S834" t="str">
            <v>PASİF</v>
          </cell>
        </row>
        <row r="835">
          <cell r="A835" t="str">
            <v>5020444</v>
          </cell>
          <cell r="B835" t="str">
            <v xml:space="preserve">Yönlendirilmiş Çalışma-2_x000D_
</v>
          </cell>
          <cell r="C835" t="str">
            <v xml:space="preserve">Guided Study-2_x000D_
</v>
          </cell>
          <cell r="D835">
            <v>2</v>
          </cell>
          <cell r="E835">
            <v>0</v>
          </cell>
          <cell r="F835">
            <v>2</v>
          </cell>
          <cell r="G835">
            <v>2</v>
          </cell>
          <cell r="H835" t="str">
            <v>SEÇMELİ DERS</v>
          </cell>
          <cell r="I835" t="str">
            <v>PASİF</v>
          </cell>
          <cell r="K835">
            <v>5020444</v>
          </cell>
          <cell r="L835" t="str">
            <v>Yönlendirilmiş Çalışma-2_x000D_</v>
          </cell>
          <cell r="M835" t="str">
            <v xml:space="preserve">Guided Study-2_x000D_
</v>
          </cell>
          <cell r="N835">
            <v>2</v>
          </cell>
          <cell r="O835">
            <v>0</v>
          </cell>
          <cell r="P835">
            <v>2</v>
          </cell>
          <cell r="Q835">
            <v>2</v>
          </cell>
          <cell r="R835" t="str">
            <v>SEÇMELİ DERS</v>
          </cell>
          <cell r="S835" t="str">
            <v>PASİF</v>
          </cell>
        </row>
        <row r="836">
          <cell r="A836"/>
          <cell r="B836" t="str">
            <v>yarıyıl toplamı</v>
          </cell>
          <cell r="C836"/>
          <cell r="D836">
            <v>22</v>
          </cell>
          <cell r="E836">
            <v>4</v>
          </cell>
          <cell r="F836">
            <v>24</v>
          </cell>
          <cell r="G836">
            <v>30</v>
          </cell>
          <cell r="H836"/>
          <cell r="I836"/>
          <cell r="K836"/>
          <cell r="L836" t="str">
            <v>yarıyıl toplamı</v>
          </cell>
          <cell r="M836"/>
          <cell r="N836">
            <v>23</v>
          </cell>
          <cell r="O836">
            <v>3</v>
          </cell>
          <cell r="P836">
            <v>24.5</v>
          </cell>
          <cell r="Q836">
            <v>30</v>
          </cell>
          <cell r="R836"/>
          <cell r="S836"/>
        </row>
        <row r="837">
          <cell r="A837"/>
          <cell r="B837" t="str">
            <v>Genel Kredi Toplam</v>
          </cell>
          <cell r="C837"/>
          <cell r="D837">
            <v>91</v>
          </cell>
          <cell r="E837">
            <v>15</v>
          </cell>
          <cell r="F837">
            <v>98.5</v>
          </cell>
          <cell r="G837">
            <v>118</v>
          </cell>
          <cell r="H837"/>
          <cell r="I837"/>
          <cell r="K837"/>
          <cell r="L837" t="str">
            <v>Genel Kredi Toplamı</v>
          </cell>
          <cell r="M837"/>
          <cell r="N837">
            <v>94</v>
          </cell>
          <cell r="O837">
            <v>11</v>
          </cell>
          <cell r="P837">
            <v>100.5</v>
          </cell>
          <cell r="Q837">
            <v>120</v>
          </cell>
          <cell r="R837"/>
          <cell r="S837"/>
        </row>
        <row r="838">
          <cell r="A838" t="str">
            <v>AÇIKLAMALAR</v>
          </cell>
          <cell r="B838"/>
          <cell r="C838"/>
          <cell r="D838"/>
          <cell r="E838"/>
          <cell r="F838"/>
          <cell r="G838"/>
          <cell r="H838"/>
          <cell r="I838"/>
          <cell r="K838"/>
          <cell r="L838"/>
          <cell r="M838"/>
          <cell r="N838"/>
          <cell r="O838"/>
          <cell r="P838"/>
          <cell r="Q838"/>
          <cell r="R838"/>
          <cell r="S838"/>
        </row>
        <row r="839">
          <cell r="A839" t="str">
            <v>1- 5020126 - Bilgi ve İletişim Teknolojisi dersinden başarısız olanlar için sınav hakkı verilmesi</v>
          </cell>
          <cell r="B839"/>
          <cell r="C839"/>
          <cell r="D839"/>
          <cell r="E839"/>
          <cell r="F839"/>
          <cell r="G839"/>
          <cell r="H839"/>
          <cell r="I839"/>
          <cell r="K839"/>
          <cell r="L839"/>
          <cell r="M839"/>
          <cell r="N839"/>
          <cell r="O839"/>
          <cell r="P839"/>
          <cell r="Q839"/>
          <cell r="R839"/>
          <cell r="S839"/>
        </row>
        <row r="840">
          <cell r="A840" t="str">
            <v xml:space="preserve">2- 5020128 - İş Sağlığı ve Güvenliği dersini 2015 ve sonrası kayıtlı öğrencilerin alması </v>
          </cell>
          <cell r="B840"/>
          <cell r="C840"/>
          <cell r="D840"/>
          <cell r="E840"/>
          <cell r="F840"/>
          <cell r="G840"/>
          <cell r="H840"/>
          <cell r="I840"/>
          <cell r="K840"/>
          <cell r="L840"/>
          <cell r="M840"/>
          <cell r="N840"/>
          <cell r="O840"/>
          <cell r="P840"/>
          <cell r="Q840"/>
          <cell r="R840"/>
          <cell r="S840"/>
        </row>
        <row r="841">
          <cell r="A841" t="str">
            <v xml:space="preserve">3- 5020442 - Girişimcilik dersini alıp başarısız olanlar için sınav hakkı verilmesine </v>
          </cell>
          <cell r="B841"/>
          <cell r="C841"/>
          <cell r="D841"/>
          <cell r="E841"/>
          <cell r="F841"/>
          <cell r="G841"/>
          <cell r="H841"/>
          <cell r="I841"/>
          <cell r="K841"/>
          <cell r="L841"/>
          <cell r="M841"/>
          <cell r="N841"/>
          <cell r="O841"/>
          <cell r="P841"/>
          <cell r="Q841"/>
          <cell r="R841"/>
          <cell r="S841"/>
        </row>
        <row r="842">
          <cell r="A842" t="str">
            <v>4- 5020413 - Tahribatsız Muayene Metodları dersini 2015 ve sonrası kayıtlı öğrencilerin alması</v>
          </cell>
          <cell r="B842"/>
          <cell r="C842"/>
          <cell r="D842"/>
          <cell r="E842"/>
          <cell r="F842"/>
          <cell r="G842"/>
          <cell r="H842"/>
          <cell r="I842"/>
          <cell r="K842"/>
          <cell r="L842"/>
          <cell r="M842"/>
          <cell r="N842"/>
          <cell r="O842"/>
          <cell r="P842"/>
          <cell r="Q842"/>
          <cell r="R842"/>
          <cell r="S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K843"/>
          <cell r="L843"/>
          <cell r="M843"/>
          <cell r="N843"/>
          <cell r="O843"/>
          <cell r="P843"/>
          <cell r="Q843"/>
          <cell r="R843"/>
          <cell r="S843"/>
        </row>
        <row r="844">
          <cell r="A844"/>
          <cell r="B844" t="str">
            <v>S.Ü. TEKNİK BİLİMLER MESLEK YÜKSEKOKULU</v>
          </cell>
          <cell r="C844"/>
          <cell r="D844"/>
          <cell r="E844"/>
          <cell r="F844"/>
          <cell r="G844"/>
          <cell r="H844"/>
          <cell r="I844"/>
          <cell r="J844"/>
          <cell r="K844"/>
          <cell r="L844" t="str">
            <v>S.Ü. TEKNİK BİLİMLER MESLEK YÜKSEKOKULU</v>
          </cell>
          <cell r="M844"/>
          <cell r="N844"/>
          <cell r="O844"/>
          <cell r="P844"/>
          <cell r="Q844"/>
          <cell r="R844"/>
          <cell r="S844"/>
        </row>
        <row r="845">
          <cell r="A845"/>
          <cell r="B845" t="str">
            <v>2015-2016  ÖĞRETİM YILI DERS DAĞITIM ÇİZELGESİ</v>
          </cell>
          <cell r="C845"/>
          <cell r="D845"/>
          <cell r="E845"/>
          <cell r="F845"/>
          <cell r="G845"/>
          <cell r="H845"/>
          <cell r="I845"/>
          <cell r="J845"/>
          <cell r="K845"/>
          <cell r="L845" t="str">
            <v>2016-2017  ÖĞRETİM YILI DERS DAĞITIM ÇİZELGESİ</v>
          </cell>
          <cell r="M845"/>
          <cell r="N845"/>
          <cell r="O845"/>
          <cell r="P845"/>
          <cell r="Q845"/>
          <cell r="R845"/>
          <cell r="S845"/>
        </row>
        <row r="846">
          <cell r="A846"/>
          <cell r="B846" t="str">
            <v>MAKİNE RESİM VE KONSTRÜKSİYON</v>
          </cell>
          <cell r="C846"/>
          <cell r="D846"/>
          <cell r="E846"/>
          <cell r="F846"/>
          <cell r="G846"/>
          <cell r="H846"/>
          <cell r="I846"/>
          <cell r="J846"/>
          <cell r="K846"/>
          <cell r="L846" t="str">
            <v>MAKİNE RESİM VE KONSTRÜKSİYON</v>
          </cell>
          <cell r="M846"/>
          <cell r="N846"/>
          <cell r="O846"/>
          <cell r="P846"/>
          <cell r="Q846"/>
          <cell r="R846"/>
          <cell r="S846"/>
        </row>
        <row r="847">
          <cell r="A847" t="str">
            <v>Ders Kodu</v>
          </cell>
          <cell r="B847" t="str">
            <v>DERS ADI</v>
          </cell>
          <cell r="C847" t="str">
            <v>LESSON NAME</v>
          </cell>
          <cell r="D847" t="str">
            <v>T</v>
          </cell>
          <cell r="E847" t="str">
            <v>U</v>
          </cell>
          <cell r="F847" t="str">
            <v>KRD</v>
          </cell>
          <cell r="G847" t="str">
            <v>AKTS</v>
          </cell>
          <cell r="H847" t="str">
            <v>DERS TİPİ</v>
          </cell>
          <cell r="I847"/>
          <cell r="J847"/>
          <cell r="K847" t="str">
            <v>Ders Kodu</v>
          </cell>
          <cell r="L847" t="str">
            <v>DERS ADI</v>
          </cell>
          <cell r="M847" t="str">
            <v>LESSON NAME</v>
          </cell>
          <cell r="N847" t="str">
            <v>T</v>
          </cell>
          <cell r="O847" t="str">
            <v>U</v>
          </cell>
          <cell r="P847" t="str">
            <v>KRD</v>
          </cell>
          <cell r="Q847" t="str">
            <v>AKTS</v>
          </cell>
          <cell r="R847" t="str">
            <v>DERS TİPİ</v>
          </cell>
          <cell r="S847" t="str">
            <v>Durum</v>
          </cell>
        </row>
        <row r="848">
          <cell r="A848" t="str">
            <v>5021101</v>
          </cell>
          <cell r="B848" t="str">
            <v>Mesleki Matematik-1</v>
          </cell>
          <cell r="C848" t="str">
            <v xml:space="preserve">Mathematics-1_x000D_
</v>
          </cell>
          <cell r="D848">
            <v>3</v>
          </cell>
          <cell r="E848">
            <v>1</v>
          </cell>
          <cell r="F848">
            <v>3.5</v>
          </cell>
          <cell r="G848">
            <v>4</v>
          </cell>
          <cell r="H848" t="str">
            <v>ZORUNLU DERS</v>
          </cell>
          <cell r="I848" t="str">
            <v>AKTİF</v>
          </cell>
          <cell r="J848"/>
          <cell r="K848" t="str">
            <v>5021101</v>
          </cell>
          <cell r="L848" t="str">
            <v>Mesleki Matematik-1</v>
          </cell>
          <cell r="M848" t="str">
            <v xml:space="preserve">Mathematics-1_x000D_
</v>
          </cell>
          <cell r="N848">
            <v>4</v>
          </cell>
          <cell r="O848">
            <v>0</v>
          </cell>
          <cell r="P848">
            <v>4</v>
          </cell>
          <cell r="Q848">
            <v>4</v>
          </cell>
          <cell r="R848" t="str">
            <v>ZORUNLU DERS</v>
          </cell>
          <cell r="S848" t="str">
            <v>AKTİF</v>
          </cell>
          <cell r="T848" t="str">
            <v>aktif</v>
          </cell>
        </row>
        <row r="849">
          <cell r="A849" t="str">
            <v>5021104</v>
          </cell>
          <cell r="B849" t="str">
            <v>Teknik Resim-1</v>
          </cell>
          <cell r="C849" t="str">
            <v xml:space="preserve">Technical Drawing-1_x000D_
</v>
          </cell>
          <cell r="D849">
            <v>6</v>
          </cell>
          <cell r="E849">
            <v>2</v>
          </cell>
          <cell r="F849">
            <v>7</v>
          </cell>
          <cell r="G849">
            <v>8</v>
          </cell>
          <cell r="H849" t="str">
            <v>ZORUNLU DERS</v>
          </cell>
          <cell r="I849" t="str">
            <v>AKTİF</v>
          </cell>
          <cell r="J849"/>
          <cell r="K849" t="str">
            <v>5021104</v>
          </cell>
          <cell r="L849" t="str">
            <v>Teknik Resim-1</v>
          </cell>
          <cell r="M849" t="str">
            <v xml:space="preserve">Technical Drawing-1_x000D_
</v>
          </cell>
          <cell r="N849">
            <v>6</v>
          </cell>
          <cell r="O849">
            <v>2</v>
          </cell>
          <cell r="P849">
            <v>7</v>
          </cell>
          <cell r="Q849">
            <v>8</v>
          </cell>
          <cell r="R849" t="str">
            <v>ZORUNLU DERS</v>
          </cell>
          <cell r="S849" t="str">
            <v>AKTİF</v>
          </cell>
          <cell r="T849" t="str">
            <v>aktif</v>
          </cell>
        </row>
        <row r="850">
          <cell r="A850" t="str">
            <v>5021108</v>
          </cell>
          <cell r="B850" t="str">
            <v>Yabancı Dil-1</v>
          </cell>
          <cell r="C850" t="str">
            <v>English-1</v>
          </cell>
          <cell r="D850">
            <v>2</v>
          </cell>
          <cell r="E850">
            <v>0</v>
          </cell>
          <cell r="F850">
            <v>2</v>
          </cell>
          <cell r="G850">
            <v>2</v>
          </cell>
          <cell r="H850" t="str">
            <v>ZORUNLU DERS</v>
          </cell>
          <cell r="I850" t="str">
            <v>AKTİF</v>
          </cell>
          <cell r="J850"/>
          <cell r="K850" t="str">
            <v>5021108</v>
          </cell>
          <cell r="L850" t="str">
            <v>İngilizce-1</v>
          </cell>
          <cell r="M850" t="str">
            <v>English-1</v>
          </cell>
          <cell r="N850">
            <v>2</v>
          </cell>
          <cell r="O850">
            <v>0</v>
          </cell>
          <cell r="P850">
            <v>2</v>
          </cell>
          <cell r="Q850">
            <v>2</v>
          </cell>
          <cell r="R850" t="str">
            <v>ZORUNLU DERS</v>
          </cell>
          <cell r="S850" t="str">
            <v>AKTİF</v>
          </cell>
          <cell r="T850" t="str">
            <v>aktif</v>
          </cell>
        </row>
        <row r="851">
          <cell r="A851" t="str">
            <v>5021109</v>
          </cell>
          <cell r="B851" t="str">
            <v>Türk Dili-1</v>
          </cell>
          <cell r="C851" t="str">
            <v xml:space="preserve">Turkish Language-1_x000D_
</v>
          </cell>
          <cell r="D851">
            <v>2</v>
          </cell>
          <cell r="E851">
            <v>0</v>
          </cell>
          <cell r="F851">
            <v>2</v>
          </cell>
          <cell r="G851">
            <v>2</v>
          </cell>
          <cell r="H851" t="str">
            <v>ZORUNLU DERS</v>
          </cell>
          <cell r="I851" t="str">
            <v>AKTİF</v>
          </cell>
          <cell r="J851"/>
          <cell r="K851" t="str">
            <v>5021109</v>
          </cell>
          <cell r="L851" t="str">
            <v>Türk Dili-1</v>
          </cell>
          <cell r="M851" t="str">
            <v xml:space="preserve">Turkish Language-1_x000D_
</v>
          </cell>
          <cell r="N851">
            <v>2</v>
          </cell>
          <cell r="O851">
            <v>0</v>
          </cell>
          <cell r="P851">
            <v>2</v>
          </cell>
          <cell r="Q851">
            <v>2</v>
          </cell>
          <cell r="R851" t="str">
            <v>ZORUNLU DERS</v>
          </cell>
          <cell r="S851" t="str">
            <v>AKTİF</v>
          </cell>
          <cell r="T851" t="str">
            <v>aktif</v>
          </cell>
        </row>
        <row r="852">
          <cell r="A852" t="str">
            <v>5021110</v>
          </cell>
          <cell r="B852" t="str">
            <v>Atatürk İlkeleri ve İnkılap Tarihi-1</v>
          </cell>
          <cell r="C852" t="str">
            <v>Ataturk's Prin. and History of Turkish Rev. 1</v>
          </cell>
          <cell r="D852">
            <v>2</v>
          </cell>
          <cell r="E852">
            <v>0</v>
          </cell>
          <cell r="F852">
            <v>2</v>
          </cell>
          <cell r="G852">
            <v>2</v>
          </cell>
          <cell r="H852" t="str">
            <v>ZORUNLU DERS</v>
          </cell>
          <cell r="I852" t="str">
            <v>AKTİF</v>
          </cell>
          <cell r="J852"/>
          <cell r="K852" t="str">
            <v>5021110</v>
          </cell>
          <cell r="L852" t="str">
            <v>Atatürk İlkeleri ve İnkılap Tarihi-1</v>
          </cell>
          <cell r="M852" t="str">
            <v>Ataturk's Prin. and History of Turkish Rev. 1</v>
          </cell>
          <cell r="N852">
            <v>2</v>
          </cell>
          <cell r="O852">
            <v>0</v>
          </cell>
          <cell r="P852">
            <v>2</v>
          </cell>
          <cell r="Q852">
            <v>2</v>
          </cell>
          <cell r="R852" t="str">
            <v>ZORUNLU DERS</v>
          </cell>
          <cell r="S852" t="str">
            <v>AKTİF</v>
          </cell>
          <cell r="T852" t="str">
            <v>aktif</v>
          </cell>
        </row>
        <row r="853">
          <cell r="A853" t="str">
            <v>5021111</v>
          </cell>
          <cell r="B853" t="str">
            <v>Fizik</v>
          </cell>
          <cell r="C853" t="str">
            <v>Mechanic</v>
          </cell>
          <cell r="D853">
            <v>3</v>
          </cell>
          <cell r="E853">
            <v>1</v>
          </cell>
          <cell r="F853">
            <v>3.5</v>
          </cell>
          <cell r="G853">
            <v>4</v>
          </cell>
          <cell r="H853" t="str">
            <v>ZORUNLU DERS</v>
          </cell>
          <cell r="I853" t="str">
            <v>AKTİF</v>
          </cell>
          <cell r="J853"/>
          <cell r="K853" t="str">
            <v>5021111</v>
          </cell>
          <cell r="L853" t="str">
            <v>Mekanik</v>
          </cell>
          <cell r="M853" t="str">
            <v>Mechanic</v>
          </cell>
          <cell r="N853">
            <v>4</v>
          </cell>
          <cell r="O853">
            <v>0</v>
          </cell>
          <cell r="P853">
            <v>4</v>
          </cell>
          <cell r="Q853">
            <v>4</v>
          </cell>
          <cell r="R853" t="str">
            <v>ZORUNLU DERS</v>
          </cell>
          <cell r="S853" t="str">
            <v>AKTİF</v>
          </cell>
          <cell r="T853" t="str">
            <v>aktif</v>
          </cell>
        </row>
        <row r="854">
          <cell r="A854" t="str">
            <v>5021112</v>
          </cell>
          <cell r="B854" t="str">
            <v>Ölçme ve Kontrol</v>
          </cell>
          <cell r="C854" t="str">
            <v xml:space="preserve">Measurement and Control_x000D_
</v>
          </cell>
          <cell r="D854">
            <v>2</v>
          </cell>
          <cell r="E854">
            <v>0</v>
          </cell>
          <cell r="F854">
            <v>2</v>
          </cell>
          <cell r="G854">
            <v>2</v>
          </cell>
          <cell r="H854" t="str">
            <v>ZORUNLU DERS</v>
          </cell>
          <cell r="I854" t="str">
            <v>AKTİF</v>
          </cell>
          <cell r="J854"/>
          <cell r="K854" t="str">
            <v>5021112</v>
          </cell>
          <cell r="L854" t="str">
            <v>Ölçme ve Kontrol</v>
          </cell>
          <cell r="M854" t="str">
            <v xml:space="preserve">Measurement and Control_x000D_
</v>
          </cell>
          <cell r="N854">
            <v>2</v>
          </cell>
          <cell r="O854">
            <v>0</v>
          </cell>
          <cell r="P854">
            <v>2</v>
          </cell>
          <cell r="Q854">
            <v>2</v>
          </cell>
          <cell r="R854" t="str">
            <v>ZORUNLU DERS</v>
          </cell>
          <cell r="S854" t="str">
            <v>AKTİF</v>
          </cell>
          <cell r="T854" t="str">
            <v>aktif</v>
          </cell>
        </row>
        <row r="855">
          <cell r="A855" t="str">
            <v>5021113</v>
          </cell>
          <cell r="B855" t="str">
            <v>Temel İmalat İşlemleri</v>
          </cell>
          <cell r="C855" t="str">
            <v>Funadamentals of Manufacturing Processes</v>
          </cell>
          <cell r="D855">
            <v>3</v>
          </cell>
          <cell r="E855">
            <v>1</v>
          </cell>
          <cell r="F855">
            <v>3.5</v>
          </cell>
          <cell r="G855">
            <v>4</v>
          </cell>
          <cell r="H855" t="str">
            <v>ZORUNLU DERS</v>
          </cell>
          <cell r="I855" t="str">
            <v>AKTİF</v>
          </cell>
          <cell r="J855"/>
          <cell r="K855" t="str">
            <v>5021113</v>
          </cell>
          <cell r="L855" t="str">
            <v>Temel İmalat İşlemleri</v>
          </cell>
          <cell r="M855" t="str">
            <v>Funadamentals of Manufacturing Processes</v>
          </cell>
          <cell r="N855">
            <v>3</v>
          </cell>
          <cell r="O855">
            <v>1</v>
          </cell>
          <cell r="P855">
            <v>3.5</v>
          </cell>
          <cell r="Q855">
            <v>4</v>
          </cell>
          <cell r="R855" t="str">
            <v>ZORUNLU DERS</v>
          </cell>
          <cell r="S855" t="str">
            <v>AKTİF</v>
          </cell>
          <cell r="T855" t="str">
            <v>aktif</v>
          </cell>
        </row>
        <row r="856">
          <cell r="A856" t="str">
            <v>5021114</v>
          </cell>
          <cell r="B856" t="str">
            <v>Meslek Teknolojisi</v>
          </cell>
          <cell r="C856" t="str">
            <v>Manufacturing Technology</v>
          </cell>
          <cell r="D856">
            <v>2</v>
          </cell>
          <cell r="E856">
            <v>0</v>
          </cell>
          <cell r="F856">
            <v>2</v>
          </cell>
          <cell r="G856">
            <v>2</v>
          </cell>
          <cell r="H856" t="str">
            <v>ZORUNLU DERS</v>
          </cell>
          <cell r="I856" t="str">
            <v>AKTİF</v>
          </cell>
          <cell r="J856"/>
          <cell r="K856" t="str">
            <v>5021114</v>
          </cell>
          <cell r="L856" t="str">
            <v>Meslek Teknolojisi</v>
          </cell>
          <cell r="M856" t="str">
            <v>Manufacturing Technology</v>
          </cell>
          <cell r="N856">
            <v>2</v>
          </cell>
          <cell r="O856">
            <v>0</v>
          </cell>
          <cell r="P856">
            <v>2</v>
          </cell>
          <cell r="Q856">
            <v>2</v>
          </cell>
          <cell r="R856" t="str">
            <v>SEÇMELİ DERS</v>
          </cell>
          <cell r="S856" t="str">
            <v>AKTİF</v>
          </cell>
          <cell r="T856" t="str">
            <v>aktif</v>
          </cell>
        </row>
        <row r="857">
          <cell r="A857" t="str">
            <v>5021221</v>
          </cell>
          <cell r="B857" t="str">
            <v>Meslek Etiği</v>
          </cell>
          <cell r="C857" t="str">
            <v>Professional Ethics</v>
          </cell>
          <cell r="D857">
            <v>2</v>
          </cell>
          <cell r="E857">
            <v>0</v>
          </cell>
          <cell r="F857">
            <v>2</v>
          </cell>
          <cell r="G857">
            <v>2</v>
          </cell>
          <cell r="H857" t="str">
            <v>SEÇMELİ DERS</v>
          </cell>
          <cell r="I857" t="str">
            <v>PASİF</v>
          </cell>
          <cell r="J857" t="str">
            <v>YY</v>
          </cell>
          <cell r="K857" t="str">
            <v>5021115</v>
          </cell>
          <cell r="L857" t="str">
            <v>Meslek Etiği</v>
          </cell>
          <cell r="M857" t="str">
            <v>Professional Ethics</v>
          </cell>
          <cell r="N857">
            <v>2</v>
          </cell>
          <cell r="O857">
            <v>0</v>
          </cell>
          <cell r="P857">
            <v>2</v>
          </cell>
          <cell r="Q857">
            <v>2</v>
          </cell>
          <cell r="R857" t="str">
            <v>SEÇMELİ DERS</v>
          </cell>
          <cell r="S857" t="str">
            <v>PASİF</v>
          </cell>
        </row>
        <row r="858">
          <cell r="A858"/>
          <cell r="B858" t="str">
            <v>yarıyıl toplamı</v>
          </cell>
          <cell r="C858" t="str">
            <v/>
          </cell>
          <cell r="D858">
            <v>25</v>
          </cell>
          <cell r="E858">
            <v>5</v>
          </cell>
          <cell r="F858">
            <v>27.5</v>
          </cell>
          <cell r="G858">
            <v>30</v>
          </cell>
          <cell r="H858"/>
          <cell r="I858"/>
          <cell r="J858"/>
          <cell r="K858"/>
          <cell r="L858" t="str">
            <v>yarıyıl toplamı</v>
          </cell>
          <cell r="M858" t="str">
            <v/>
          </cell>
          <cell r="N858">
            <v>27</v>
          </cell>
          <cell r="O858">
            <v>3</v>
          </cell>
          <cell r="P858">
            <v>28.5</v>
          </cell>
          <cell r="Q858">
            <v>30</v>
          </cell>
          <cell r="R858"/>
          <cell r="S858"/>
        </row>
        <row r="859">
          <cell r="A859" t="str">
            <v>Ders Kodu</v>
          </cell>
          <cell r="B859" t="str">
            <v>DERS ADI</v>
          </cell>
          <cell r="C859" t="str">
            <v>LESSON NAME</v>
          </cell>
          <cell r="D859" t="str">
            <v>T</v>
          </cell>
          <cell r="E859" t="str">
            <v>U</v>
          </cell>
          <cell r="F859" t="str">
            <v>KRD</v>
          </cell>
          <cell r="G859" t="str">
            <v>AKTS</v>
          </cell>
          <cell r="H859" t="str">
            <v>DERS TİPİ</v>
          </cell>
          <cell r="I859"/>
          <cell r="J859"/>
          <cell r="K859" t="str">
            <v>Ders Kodu</v>
          </cell>
          <cell r="L859" t="str">
            <v>DERS ADI</v>
          </cell>
          <cell r="M859" t="str">
            <v>LESSON NAME</v>
          </cell>
          <cell r="N859" t="str">
            <v>T</v>
          </cell>
          <cell r="O859" t="str">
            <v>U</v>
          </cell>
          <cell r="P859" t="str">
            <v>KRD</v>
          </cell>
          <cell r="Q859" t="str">
            <v>AKTS</v>
          </cell>
          <cell r="R859" t="str">
            <v>DERS TİPİ</v>
          </cell>
          <cell r="S859" t="str">
            <v>Durum</v>
          </cell>
        </row>
        <row r="860">
          <cell r="A860" t="str">
            <v>5021201</v>
          </cell>
          <cell r="B860" t="str">
            <v>Mesleki Matematik-2</v>
          </cell>
          <cell r="C860" t="str">
            <v xml:space="preserve">Mathematics-2_x000D_
</v>
          </cell>
          <cell r="D860">
            <v>3</v>
          </cell>
          <cell r="E860">
            <v>0</v>
          </cell>
          <cell r="F860">
            <v>3</v>
          </cell>
          <cell r="G860">
            <v>3</v>
          </cell>
          <cell r="H860" t="str">
            <v>ZORUNLU DERS</v>
          </cell>
          <cell r="I860" t="str">
            <v>AKTİF</v>
          </cell>
          <cell r="J860"/>
          <cell r="K860" t="str">
            <v>5021201</v>
          </cell>
          <cell r="L860" t="str">
            <v>Mesleki Matematik-2</v>
          </cell>
          <cell r="M860" t="str">
            <v xml:space="preserve">Mathematics-2_x000D_
</v>
          </cell>
          <cell r="N860">
            <v>2</v>
          </cell>
          <cell r="O860">
            <v>0</v>
          </cell>
          <cell r="P860">
            <v>2</v>
          </cell>
          <cell r="Q860">
            <v>3</v>
          </cell>
          <cell r="R860" t="str">
            <v>ZORUNLU DERS</v>
          </cell>
          <cell r="S860" t="str">
            <v>AKTİF</v>
          </cell>
          <cell r="T860" t="str">
            <v>aktif</v>
          </cell>
        </row>
        <row r="861">
          <cell r="A861" t="str">
            <v>5021203</v>
          </cell>
          <cell r="B861" t="str">
            <v>Teknik Resim-2</v>
          </cell>
          <cell r="C861" t="str">
            <v xml:space="preserve">Technical Drawing-2_x000D_
</v>
          </cell>
          <cell r="D861">
            <v>6</v>
          </cell>
          <cell r="E861">
            <v>2</v>
          </cell>
          <cell r="F861">
            <v>7</v>
          </cell>
          <cell r="G861">
            <v>8</v>
          </cell>
          <cell r="H861" t="str">
            <v>ZORUNLU DERS</v>
          </cell>
          <cell r="I861" t="str">
            <v>AKTİF</v>
          </cell>
          <cell r="J861"/>
          <cell r="K861" t="str">
            <v>5021203</v>
          </cell>
          <cell r="L861" t="str">
            <v>Teknik Resim-2</v>
          </cell>
          <cell r="M861" t="str">
            <v xml:space="preserve">Technical Drawing-2_x000D_
</v>
          </cell>
          <cell r="N861">
            <v>6</v>
          </cell>
          <cell r="O861">
            <v>2</v>
          </cell>
          <cell r="P861">
            <v>7</v>
          </cell>
          <cell r="Q861">
            <v>8</v>
          </cell>
          <cell r="R861" t="str">
            <v>ZORUNLU DERS</v>
          </cell>
          <cell r="S861" t="str">
            <v>AKTİF</v>
          </cell>
          <cell r="T861" t="str">
            <v>aktif</v>
          </cell>
        </row>
        <row r="862">
          <cell r="A862" t="str">
            <v>5021207</v>
          </cell>
          <cell r="B862" t="str">
            <v>Yabancı Dil-2</v>
          </cell>
          <cell r="C862" t="str">
            <v>English-2</v>
          </cell>
          <cell r="D862">
            <v>2</v>
          </cell>
          <cell r="E862">
            <v>0</v>
          </cell>
          <cell r="F862">
            <v>2</v>
          </cell>
          <cell r="G862">
            <v>2</v>
          </cell>
          <cell r="H862" t="str">
            <v>ZORUNLU DERS</v>
          </cell>
          <cell r="I862" t="str">
            <v>AKTİF</v>
          </cell>
          <cell r="J862"/>
          <cell r="K862" t="str">
            <v>5021207</v>
          </cell>
          <cell r="L862" t="str">
            <v>İngilizce-2</v>
          </cell>
          <cell r="M862" t="str">
            <v>English-2</v>
          </cell>
          <cell r="N862">
            <v>2</v>
          </cell>
          <cell r="O862">
            <v>0</v>
          </cell>
          <cell r="P862">
            <v>2</v>
          </cell>
          <cell r="Q862">
            <v>2</v>
          </cell>
          <cell r="R862" t="str">
            <v>ZORUNLU DERS</v>
          </cell>
          <cell r="S862" t="str">
            <v>AKTİF</v>
          </cell>
          <cell r="T862" t="str">
            <v>aktif</v>
          </cell>
        </row>
        <row r="863">
          <cell r="A863" t="str">
            <v>5021208</v>
          </cell>
          <cell r="B863" t="str">
            <v>Türk Dili-2_x000D_</v>
          </cell>
          <cell r="C863" t="str">
            <v>Turkish Language-2</v>
          </cell>
          <cell r="D863">
            <v>2</v>
          </cell>
          <cell r="E863">
            <v>0</v>
          </cell>
          <cell r="F863">
            <v>2</v>
          </cell>
          <cell r="G863">
            <v>2</v>
          </cell>
          <cell r="H863" t="str">
            <v>ZORUNLU DERS</v>
          </cell>
          <cell r="I863" t="str">
            <v>AKTİF</v>
          </cell>
          <cell r="J863"/>
          <cell r="K863" t="str">
            <v>5021208</v>
          </cell>
          <cell r="L863" t="str">
            <v>Türk Dili-2</v>
          </cell>
          <cell r="M863" t="str">
            <v>Turkish Language-2</v>
          </cell>
          <cell r="N863">
            <v>2</v>
          </cell>
          <cell r="O863">
            <v>0</v>
          </cell>
          <cell r="P863">
            <v>2</v>
          </cell>
          <cell r="Q863">
            <v>2</v>
          </cell>
          <cell r="R863" t="str">
            <v>ZORUNLU DERS</v>
          </cell>
          <cell r="S863" t="str">
            <v>AKTİF</v>
          </cell>
          <cell r="T863" t="str">
            <v>aktif</v>
          </cell>
        </row>
        <row r="864">
          <cell r="A864" t="str">
            <v>5021209</v>
          </cell>
          <cell r="B864" t="str">
            <v>Atatürk İlkeleri ve İnkılap Tarihi-2</v>
          </cell>
          <cell r="C864" t="str">
            <v>Ataturk's Prin. and History of Turkish Rev. 2</v>
          </cell>
          <cell r="D864">
            <v>2</v>
          </cell>
          <cell r="E864">
            <v>0</v>
          </cell>
          <cell r="F864">
            <v>2</v>
          </cell>
          <cell r="G864">
            <v>2</v>
          </cell>
          <cell r="H864" t="str">
            <v>ZORUNLU DERS</v>
          </cell>
          <cell r="I864" t="str">
            <v>AKTİF</v>
          </cell>
          <cell r="J864"/>
          <cell r="K864" t="str">
            <v>5021209</v>
          </cell>
          <cell r="L864" t="str">
            <v>Atatürk İlkeleri ve İnkılap Tarihi-2</v>
          </cell>
          <cell r="M864" t="str">
            <v>Ataturk's Prin. and History of Turkish Rev. 2</v>
          </cell>
          <cell r="N864">
            <v>2</v>
          </cell>
          <cell r="O864">
            <v>0</v>
          </cell>
          <cell r="P864">
            <v>2</v>
          </cell>
          <cell r="Q864">
            <v>2</v>
          </cell>
          <cell r="R864" t="str">
            <v>ZORUNLU DERS</v>
          </cell>
          <cell r="S864" t="str">
            <v>AKTİF</v>
          </cell>
          <cell r="T864" t="str">
            <v>aktif</v>
          </cell>
        </row>
        <row r="865">
          <cell r="A865" t="str">
            <v>5021212</v>
          </cell>
          <cell r="B865" t="str">
            <v>Staj-1 (30 İş Günü)</v>
          </cell>
          <cell r="C865" t="str">
            <v xml:space="preserve">Internship-1 (30 workdays)_x000D_
</v>
          </cell>
          <cell r="D865">
            <v>0</v>
          </cell>
          <cell r="E865">
            <v>0</v>
          </cell>
          <cell r="F865"/>
          <cell r="G865">
            <v>4</v>
          </cell>
          <cell r="H865" t="str">
            <v>STAJ(HESAPLAMAYA KATILMAYAN)</v>
          </cell>
          <cell r="I865" t="str">
            <v>AKTİF</v>
          </cell>
          <cell r="J865"/>
          <cell r="K865" t="str">
            <v>5021212</v>
          </cell>
          <cell r="L865" t="str">
            <v>Staj-1 (30 İş Günü)</v>
          </cell>
          <cell r="M865" t="str">
            <v xml:space="preserve">Internship-1 (30 workdays)_x000D_
</v>
          </cell>
          <cell r="N865">
            <v>0</v>
          </cell>
          <cell r="O865">
            <v>0</v>
          </cell>
          <cell r="P865"/>
          <cell r="Q865">
            <v>4</v>
          </cell>
          <cell r="R865" t="str">
            <v>STAJ(HESAPLAMAYA KATILMAYAN)</v>
          </cell>
          <cell r="S865" t="str">
            <v>AKTİF</v>
          </cell>
          <cell r="T865" t="str">
            <v>aktif</v>
          </cell>
        </row>
        <row r="866">
          <cell r="A866" t="str">
            <v>5021214</v>
          </cell>
          <cell r="B866" t="str">
            <v>Mukavemet</v>
          </cell>
          <cell r="C866" t="str">
            <v xml:space="preserve">Strength of Materials_x000D_
</v>
          </cell>
          <cell r="D866">
            <v>3</v>
          </cell>
          <cell r="E866">
            <v>0</v>
          </cell>
          <cell r="F866">
            <v>3</v>
          </cell>
          <cell r="G866">
            <v>3</v>
          </cell>
          <cell r="H866" t="str">
            <v>ZORUNLU DERS</v>
          </cell>
          <cell r="I866" t="str">
            <v>AKTİF</v>
          </cell>
          <cell r="J866"/>
          <cell r="K866" t="str">
            <v>5021214</v>
          </cell>
          <cell r="L866" t="str">
            <v>Mukavemet</v>
          </cell>
          <cell r="M866" t="str">
            <v xml:space="preserve">Strength of Materials_x000D_
</v>
          </cell>
          <cell r="N866">
            <v>3</v>
          </cell>
          <cell r="O866">
            <v>0</v>
          </cell>
          <cell r="P866">
            <v>3</v>
          </cell>
          <cell r="Q866">
            <v>3</v>
          </cell>
          <cell r="R866" t="str">
            <v>ZORUNLU DERS</v>
          </cell>
          <cell r="S866" t="str">
            <v>AKTİF</v>
          </cell>
          <cell r="T866" t="str">
            <v>aktif</v>
          </cell>
        </row>
        <row r="867">
          <cell r="A867" t="str">
            <v>5021215</v>
          </cell>
          <cell r="B867" t="str">
            <v>Malzeme Teknolojisi-1</v>
          </cell>
          <cell r="C867" t="str">
            <v>Material Technology</v>
          </cell>
          <cell r="D867">
            <v>2</v>
          </cell>
          <cell r="E867">
            <v>0</v>
          </cell>
          <cell r="F867">
            <v>2</v>
          </cell>
          <cell r="G867">
            <v>2</v>
          </cell>
          <cell r="H867" t="str">
            <v>SEÇMELİ DERS</v>
          </cell>
          <cell r="I867" t="str">
            <v>AKTİF</v>
          </cell>
          <cell r="J867"/>
          <cell r="K867" t="str">
            <v>5021215</v>
          </cell>
          <cell r="L867" t="str">
            <v>Malzeme Teknolojisi</v>
          </cell>
          <cell r="M867" t="str">
            <v>Material Technology</v>
          </cell>
          <cell r="N867">
            <v>4</v>
          </cell>
          <cell r="O867">
            <v>0</v>
          </cell>
          <cell r="P867">
            <v>4</v>
          </cell>
          <cell r="Q867">
            <v>4</v>
          </cell>
          <cell r="R867" t="str">
            <v>ZORUNLU DERS</v>
          </cell>
          <cell r="S867" t="str">
            <v>AKTİF</v>
          </cell>
          <cell r="T867" t="str">
            <v>aktif</v>
          </cell>
        </row>
        <row r="868">
          <cell r="A868" t="str">
            <v>5021217</v>
          </cell>
          <cell r="B868" t="str">
            <v>Bilgi ve İletişim Teknolojisi</v>
          </cell>
          <cell r="C868" t="str">
            <v>Information and Communication Technology</v>
          </cell>
          <cell r="D868">
            <v>2</v>
          </cell>
          <cell r="E868">
            <v>0</v>
          </cell>
          <cell r="F868">
            <v>2</v>
          </cell>
          <cell r="G868">
            <v>2</v>
          </cell>
          <cell r="H868" t="str">
            <v>SEÇMELİ DERS</v>
          </cell>
          <cell r="I868" t="str">
            <v>AKTİF</v>
          </cell>
          <cell r="J868"/>
          <cell r="K868" t="str">
            <v>5021217</v>
          </cell>
          <cell r="L868" t="str">
            <v>Bilgi ve İletişim Teknolojisi</v>
          </cell>
          <cell r="M868" t="str">
            <v>Information and Communication Technology</v>
          </cell>
          <cell r="N868">
            <v>2</v>
          </cell>
          <cell r="O868">
            <v>0</v>
          </cell>
          <cell r="P868">
            <v>2</v>
          </cell>
          <cell r="Q868">
            <v>2</v>
          </cell>
          <cell r="R868" t="str">
            <v>SEÇMELİ DERS</v>
          </cell>
          <cell r="S868" t="str">
            <v>PASİF</v>
          </cell>
          <cell r="T868" t="str">
            <v>aktif/pasif</v>
          </cell>
        </row>
        <row r="869">
          <cell r="A869" t="str">
            <v>5021219</v>
          </cell>
          <cell r="B869" t="str">
            <v>İş Güvenliği ve İşçi Sağlığı</v>
          </cell>
          <cell r="C869" t="str">
            <v>Occupational Health and Safety</v>
          </cell>
          <cell r="D869">
            <v>2</v>
          </cell>
          <cell r="E869">
            <v>0</v>
          </cell>
          <cell r="F869">
            <v>2</v>
          </cell>
          <cell r="G869">
            <v>2</v>
          </cell>
          <cell r="H869" t="str">
            <v>SEÇMELİ DERS</v>
          </cell>
          <cell r="I869" t="str">
            <v>AKTİF</v>
          </cell>
          <cell r="J869"/>
          <cell r="K869" t="str">
            <v>5021219</v>
          </cell>
          <cell r="L869" t="str">
            <v>İş Sağlığı ve Güvenliği</v>
          </cell>
          <cell r="M869" t="str">
            <v>Occupational Health and Safety</v>
          </cell>
          <cell r="N869">
            <v>2</v>
          </cell>
          <cell r="O869">
            <v>0</v>
          </cell>
          <cell r="P869">
            <v>2</v>
          </cell>
          <cell r="Q869">
            <v>2</v>
          </cell>
          <cell r="R869" t="str">
            <v>SEÇMELİ DERS</v>
          </cell>
          <cell r="S869" t="str">
            <v>AKTİF</v>
          </cell>
          <cell r="T869" t="str">
            <v>aktif</v>
          </cell>
        </row>
        <row r="870">
          <cell r="A870" t="str">
            <v>5021220</v>
          </cell>
          <cell r="B870" t="str">
            <v>Finansal Okur-Yazarlık</v>
          </cell>
          <cell r="C870" t="str">
            <v>Financial Literacy</v>
          </cell>
          <cell r="D870">
            <v>2</v>
          </cell>
          <cell r="E870">
            <v>0</v>
          </cell>
          <cell r="F870">
            <v>2</v>
          </cell>
          <cell r="G870">
            <v>2</v>
          </cell>
          <cell r="H870" t="str">
            <v>SEÇMELİ DERS</v>
          </cell>
          <cell r="I870" t="str">
            <v>PASİF</v>
          </cell>
          <cell r="J870"/>
          <cell r="K870" t="str">
            <v>5021220</v>
          </cell>
          <cell r="L870" t="str">
            <v>Finansal Okur-Yazarlık</v>
          </cell>
          <cell r="M870" t="str">
            <v>Financial Literacy</v>
          </cell>
          <cell r="N870">
            <v>2</v>
          </cell>
          <cell r="O870">
            <v>0</v>
          </cell>
          <cell r="P870">
            <v>2</v>
          </cell>
          <cell r="Q870">
            <v>2</v>
          </cell>
          <cell r="R870" t="str">
            <v>SEÇMELİ DERS</v>
          </cell>
          <cell r="S870" t="str">
            <v>PASİF</v>
          </cell>
        </row>
        <row r="871">
          <cell r="A871"/>
          <cell r="B871" t="str">
            <v>yarıyıl toplamı</v>
          </cell>
          <cell r="C871" t="str">
            <v/>
          </cell>
          <cell r="D871">
            <v>24</v>
          </cell>
          <cell r="E871">
            <v>2</v>
          </cell>
          <cell r="F871">
            <v>25</v>
          </cell>
          <cell r="G871">
            <v>30</v>
          </cell>
          <cell r="H871"/>
          <cell r="I871"/>
          <cell r="J871"/>
          <cell r="K871"/>
          <cell r="L871" t="str">
            <v>yarıyıl toplamı</v>
          </cell>
          <cell r="M871" t="str">
            <v/>
          </cell>
          <cell r="N871">
            <v>23</v>
          </cell>
          <cell r="O871">
            <v>2</v>
          </cell>
          <cell r="P871">
            <v>24</v>
          </cell>
          <cell r="Q871">
            <v>30</v>
          </cell>
          <cell r="R871"/>
          <cell r="S871"/>
        </row>
        <row r="872">
          <cell r="A872" t="str">
            <v>Ders Kodu</v>
          </cell>
          <cell r="B872" t="str">
            <v>DERS ADI</v>
          </cell>
          <cell r="C872" t="str">
            <v>LESSON NAME</v>
          </cell>
          <cell r="D872" t="str">
            <v>T</v>
          </cell>
          <cell r="E872" t="str">
            <v>U</v>
          </cell>
          <cell r="F872" t="str">
            <v>KRD</v>
          </cell>
          <cell r="G872" t="str">
            <v>AKTS</v>
          </cell>
          <cell r="H872" t="str">
            <v>DERS TİPİ</v>
          </cell>
          <cell r="I872"/>
          <cell r="J872"/>
          <cell r="K872" t="str">
            <v>Ders Kodu</v>
          </cell>
          <cell r="L872" t="str">
            <v>DERS ADI</v>
          </cell>
          <cell r="M872" t="str">
            <v>LESSON NAME</v>
          </cell>
          <cell r="N872" t="str">
            <v>T</v>
          </cell>
          <cell r="O872" t="str">
            <v>U</v>
          </cell>
          <cell r="P872" t="str">
            <v>KRD</v>
          </cell>
          <cell r="Q872" t="str">
            <v>AKTS</v>
          </cell>
          <cell r="R872" t="str">
            <v>DERS TİPİ</v>
          </cell>
          <cell r="S872" t="str">
            <v>Durum</v>
          </cell>
        </row>
        <row r="873">
          <cell r="A873" t="str">
            <v>5021301</v>
          </cell>
          <cell r="B873" t="str">
            <v>Makine Tasarımı</v>
          </cell>
          <cell r="C873" t="str">
            <v xml:space="preserve">Machine Design_x000D_
</v>
          </cell>
          <cell r="D873">
            <v>6</v>
          </cell>
          <cell r="E873">
            <v>2</v>
          </cell>
          <cell r="F873">
            <v>7</v>
          </cell>
          <cell r="G873">
            <v>8</v>
          </cell>
          <cell r="H873" t="str">
            <v>ZORUNLU DERS</v>
          </cell>
          <cell r="I873" t="str">
            <v>AKTİF</v>
          </cell>
          <cell r="J873"/>
          <cell r="K873" t="str">
            <v>5021301</v>
          </cell>
          <cell r="L873" t="str">
            <v>Makine Tasarımı</v>
          </cell>
          <cell r="M873" t="str">
            <v xml:space="preserve">Machine Design_x000D_
</v>
          </cell>
          <cell r="N873">
            <v>6</v>
          </cell>
          <cell r="O873">
            <v>2</v>
          </cell>
          <cell r="P873">
            <v>7</v>
          </cell>
          <cell r="Q873">
            <v>8</v>
          </cell>
          <cell r="R873" t="str">
            <v>ZORUNLU DERS</v>
          </cell>
          <cell r="S873" t="str">
            <v>AKTİF</v>
          </cell>
          <cell r="T873" t="str">
            <v>aktif</v>
          </cell>
        </row>
        <row r="874">
          <cell r="A874" t="str">
            <v>5021304</v>
          </cell>
          <cell r="B874" t="str">
            <v>Saç Metal Kalıp Tasarımı</v>
          </cell>
          <cell r="C874" t="str">
            <v xml:space="preserve">Sheet Metal Pattern Design_x000D_
</v>
          </cell>
          <cell r="D874">
            <v>2</v>
          </cell>
          <cell r="E874">
            <v>0</v>
          </cell>
          <cell r="F874">
            <v>2</v>
          </cell>
          <cell r="G874">
            <v>2</v>
          </cell>
          <cell r="H874" t="str">
            <v>SEÇMELİ DERS</v>
          </cell>
          <cell r="I874" t="str">
            <v>AKTİF</v>
          </cell>
          <cell r="J874"/>
          <cell r="K874" t="str">
            <v>5021304</v>
          </cell>
          <cell r="L874" t="str">
            <v>Saç Metal Kalıp Tasarımı</v>
          </cell>
          <cell r="M874" t="str">
            <v xml:space="preserve">Sheet Metal Pattern Design_x000D_
</v>
          </cell>
          <cell r="N874">
            <v>2</v>
          </cell>
          <cell r="O874">
            <v>0</v>
          </cell>
          <cell r="P874">
            <v>2</v>
          </cell>
          <cell r="Q874">
            <v>2</v>
          </cell>
          <cell r="R874" t="str">
            <v>SEÇMELİ DERS</v>
          </cell>
          <cell r="S874" t="str">
            <v>AKTİF</v>
          </cell>
          <cell r="T874" t="str">
            <v>aktif</v>
          </cell>
        </row>
        <row r="875">
          <cell r="A875" t="str">
            <v>5021305</v>
          </cell>
          <cell r="B875" t="str">
            <v>Bilgisayar Destekli Çizim</v>
          </cell>
          <cell r="C875" t="str">
            <v xml:space="preserve">Computer-Aided Drawing_x000D_
</v>
          </cell>
          <cell r="D875">
            <v>3</v>
          </cell>
          <cell r="E875">
            <v>1</v>
          </cell>
          <cell r="F875">
            <v>3.5</v>
          </cell>
          <cell r="G875">
            <v>4</v>
          </cell>
          <cell r="H875" t="str">
            <v>ZORUNLU DERS</v>
          </cell>
          <cell r="I875" t="str">
            <v>AKTİF</v>
          </cell>
          <cell r="J875"/>
          <cell r="K875" t="str">
            <v>5021305</v>
          </cell>
          <cell r="L875" t="str">
            <v>Bilgisayar Destekli Çizim</v>
          </cell>
          <cell r="M875" t="str">
            <v xml:space="preserve">Computer-Aided Drawing_x000D_
</v>
          </cell>
          <cell r="N875">
            <v>3</v>
          </cell>
          <cell r="O875">
            <v>1</v>
          </cell>
          <cell r="P875">
            <v>3.5</v>
          </cell>
          <cell r="Q875">
            <v>5</v>
          </cell>
          <cell r="R875" t="str">
            <v>ZORUNLU DERS</v>
          </cell>
          <cell r="S875" t="str">
            <v>AKTİF</v>
          </cell>
          <cell r="T875" t="str">
            <v>aktif</v>
          </cell>
        </row>
        <row r="876">
          <cell r="A876" t="str">
            <v>5021306</v>
          </cell>
          <cell r="B876" t="str">
            <v>Hidrolik ve Pnömatik</v>
          </cell>
          <cell r="C876" t="str">
            <v xml:space="preserve">Hydraulics and Pneumatics_x000D_
</v>
          </cell>
          <cell r="D876">
            <v>3</v>
          </cell>
          <cell r="E876">
            <v>1</v>
          </cell>
          <cell r="F876">
            <v>3.5</v>
          </cell>
          <cell r="G876">
            <v>4</v>
          </cell>
          <cell r="H876" t="str">
            <v>ZORUNLU DERS</v>
          </cell>
          <cell r="I876" t="str">
            <v>AKTİF</v>
          </cell>
          <cell r="J876"/>
          <cell r="K876" t="str">
            <v>5021306</v>
          </cell>
          <cell r="L876" t="str">
            <v>Hidrolik ve Pnömatik</v>
          </cell>
          <cell r="M876" t="str">
            <v xml:space="preserve">Hydraulics and Pneumatics_x000D_
</v>
          </cell>
          <cell r="N876">
            <v>3</v>
          </cell>
          <cell r="O876">
            <v>1</v>
          </cell>
          <cell r="P876">
            <v>3.5</v>
          </cell>
          <cell r="Q876">
            <v>4</v>
          </cell>
          <cell r="R876" t="str">
            <v>ZORUNLU DERS</v>
          </cell>
          <cell r="S876" t="str">
            <v>AKTİF</v>
          </cell>
          <cell r="T876" t="str">
            <v>aktif</v>
          </cell>
        </row>
        <row r="877">
          <cell r="A877" t="str">
            <v>5021311</v>
          </cell>
          <cell r="B877" t="str">
            <v>Malzeme Teknolojisi-2</v>
          </cell>
          <cell r="C877" t="str">
            <v>Material Technology-2</v>
          </cell>
          <cell r="D877">
            <v>2</v>
          </cell>
          <cell r="E877">
            <v>0</v>
          </cell>
          <cell r="F877">
            <v>2</v>
          </cell>
          <cell r="G877">
            <v>2</v>
          </cell>
          <cell r="H877" t="str">
            <v>SEÇMELİ DERS</v>
          </cell>
          <cell r="I877" t="str">
            <v>AKTİF</v>
          </cell>
          <cell r="J877"/>
          <cell r="K877" t="str">
            <v>5021311</v>
          </cell>
          <cell r="L877" t="str">
            <v>Malzeme Teknolojisi-2</v>
          </cell>
          <cell r="M877" t="str">
            <v>Material Technology-2</v>
          </cell>
          <cell r="N877">
            <v>2</v>
          </cell>
          <cell r="O877">
            <v>0</v>
          </cell>
          <cell r="P877">
            <v>2</v>
          </cell>
          <cell r="Q877">
            <v>2</v>
          </cell>
          <cell r="R877" t="str">
            <v>SEÇMELİ DERS</v>
          </cell>
          <cell r="S877" t="str">
            <v>PASİF</v>
          </cell>
          <cell r="T877" t="str">
            <v>aktif/pasif</v>
          </cell>
        </row>
        <row r="878">
          <cell r="A878" t="str">
            <v>5021312</v>
          </cell>
          <cell r="B878" t="str">
            <v>CNC Teknolojisi</v>
          </cell>
          <cell r="C878" t="str">
            <v xml:space="preserve">CNC Technology_x000D_
</v>
          </cell>
          <cell r="D878">
            <v>3</v>
          </cell>
          <cell r="E878">
            <v>1</v>
          </cell>
          <cell r="F878">
            <v>3.5</v>
          </cell>
          <cell r="G878">
            <v>4</v>
          </cell>
          <cell r="H878" t="str">
            <v>ZORUNLU DERS</v>
          </cell>
          <cell r="I878" t="str">
            <v>AKTİF</v>
          </cell>
          <cell r="J878"/>
          <cell r="K878" t="str">
            <v>5021312</v>
          </cell>
          <cell r="L878" t="str">
            <v>CNC Teknolojisi</v>
          </cell>
          <cell r="M878" t="str">
            <v xml:space="preserve">CNC Technology_x000D_
</v>
          </cell>
          <cell r="N878">
            <v>3</v>
          </cell>
          <cell r="O878">
            <v>1</v>
          </cell>
          <cell r="P878">
            <v>3.5</v>
          </cell>
          <cell r="Q878">
            <v>4</v>
          </cell>
          <cell r="R878" t="str">
            <v>ZORUNLU DERS</v>
          </cell>
          <cell r="S878" t="str">
            <v>AKTİF</v>
          </cell>
          <cell r="T878" t="str">
            <v>aktif</v>
          </cell>
        </row>
        <row r="879">
          <cell r="A879" t="str">
            <v>5021313</v>
          </cell>
          <cell r="B879" t="str">
            <v>Makine Elemanları-1</v>
          </cell>
          <cell r="C879" t="str">
            <v xml:space="preserve">Machine Components-1_x000D_
</v>
          </cell>
          <cell r="D879">
            <v>3</v>
          </cell>
          <cell r="E879">
            <v>1</v>
          </cell>
          <cell r="F879">
            <v>3.5</v>
          </cell>
          <cell r="G879">
            <v>4</v>
          </cell>
          <cell r="H879" t="str">
            <v>ZORUNLU DERS</v>
          </cell>
          <cell r="I879" t="str">
            <v>AKTİF</v>
          </cell>
          <cell r="J879"/>
          <cell r="K879" t="str">
            <v>5021313</v>
          </cell>
          <cell r="L879" t="str">
            <v>Makine Elemanları-1</v>
          </cell>
          <cell r="M879" t="str">
            <v xml:space="preserve">Machine Components-1_x000D_
</v>
          </cell>
          <cell r="N879">
            <v>4</v>
          </cell>
          <cell r="O879">
            <v>0</v>
          </cell>
          <cell r="P879">
            <v>4</v>
          </cell>
          <cell r="Q879">
            <v>5</v>
          </cell>
          <cell r="R879" t="str">
            <v>ZORUNLU DERS</v>
          </cell>
          <cell r="S879" t="str">
            <v>AKTİF</v>
          </cell>
          <cell r="T879" t="str">
            <v>aktif</v>
          </cell>
        </row>
        <row r="880">
          <cell r="A880" t="str">
            <v>5021314</v>
          </cell>
          <cell r="B880" t="str">
            <v>İş Kalıpları</v>
          </cell>
          <cell r="C880" t="str">
            <v>Jig and Fixture Design</v>
          </cell>
          <cell r="D880">
            <v>2</v>
          </cell>
          <cell r="E880">
            <v>0</v>
          </cell>
          <cell r="F880">
            <v>2</v>
          </cell>
          <cell r="G880">
            <v>2</v>
          </cell>
          <cell r="H880" t="str">
            <v>SEÇMELİ DERS</v>
          </cell>
          <cell r="I880" t="str">
            <v>AKTİF</v>
          </cell>
          <cell r="J880"/>
          <cell r="K880" t="str">
            <v>5021314</v>
          </cell>
          <cell r="L880" t="str">
            <v>İş Kalıpları</v>
          </cell>
          <cell r="M880" t="str">
            <v>Jig and Fixture Design</v>
          </cell>
          <cell r="N880">
            <v>2</v>
          </cell>
          <cell r="O880">
            <v>0</v>
          </cell>
          <cell r="P880">
            <v>2</v>
          </cell>
          <cell r="Q880">
            <v>2</v>
          </cell>
          <cell r="R880" t="str">
            <v>SEÇMELİ DERS</v>
          </cell>
          <cell r="S880" t="str">
            <v>AKTİF</v>
          </cell>
          <cell r="T880" t="str">
            <v>aktif</v>
          </cell>
        </row>
        <row r="881">
          <cell r="A881" t="str">
            <v>5021315</v>
          </cell>
          <cell r="B881" t="str">
            <v>Kesici Takım Teknolojisi</v>
          </cell>
          <cell r="C881" t="str">
            <v>Cutting Tool Technology</v>
          </cell>
          <cell r="D881">
            <v>2</v>
          </cell>
          <cell r="E881">
            <v>0</v>
          </cell>
          <cell r="F881">
            <v>2</v>
          </cell>
          <cell r="G881">
            <v>2</v>
          </cell>
          <cell r="H881" t="str">
            <v>SEÇMELİ DERS</v>
          </cell>
          <cell r="I881" t="str">
            <v>PASİF</v>
          </cell>
          <cell r="J881"/>
          <cell r="K881" t="str">
            <v>5021315</v>
          </cell>
          <cell r="L881" t="str">
            <v>Kesici Takım Teknolojisi</v>
          </cell>
          <cell r="M881" t="str">
            <v>Cutting Tool Technology</v>
          </cell>
          <cell r="N881">
            <v>2</v>
          </cell>
          <cell r="O881">
            <v>0</v>
          </cell>
          <cell r="P881">
            <v>2</v>
          </cell>
          <cell r="Q881">
            <v>2</v>
          </cell>
          <cell r="R881" t="str">
            <v>SEÇMELİ DERS</v>
          </cell>
          <cell r="S881" t="str">
            <v>PASİF</v>
          </cell>
        </row>
        <row r="882">
          <cell r="A882" t="str">
            <v>5021316</v>
          </cell>
          <cell r="B882" t="str">
            <v>İşaret Dili</v>
          </cell>
          <cell r="C882" t="str">
            <v>Sign Language</v>
          </cell>
          <cell r="D882">
            <v>2</v>
          </cell>
          <cell r="E882">
            <v>0</v>
          </cell>
          <cell r="F882">
            <v>2</v>
          </cell>
          <cell r="G882">
            <v>2</v>
          </cell>
          <cell r="H882" t="str">
            <v>SEÇMELİ DERS</v>
          </cell>
          <cell r="I882" t="str">
            <v>PASİF</v>
          </cell>
          <cell r="J882"/>
          <cell r="K882" t="str">
            <v>5021316</v>
          </cell>
          <cell r="L882" t="str">
            <v>İşaret Dili</v>
          </cell>
          <cell r="M882" t="str">
            <v>Sign Language</v>
          </cell>
          <cell r="N882">
            <v>2</v>
          </cell>
          <cell r="O882">
            <v>0</v>
          </cell>
          <cell r="P882">
            <v>2</v>
          </cell>
          <cell r="Q882">
            <v>2</v>
          </cell>
          <cell r="R882" t="str">
            <v>SEÇMELİ DERS</v>
          </cell>
          <cell r="S882" t="str">
            <v>PASİF</v>
          </cell>
        </row>
        <row r="883">
          <cell r="A883" t="str">
            <v>5021317</v>
          </cell>
          <cell r="B883" t="str">
            <v>Yönlendirilmiş Çalışma-1</v>
          </cell>
          <cell r="C883" t="str">
            <v>Guided Study-1</v>
          </cell>
          <cell r="D883">
            <v>2</v>
          </cell>
          <cell r="E883">
            <v>0</v>
          </cell>
          <cell r="F883">
            <v>2</v>
          </cell>
          <cell r="G883">
            <v>2</v>
          </cell>
          <cell r="H883" t="str">
            <v>SEÇMELİ DERS</v>
          </cell>
          <cell r="I883" t="str">
            <v>PASİF</v>
          </cell>
          <cell r="J883"/>
          <cell r="K883" t="str">
            <v>5021317</v>
          </cell>
          <cell r="L883" t="str">
            <v>Yönlendirilmiş Çalışma-1_x000D_</v>
          </cell>
          <cell r="M883" t="str">
            <v>Guided Study-1</v>
          </cell>
          <cell r="N883">
            <v>2</v>
          </cell>
          <cell r="O883">
            <v>0</v>
          </cell>
          <cell r="P883">
            <v>2</v>
          </cell>
          <cell r="Q883">
            <v>2</v>
          </cell>
          <cell r="R883" t="str">
            <v>SEÇMELİ DERS</v>
          </cell>
          <cell r="S883" t="str">
            <v>PASİF</v>
          </cell>
        </row>
        <row r="884">
          <cell r="A884"/>
          <cell r="B884" t="str">
            <v>yarıyıl toplamı</v>
          </cell>
          <cell r="C884" t="str">
            <v/>
          </cell>
          <cell r="D884">
            <v>24</v>
          </cell>
          <cell r="E884">
            <v>6</v>
          </cell>
          <cell r="F884">
            <v>27</v>
          </cell>
          <cell r="G884">
            <v>30</v>
          </cell>
          <cell r="H884"/>
          <cell r="I884"/>
          <cell r="J884"/>
          <cell r="K884"/>
          <cell r="L884" t="str">
            <v>yarıyıl toplamı</v>
          </cell>
          <cell r="M884" t="str">
            <v/>
          </cell>
          <cell r="N884">
            <v>23</v>
          </cell>
          <cell r="O884">
            <v>5</v>
          </cell>
          <cell r="P884">
            <v>25.5</v>
          </cell>
          <cell r="Q884">
            <v>30</v>
          </cell>
          <cell r="R884"/>
          <cell r="S884"/>
        </row>
        <row r="885">
          <cell r="A885" t="str">
            <v>Ders Kodu</v>
          </cell>
          <cell r="B885" t="str">
            <v>DERS ADI</v>
          </cell>
          <cell r="C885" t="str">
            <v>LESSON NAME</v>
          </cell>
          <cell r="D885" t="str">
            <v>T</v>
          </cell>
          <cell r="E885" t="str">
            <v>U</v>
          </cell>
          <cell r="F885" t="str">
            <v>KRD</v>
          </cell>
          <cell r="G885" t="str">
            <v>AKTS</v>
          </cell>
          <cell r="H885" t="str">
            <v>DERS TİPİ</v>
          </cell>
          <cell r="I885"/>
          <cell r="J885"/>
          <cell r="K885" t="str">
            <v>Ders Kodu</v>
          </cell>
          <cell r="L885" t="str">
            <v>DERS ADI</v>
          </cell>
          <cell r="M885" t="str">
            <v>LESSON NAME</v>
          </cell>
          <cell r="N885" t="str">
            <v>T</v>
          </cell>
          <cell r="O885" t="str">
            <v>U</v>
          </cell>
          <cell r="P885" t="str">
            <v>KRD</v>
          </cell>
          <cell r="Q885" t="str">
            <v>AKTS</v>
          </cell>
          <cell r="R885" t="str">
            <v>DERS TİPİ</v>
          </cell>
          <cell r="S885" t="str">
            <v>Durum</v>
          </cell>
        </row>
        <row r="886">
          <cell r="A886" t="str">
            <v>5021401</v>
          </cell>
          <cell r="B886" t="str">
            <v>Sistem Analizi ve Tasarımı</v>
          </cell>
          <cell r="C886" t="str">
            <v xml:space="preserve">System Analysis and Design_x000D_
</v>
          </cell>
          <cell r="D886">
            <v>5</v>
          </cell>
          <cell r="E886">
            <v>1</v>
          </cell>
          <cell r="F886">
            <v>5.5</v>
          </cell>
          <cell r="G886">
            <v>6</v>
          </cell>
          <cell r="H886" t="str">
            <v>ZORUNLU DERS</v>
          </cell>
          <cell r="I886" t="str">
            <v>AKTİF</v>
          </cell>
          <cell r="J886"/>
          <cell r="K886" t="str">
            <v>5021401</v>
          </cell>
          <cell r="L886" t="str">
            <v>Sistem Analizi ve Tasarımı</v>
          </cell>
          <cell r="M886" t="str">
            <v xml:space="preserve">System Analysis and Design_x000D_
</v>
          </cell>
          <cell r="N886">
            <v>5</v>
          </cell>
          <cell r="O886">
            <v>1</v>
          </cell>
          <cell r="P886">
            <v>5.5</v>
          </cell>
          <cell r="Q886">
            <v>6</v>
          </cell>
          <cell r="R886" t="str">
            <v>ZORUNLU DERS</v>
          </cell>
          <cell r="S886" t="str">
            <v>AKTİF</v>
          </cell>
          <cell r="T886" t="str">
            <v>aktif</v>
          </cell>
        </row>
        <row r="887">
          <cell r="A887" t="str">
            <v>5021407</v>
          </cell>
          <cell r="B887" t="str">
            <v>Bilgisayar Destekli Tasarım</v>
          </cell>
          <cell r="C887" t="str">
            <v xml:space="preserve">Computer Aided Design_x000D_
</v>
          </cell>
          <cell r="D887">
            <v>3</v>
          </cell>
          <cell r="E887">
            <v>1</v>
          </cell>
          <cell r="F887">
            <v>3.5</v>
          </cell>
          <cell r="G887">
            <v>4</v>
          </cell>
          <cell r="H887" t="str">
            <v>ZORUNLU DERS</v>
          </cell>
          <cell r="I887" t="str">
            <v>AKTİF</v>
          </cell>
          <cell r="J887"/>
          <cell r="K887" t="str">
            <v>5021407</v>
          </cell>
          <cell r="L887" t="str">
            <v>Bilgisayar Destekli Tasarım</v>
          </cell>
          <cell r="M887" t="str">
            <v xml:space="preserve">Computer Aided Design_x000D_
</v>
          </cell>
          <cell r="N887">
            <v>3</v>
          </cell>
          <cell r="O887">
            <v>1</v>
          </cell>
          <cell r="P887">
            <v>3.5</v>
          </cell>
          <cell r="Q887">
            <v>5</v>
          </cell>
          <cell r="R887" t="str">
            <v>ZORUNLU DERS</v>
          </cell>
          <cell r="S887" t="str">
            <v>AKTİF</v>
          </cell>
          <cell r="T887" t="str">
            <v>aktif</v>
          </cell>
        </row>
        <row r="888">
          <cell r="A888" t="str">
            <v>5021408</v>
          </cell>
          <cell r="B888" t="str">
            <v>Staj-2 (30 İş Günü)</v>
          </cell>
          <cell r="C888" t="str">
            <v xml:space="preserve">Internship-2 (30 workdays)_x000D_
</v>
          </cell>
          <cell r="D888">
            <v>0</v>
          </cell>
          <cell r="E888">
            <v>0</v>
          </cell>
          <cell r="F888"/>
          <cell r="G888">
            <v>4</v>
          </cell>
          <cell r="H888" t="str">
            <v>STAJ(HESAPLAMAYA KATILMAYAN)</v>
          </cell>
          <cell r="I888" t="str">
            <v>AKTİF</v>
          </cell>
          <cell r="J888"/>
          <cell r="K888" t="str">
            <v>5021408</v>
          </cell>
          <cell r="L888" t="str">
            <v>Staj-2 (30 İş Günü)</v>
          </cell>
          <cell r="M888" t="str">
            <v xml:space="preserve">Internship-2 (30 workdays)_x000D_
</v>
          </cell>
          <cell r="N888">
            <v>0</v>
          </cell>
          <cell r="O888">
            <v>0</v>
          </cell>
          <cell r="P888"/>
          <cell r="Q888">
            <v>4</v>
          </cell>
          <cell r="R888" t="str">
            <v>STAJ(HESAPLAMAYA KATILMAYAN)</v>
          </cell>
          <cell r="S888" t="str">
            <v>AKTİF</v>
          </cell>
          <cell r="T888" t="str">
            <v>aktif</v>
          </cell>
        </row>
        <row r="889">
          <cell r="A889" t="str">
            <v>5021409</v>
          </cell>
          <cell r="B889" t="str">
            <v>Mekanizma Tekniği</v>
          </cell>
          <cell r="C889" t="str">
            <v xml:space="preserve">Mechanism Technique_x000D_
</v>
          </cell>
          <cell r="D889">
            <v>2</v>
          </cell>
          <cell r="E889">
            <v>0</v>
          </cell>
          <cell r="F889">
            <v>2</v>
          </cell>
          <cell r="G889">
            <v>2</v>
          </cell>
          <cell r="H889" t="str">
            <v>SEÇMELİ DERS</v>
          </cell>
          <cell r="I889" t="str">
            <v>AKTİF</v>
          </cell>
          <cell r="J889"/>
          <cell r="K889" t="str">
            <v>5021409</v>
          </cell>
          <cell r="L889" t="str">
            <v>Mekanizma Tekniği</v>
          </cell>
          <cell r="M889" t="str">
            <v xml:space="preserve">Mechanism Technique_x000D_
</v>
          </cell>
          <cell r="N889">
            <v>2</v>
          </cell>
          <cell r="O889">
            <v>0</v>
          </cell>
          <cell r="P889">
            <v>2</v>
          </cell>
          <cell r="Q889">
            <v>2</v>
          </cell>
          <cell r="R889" t="str">
            <v>SEÇMELİ DERS</v>
          </cell>
          <cell r="S889" t="str">
            <v>AKTİF</v>
          </cell>
          <cell r="T889" t="str">
            <v>aktif</v>
          </cell>
        </row>
        <row r="890">
          <cell r="A890" t="str">
            <v>5021410</v>
          </cell>
          <cell r="B890" t="str">
            <v>Makine Elemanları-2</v>
          </cell>
          <cell r="C890" t="str">
            <v xml:space="preserve">Machine Components-2_x000D_
</v>
          </cell>
          <cell r="D890">
            <v>3</v>
          </cell>
          <cell r="E890">
            <v>0</v>
          </cell>
          <cell r="F890">
            <v>3</v>
          </cell>
          <cell r="G890">
            <v>3</v>
          </cell>
          <cell r="H890" t="str">
            <v>SEÇMELİ DERS</v>
          </cell>
          <cell r="I890" t="str">
            <v>AKTİF</v>
          </cell>
          <cell r="J890"/>
          <cell r="K890" t="str">
            <v>5021410</v>
          </cell>
          <cell r="L890" t="str">
            <v>Makine Elemanları-2</v>
          </cell>
          <cell r="M890" t="str">
            <v xml:space="preserve">Machine Components-2_x000D_
</v>
          </cell>
          <cell r="N890">
            <v>3</v>
          </cell>
          <cell r="O890">
            <v>0</v>
          </cell>
          <cell r="P890">
            <v>3</v>
          </cell>
          <cell r="Q890">
            <v>3</v>
          </cell>
          <cell r="R890" t="str">
            <v>SEÇMELİ DERS</v>
          </cell>
          <cell r="S890" t="str">
            <v>AKTİF</v>
          </cell>
          <cell r="T890" t="str">
            <v>aktif</v>
          </cell>
        </row>
        <row r="891">
          <cell r="A891" t="str">
            <v>5021411</v>
          </cell>
          <cell r="B891" t="str">
            <v>Kalite Güvence Sistem ve Standartları</v>
          </cell>
          <cell r="C891" t="str">
            <v>Quality Assurance Systems and Standards</v>
          </cell>
          <cell r="D891">
            <v>2</v>
          </cell>
          <cell r="E891">
            <v>0</v>
          </cell>
          <cell r="F891">
            <v>2</v>
          </cell>
          <cell r="G891">
            <v>2</v>
          </cell>
          <cell r="H891" t="str">
            <v>SEÇMELİ DERS</v>
          </cell>
          <cell r="I891" t="str">
            <v>AKTİF</v>
          </cell>
          <cell r="J891"/>
          <cell r="K891" t="str">
            <v>5021411</v>
          </cell>
          <cell r="L891" t="str">
            <v>Kalite Güvence Sistem ve Standartları</v>
          </cell>
          <cell r="M891" t="str">
            <v>Quality Assurance Systems and Standards</v>
          </cell>
          <cell r="N891">
            <v>2</v>
          </cell>
          <cell r="O891">
            <v>0</v>
          </cell>
          <cell r="P891">
            <v>2</v>
          </cell>
          <cell r="Q891">
            <v>2</v>
          </cell>
          <cell r="R891" t="str">
            <v>SEÇMELİ DERS</v>
          </cell>
          <cell r="S891" t="str">
            <v>AKTİF</v>
          </cell>
          <cell r="T891" t="str">
            <v>aktif</v>
          </cell>
        </row>
        <row r="892">
          <cell r="A892" t="str">
            <v>5021412</v>
          </cell>
          <cell r="B892" t="str">
            <v>Hacim Kalıp Tasarımı</v>
          </cell>
          <cell r="C892" t="str">
            <v xml:space="preserve">Volume Moulding Design_x000D_
</v>
          </cell>
          <cell r="D892">
            <v>3</v>
          </cell>
          <cell r="E892">
            <v>0</v>
          </cell>
          <cell r="F892">
            <v>3</v>
          </cell>
          <cell r="G892">
            <v>3</v>
          </cell>
          <cell r="H892" t="str">
            <v>SEÇMELİ DERS</v>
          </cell>
          <cell r="I892" t="str">
            <v>AKTİF</v>
          </cell>
          <cell r="J892"/>
          <cell r="K892" t="str">
            <v>5021412</v>
          </cell>
          <cell r="L892" t="str">
            <v>Hacim Kalıp Tasarımı</v>
          </cell>
          <cell r="M892" t="str">
            <v xml:space="preserve">Volume Moulding Design_x000D_
</v>
          </cell>
          <cell r="N892">
            <v>2</v>
          </cell>
          <cell r="O892">
            <v>0</v>
          </cell>
          <cell r="P892">
            <v>2</v>
          </cell>
          <cell r="Q892">
            <v>2</v>
          </cell>
          <cell r="R892" t="str">
            <v>SEÇMELİ DERS</v>
          </cell>
          <cell r="S892" t="str">
            <v>AKTİF</v>
          </cell>
          <cell r="T892" t="str">
            <v>aktif</v>
          </cell>
        </row>
        <row r="893">
          <cell r="A893" t="str">
            <v>5021413</v>
          </cell>
          <cell r="B893" t="str">
            <v>Bilgisayar Destekli Üretim</v>
          </cell>
          <cell r="C893" t="str">
            <v xml:space="preserve">Computer Aided Manufacturing_x000D_
</v>
          </cell>
          <cell r="D893">
            <v>3</v>
          </cell>
          <cell r="E893">
            <v>1</v>
          </cell>
          <cell r="F893">
            <v>3.5</v>
          </cell>
          <cell r="G893">
            <v>4</v>
          </cell>
          <cell r="H893" t="str">
            <v>ZORUNLU DERS</v>
          </cell>
          <cell r="I893" t="str">
            <v>AKTİF</v>
          </cell>
          <cell r="J893"/>
          <cell r="K893" t="str">
            <v>5021413</v>
          </cell>
          <cell r="L893" t="str">
            <v>Bilgisayar Destekli Üretim</v>
          </cell>
          <cell r="M893" t="str">
            <v xml:space="preserve">Computer Aided Manufacturing_x000D_
</v>
          </cell>
          <cell r="N893">
            <v>3</v>
          </cell>
          <cell r="O893">
            <v>1</v>
          </cell>
          <cell r="P893">
            <v>3.5</v>
          </cell>
          <cell r="Q893">
            <v>4</v>
          </cell>
          <cell r="R893" t="str">
            <v>ZORUNLU DERS</v>
          </cell>
          <cell r="S893" t="str">
            <v>AKTİF</v>
          </cell>
          <cell r="T893" t="str">
            <v>aktif</v>
          </cell>
        </row>
        <row r="894">
          <cell r="A894" t="str">
            <v>5021414</v>
          </cell>
          <cell r="B894" t="str">
            <v>İşletme Yönetimi ve İmalat Kontrolü</v>
          </cell>
          <cell r="C894" t="str">
            <v>Business Management and Manufacturing Control</v>
          </cell>
          <cell r="D894">
            <v>2</v>
          </cell>
          <cell r="E894">
            <v>0</v>
          </cell>
          <cell r="F894">
            <v>2</v>
          </cell>
          <cell r="G894">
            <v>2</v>
          </cell>
          <cell r="H894" t="str">
            <v>SEÇMELİ DERS</v>
          </cell>
          <cell r="I894" t="str">
            <v>PASİF</v>
          </cell>
          <cell r="J894"/>
          <cell r="K894" t="str">
            <v>5021414</v>
          </cell>
          <cell r="L894" t="str">
            <v>İşletme Yönetimi ve İmalat Kontrolü</v>
          </cell>
          <cell r="M894" t="str">
            <v>Business Management and Manufacturing Control</v>
          </cell>
          <cell r="N894">
            <v>2</v>
          </cell>
          <cell r="O894">
            <v>0</v>
          </cell>
          <cell r="P894">
            <v>2</v>
          </cell>
          <cell r="Q894">
            <v>2</v>
          </cell>
          <cell r="R894" t="str">
            <v>SEÇMELİ DERS</v>
          </cell>
          <cell r="S894" t="str">
            <v>AKTİF</v>
          </cell>
          <cell r="T894" t="str">
            <v>pasif/aktif</v>
          </cell>
        </row>
        <row r="895">
          <cell r="A895" t="str">
            <v>5021415</v>
          </cell>
          <cell r="B895" t="str">
            <v>Elektro-Mekanik Sistemler</v>
          </cell>
          <cell r="C895" t="str">
            <v>Electro-Mechanic Systems</v>
          </cell>
          <cell r="D895">
            <v>3</v>
          </cell>
          <cell r="E895">
            <v>0</v>
          </cell>
          <cell r="F895">
            <v>3</v>
          </cell>
          <cell r="G895">
            <v>3</v>
          </cell>
          <cell r="H895" t="str">
            <v>SEÇMELİ DERS</v>
          </cell>
          <cell r="I895" t="str">
            <v>PASİF</v>
          </cell>
          <cell r="J895"/>
          <cell r="K895" t="str">
            <v>5021415</v>
          </cell>
          <cell r="L895" t="str">
            <v>Elektro-Mekanik Sistemler</v>
          </cell>
          <cell r="M895" t="str">
            <v>Electro-Mechanic Systems</v>
          </cell>
          <cell r="N895">
            <v>3</v>
          </cell>
          <cell r="O895">
            <v>0</v>
          </cell>
          <cell r="P895">
            <v>3</v>
          </cell>
          <cell r="Q895">
            <v>3</v>
          </cell>
          <cell r="R895" t="str">
            <v>SEÇMELİ DERS</v>
          </cell>
          <cell r="S895" t="str">
            <v>PASİF</v>
          </cell>
        </row>
        <row r="896">
          <cell r="A896" t="str">
            <v>5021416</v>
          </cell>
          <cell r="B896" t="str">
            <v>Girişimcilik</v>
          </cell>
          <cell r="C896" t="str">
            <v>Entrepreneurship</v>
          </cell>
          <cell r="D896">
            <v>2</v>
          </cell>
          <cell r="E896">
            <v>0</v>
          </cell>
          <cell r="F896">
            <v>2</v>
          </cell>
          <cell r="G896">
            <v>2</v>
          </cell>
          <cell r="H896" t="str">
            <v>SEÇMELİ DERS</v>
          </cell>
          <cell r="I896" t="str">
            <v>AKTİF</v>
          </cell>
          <cell r="J896"/>
          <cell r="K896" t="str">
            <v>5021416</v>
          </cell>
          <cell r="L896" t="str">
            <v>Girişimcilik</v>
          </cell>
          <cell r="M896" t="str">
            <v>Entrepreneurship</v>
          </cell>
          <cell r="N896">
            <v>2</v>
          </cell>
          <cell r="O896">
            <v>0</v>
          </cell>
          <cell r="P896">
            <v>2</v>
          </cell>
          <cell r="Q896">
            <v>2</v>
          </cell>
          <cell r="R896" t="str">
            <v>SEÇMELİ DERS</v>
          </cell>
          <cell r="S896" t="str">
            <v>PASİF</v>
          </cell>
          <cell r="T896" t="str">
            <v>aktif/pasif</v>
          </cell>
        </row>
        <row r="897">
          <cell r="A897" t="str">
            <v>5021417</v>
          </cell>
          <cell r="B897" t="str">
            <v>Mesleki Yabancı Dil</v>
          </cell>
          <cell r="C897" t="str">
            <v>Vocational Foreign Language</v>
          </cell>
          <cell r="D897">
            <v>3</v>
          </cell>
          <cell r="E897">
            <v>0</v>
          </cell>
          <cell r="F897">
            <v>3</v>
          </cell>
          <cell r="G897">
            <v>3</v>
          </cell>
          <cell r="H897" t="str">
            <v>SEÇMELİ DERS</v>
          </cell>
          <cell r="I897" t="str">
            <v>PASİF</v>
          </cell>
          <cell r="J897"/>
          <cell r="K897" t="str">
            <v>5021417</v>
          </cell>
          <cell r="L897" t="str">
            <v>Mesleki Yabancı Dil</v>
          </cell>
          <cell r="M897" t="str">
            <v>Vocational Foreign Language</v>
          </cell>
          <cell r="N897">
            <v>2</v>
          </cell>
          <cell r="O897">
            <v>0</v>
          </cell>
          <cell r="P897">
            <v>2</v>
          </cell>
          <cell r="Q897">
            <v>2</v>
          </cell>
          <cell r="R897" t="str">
            <v>SEÇMELİ DERS</v>
          </cell>
          <cell r="S897" t="str">
            <v>PASİF</v>
          </cell>
        </row>
        <row r="898">
          <cell r="A898" t="str">
            <v>5021418</v>
          </cell>
          <cell r="B898" t="str">
            <v>Yönlendirilmiş Çalışma-2</v>
          </cell>
          <cell r="C898" t="str">
            <v>Guided Study-2</v>
          </cell>
          <cell r="D898">
            <v>2</v>
          </cell>
          <cell r="E898">
            <v>0</v>
          </cell>
          <cell r="F898">
            <v>2</v>
          </cell>
          <cell r="G898">
            <v>2</v>
          </cell>
          <cell r="H898" t="str">
            <v>SEÇMELİ DERS</v>
          </cell>
          <cell r="I898" t="str">
            <v>PASİF</v>
          </cell>
          <cell r="J898"/>
          <cell r="K898" t="str">
            <v>5021418</v>
          </cell>
          <cell r="L898" t="str">
            <v>Yönlendirilmiş Çalışma-2_x000D_</v>
          </cell>
          <cell r="M898" t="str">
            <v>Guided Study-2</v>
          </cell>
          <cell r="N898">
            <v>2</v>
          </cell>
          <cell r="O898">
            <v>0</v>
          </cell>
          <cell r="P898">
            <v>2</v>
          </cell>
          <cell r="Q898">
            <v>2</v>
          </cell>
          <cell r="R898" t="str">
            <v>SEÇMELİ DERS</v>
          </cell>
          <cell r="S898" t="str">
            <v>PASİF</v>
          </cell>
        </row>
        <row r="899">
          <cell r="A899" t="str">
            <v>5021218</v>
          </cell>
          <cell r="B899" t="str">
            <v>Alışılmamış Üretim Yöntemleri</v>
          </cell>
          <cell r="C899" t="str">
            <v>Non-traditional Manufacturing</v>
          </cell>
          <cell r="D899">
            <v>2</v>
          </cell>
          <cell r="E899">
            <v>0</v>
          </cell>
          <cell r="F899">
            <v>2</v>
          </cell>
          <cell r="G899">
            <v>2</v>
          </cell>
          <cell r="H899" t="str">
            <v>SEÇMELİ DERS</v>
          </cell>
          <cell r="I899" t="str">
            <v>PASİF</v>
          </cell>
          <cell r="J899" t="str">
            <v>YY</v>
          </cell>
          <cell r="K899" t="str">
            <v>5021419</v>
          </cell>
          <cell r="L899" t="str">
            <v>Alışılmamış Üretim Yöntemleri</v>
          </cell>
          <cell r="M899" t="str">
            <v>Non-traditional Manufacturing</v>
          </cell>
          <cell r="N899">
            <v>2</v>
          </cell>
          <cell r="O899">
            <v>0</v>
          </cell>
          <cell r="P899">
            <v>2</v>
          </cell>
          <cell r="Q899">
            <v>2</v>
          </cell>
          <cell r="R899" t="str">
            <v>SEÇMELİ DERS</v>
          </cell>
          <cell r="S899" t="str">
            <v>PASİF</v>
          </cell>
        </row>
        <row r="900">
          <cell r="A900"/>
          <cell r="B900" t="str">
            <v>yarıyıl toplamı</v>
          </cell>
          <cell r="C900"/>
          <cell r="D900">
            <v>23</v>
          </cell>
          <cell r="E900">
            <v>3</v>
          </cell>
          <cell r="F900">
            <v>24.5</v>
          </cell>
          <cell r="G900">
            <v>30</v>
          </cell>
          <cell r="H900"/>
          <cell r="I900"/>
          <cell r="J900"/>
          <cell r="K900"/>
          <cell r="L900" t="str">
            <v>yarıyıl toplamı</v>
          </cell>
          <cell r="M900"/>
          <cell r="N900">
            <v>22</v>
          </cell>
          <cell r="O900">
            <v>3</v>
          </cell>
          <cell r="P900">
            <v>23.5</v>
          </cell>
          <cell r="Q900">
            <v>30</v>
          </cell>
          <cell r="R900"/>
          <cell r="S900"/>
        </row>
        <row r="901">
          <cell r="A901"/>
          <cell r="B901" t="str">
            <v>Genel Kredi Toplam</v>
          </cell>
          <cell r="C901"/>
          <cell r="D901">
            <v>96</v>
          </cell>
          <cell r="E901">
            <v>16</v>
          </cell>
          <cell r="F901">
            <v>104</v>
          </cell>
          <cell r="G901">
            <v>120</v>
          </cell>
          <cell r="H901"/>
          <cell r="I901"/>
          <cell r="J901"/>
          <cell r="K901"/>
          <cell r="L901" t="str">
            <v>Genel Kredi Toplamı</v>
          </cell>
          <cell r="M901"/>
          <cell r="N901">
            <v>95</v>
          </cell>
          <cell r="O901">
            <v>13</v>
          </cell>
          <cell r="P901">
            <v>101.5</v>
          </cell>
          <cell r="Q901">
            <v>120</v>
          </cell>
          <cell r="R901"/>
          <cell r="S901"/>
        </row>
        <row r="902">
          <cell r="A902" t="str">
            <v>AÇIKLAMALAR</v>
          </cell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  <cell r="O902"/>
          <cell r="P902"/>
          <cell r="Q902"/>
          <cell r="R902"/>
          <cell r="S902"/>
        </row>
        <row r="903">
          <cell r="A903" t="str">
            <v>1- 5021217 - Bilgi ve İletişim Teknolojisi dersinden başarısız olanlar için sınav hakkı verilmesi</v>
          </cell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</row>
        <row r="904">
          <cell r="A904" t="str">
            <v>2- 5021311 - Malzeme Teknolojisi-2 dersinden başarısız olanlar için sınav hakkı verilmesi</v>
          </cell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</row>
        <row r="905">
          <cell r="A905" t="str">
            <v>3- 5021416 - Girişimcilik dersinden başarısız olanlar için sınav hakkı verilmesi</v>
          </cell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</row>
        <row r="906">
          <cell r="A906" t="str">
            <v>4- 5021414 - İşletme Yönetimi ve İmalat Kontrolü dersini 2015 ve sonrası kayıtlı öğrencilerin alması</v>
          </cell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  <cell r="O906"/>
          <cell r="P906"/>
          <cell r="Q906"/>
          <cell r="R906"/>
          <cell r="S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  <cell r="O907"/>
          <cell r="P907"/>
          <cell r="Q907"/>
          <cell r="R907"/>
          <cell r="S907"/>
        </row>
        <row r="908">
          <cell r="A908"/>
          <cell r="B908" t="str">
            <v>S.Ü. TEKNİK BİLİMLER MESLEK YÜKSEKOKULU</v>
          </cell>
          <cell r="C908"/>
          <cell r="D908"/>
          <cell r="E908"/>
          <cell r="F908"/>
          <cell r="G908"/>
          <cell r="H908"/>
          <cell r="I908"/>
          <cell r="J908"/>
          <cell r="K908"/>
          <cell r="L908" t="str">
            <v>S.Ü. TEKNİK BİLİMLER MESLEK YÜKSEKOKULU</v>
          </cell>
          <cell r="M908"/>
          <cell r="N908"/>
          <cell r="O908"/>
          <cell r="P908"/>
          <cell r="Q908"/>
          <cell r="R908"/>
          <cell r="S908"/>
        </row>
        <row r="909">
          <cell r="A909"/>
          <cell r="B909" t="str">
            <v>2015-2016  ÖĞRETİM YILI DERS DAĞITIM ÇİZELGESİ</v>
          </cell>
          <cell r="C909"/>
          <cell r="D909"/>
          <cell r="E909"/>
          <cell r="F909"/>
          <cell r="G909"/>
          <cell r="H909"/>
          <cell r="I909"/>
          <cell r="J909"/>
          <cell r="K909"/>
          <cell r="L909" t="str">
            <v>2016-2017  ÖĞRETİM YILI DERS DAĞITIM ÇİZELGESİ</v>
          </cell>
          <cell r="M909"/>
          <cell r="N909"/>
          <cell r="O909"/>
          <cell r="P909"/>
          <cell r="Q909"/>
          <cell r="R909"/>
          <cell r="S909"/>
        </row>
        <row r="910">
          <cell r="A910"/>
          <cell r="B910" t="str">
            <v>MAKİNE RESİM VE KONSTRÜKSİYON</v>
          </cell>
          <cell r="C910"/>
          <cell r="D910"/>
          <cell r="E910"/>
          <cell r="F910"/>
          <cell r="G910"/>
          <cell r="H910"/>
          <cell r="I910"/>
          <cell r="J910"/>
          <cell r="K910"/>
          <cell r="L910" t="str">
            <v>MAKİNE RESİM VE KONSTRÜKSİYON (İKİNCİ ÖĞRETİM)</v>
          </cell>
          <cell r="M910"/>
          <cell r="N910"/>
          <cell r="O910"/>
          <cell r="P910"/>
          <cell r="Q910"/>
          <cell r="R910"/>
          <cell r="S910"/>
        </row>
        <row r="911">
          <cell r="A911" t="str">
            <v>Ders Kodu</v>
          </cell>
          <cell r="B911" t="str">
            <v>DERS ADI</v>
          </cell>
          <cell r="C911" t="str">
            <v>LESSON NAME</v>
          </cell>
          <cell r="D911" t="str">
            <v>T</v>
          </cell>
          <cell r="E911" t="str">
            <v>U</v>
          </cell>
          <cell r="F911" t="str">
            <v>KRD</v>
          </cell>
          <cell r="G911" t="str">
            <v>AKTS</v>
          </cell>
          <cell r="H911" t="str">
            <v>DERS TİPİ</v>
          </cell>
          <cell r="I911"/>
          <cell r="J911"/>
          <cell r="K911" t="str">
            <v>Ders Kodu</v>
          </cell>
          <cell r="L911" t="str">
            <v>DERS ADI</v>
          </cell>
          <cell r="M911" t="str">
            <v>LESSON NAME</v>
          </cell>
          <cell r="N911" t="str">
            <v>T</v>
          </cell>
          <cell r="O911" t="str">
            <v>U</v>
          </cell>
          <cell r="P911" t="str">
            <v>KRD</v>
          </cell>
          <cell r="Q911" t="str">
            <v>AKTS</v>
          </cell>
          <cell r="R911" t="str">
            <v>DERS TİPİ</v>
          </cell>
          <cell r="S911" t="str">
            <v>Durum</v>
          </cell>
        </row>
        <row r="912">
          <cell r="A912" t="str">
            <v>5022101</v>
          </cell>
          <cell r="B912" t="str">
            <v>Mesleki Matematik-1</v>
          </cell>
          <cell r="C912" t="str">
            <v xml:space="preserve">Mathematics-1_x000D_
</v>
          </cell>
          <cell r="D912">
            <v>3</v>
          </cell>
          <cell r="E912">
            <v>1</v>
          </cell>
          <cell r="F912">
            <v>3.5</v>
          </cell>
          <cell r="G912">
            <v>4</v>
          </cell>
          <cell r="H912" t="str">
            <v>ZORUNLU DERS</v>
          </cell>
          <cell r="I912" t="str">
            <v>AKTİF</v>
          </cell>
          <cell r="J912"/>
          <cell r="K912">
            <v>5022101</v>
          </cell>
          <cell r="L912" t="str">
            <v>Mesleki Matematik-1</v>
          </cell>
          <cell r="M912" t="str">
            <v xml:space="preserve">Mathematics-1_x000D_
</v>
          </cell>
          <cell r="N912">
            <v>4</v>
          </cell>
          <cell r="O912">
            <v>0</v>
          </cell>
          <cell r="P912">
            <v>4</v>
          </cell>
          <cell r="Q912">
            <v>4</v>
          </cell>
          <cell r="R912" t="str">
            <v>ZORUNLU DERS</v>
          </cell>
          <cell r="S912" t="str">
            <v>AKTİF</v>
          </cell>
          <cell r="T912" t="str">
            <v>aktif</v>
          </cell>
        </row>
        <row r="913">
          <cell r="A913" t="str">
            <v>5022104</v>
          </cell>
          <cell r="B913" t="str">
            <v>Teknik Resim-1</v>
          </cell>
          <cell r="C913" t="str">
            <v xml:space="preserve">Technical Drawing-1_x000D_
</v>
          </cell>
          <cell r="D913">
            <v>6</v>
          </cell>
          <cell r="E913">
            <v>2</v>
          </cell>
          <cell r="F913">
            <v>7</v>
          </cell>
          <cell r="G913">
            <v>8</v>
          </cell>
          <cell r="H913" t="str">
            <v>ZORUNLU DERS</v>
          </cell>
          <cell r="I913" t="str">
            <v>AKTİF</v>
          </cell>
          <cell r="J913"/>
          <cell r="K913">
            <v>5022104</v>
          </cell>
          <cell r="L913" t="str">
            <v>Teknik Resim-1</v>
          </cell>
          <cell r="M913" t="str">
            <v xml:space="preserve">Technical Drawing-1_x000D_
</v>
          </cell>
          <cell r="N913">
            <v>6</v>
          </cell>
          <cell r="O913">
            <v>2</v>
          </cell>
          <cell r="P913">
            <v>7</v>
          </cell>
          <cell r="Q913">
            <v>8</v>
          </cell>
          <cell r="R913" t="str">
            <v>ZORUNLU DERS</v>
          </cell>
          <cell r="S913" t="str">
            <v>AKTİF</v>
          </cell>
          <cell r="T913" t="str">
            <v>aktif</v>
          </cell>
        </row>
        <row r="914">
          <cell r="A914" t="str">
            <v>5022108</v>
          </cell>
          <cell r="B914" t="str">
            <v>Yabancı Dil-1</v>
          </cell>
          <cell r="C914" t="str">
            <v>English-1</v>
          </cell>
          <cell r="D914">
            <v>2</v>
          </cell>
          <cell r="E914">
            <v>0</v>
          </cell>
          <cell r="F914">
            <v>2</v>
          </cell>
          <cell r="G914">
            <v>2</v>
          </cell>
          <cell r="H914" t="str">
            <v>ZORUNLU DERS</v>
          </cell>
          <cell r="I914" t="str">
            <v>AKTİF</v>
          </cell>
          <cell r="J914"/>
          <cell r="K914">
            <v>5022108</v>
          </cell>
          <cell r="L914" t="str">
            <v>İngilizce-1</v>
          </cell>
          <cell r="M914" t="str">
            <v>English-1</v>
          </cell>
          <cell r="N914">
            <v>2</v>
          </cell>
          <cell r="O914">
            <v>0</v>
          </cell>
          <cell r="P914">
            <v>2</v>
          </cell>
          <cell r="Q914">
            <v>2</v>
          </cell>
          <cell r="R914" t="str">
            <v>ZORUNLU DERS</v>
          </cell>
          <cell r="S914" t="str">
            <v>AKTİF</v>
          </cell>
          <cell r="T914" t="str">
            <v>aktif</v>
          </cell>
        </row>
        <row r="915">
          <cell r="A915" t="str">
            <v>5022109</v>
          </cell>
          <cell r="B915" t="str">
            <v>Türk Dili-1</v>
          </cell>
          <cell r="C915" t="str">
            <v xml:space="preserve">Turkish Language-1_x000D_
</v>
          </cell>
          <cell r="D915">
            <v>2</v>
          </cell>
          <cell r="E915">
            <v>0</v>
          </cell>
          <cell r="F915">
            <v>2</v>
          </cell>
          <cell r="G915">
            <v>2</v>
          </cell>
          <cell r="H915" t="str">
            <v>ZORUNLU DERS</v>
          </cell>
          <cell r="I915" t="str">
            <v>AKTİF</v>
          </cell>
          <cell r="J915"/>
          <cell r="K915">
            <v>5022109</v>
          </cell>
          <cell r="L915" t="str">
            <v>Türk Dili-1</v>
          </cell>
          <cell r="M915" t="str">
            <v xml:space="preserve">Turkish Language-1_x000D_
</v>
          </cell>
          <cell r="N915">
            <v>2</v>
          </cell>
          <cell r="O915">
            <v>0</v>
          </cell>
          <cell r="P915">
            <v>2</v>
          </cell>
          <cell r="Q915">
            <v>2</v>
          </cell>
          <cell r="R915" t="str">
            <v>ZORUNLU DERS</v>
          </cell>
          <cell r="S915" t="str">
            <v>AKTİF</v>
          </cell>
          <cell r="T915" t="str">
            <v>aktif</v>
          </cell>
        </row>
        <row r="916">
          <cell r="A916" t="str">
            <v>5022110</v>
          </cell>
          <cell r="B916" t="str">
            <v>Atatürk İlkeleri ve İnkılap Tarihi-1</v>
          </cell>
          <cell r="C916" t="str">
            <v>Ataturk's Prin. and History of Turkish Rev. 1</v>
          </cell>
          <cell r="D916">
            <v>2</v>
          </cell>
          <cell r="E916">
            <v>0</v>
          </cell>
          <cell r="F916">
            <v>2</v>
          </cell>
          <cell r="G916">
            <v>2</v>
          </cell>
          <cell r="H916" t="str">
            <v>ZORUNLU DERS</v>
          </cell>
          <cell r="I916" t="str">
            <v>AKTİF</v>
          </cell>
          <cell r="J916"/>
          <cell r="K916">
            <v>5022110</v>
          </cell>
          <cell r="L916" t="str">
            <v>Atatürk İlkeleri ve İnkılap Tarihi-1</v>
          </cell>
          <cell r="M916" t="str">
            <v>Ataturk's Prin. and History of Turkish Rev. 1</v>
          </cell>
          <cell r="N916">
            <v>2</v>
          </cell>
          <cell r="O916">
            <v>0</v>
          </cell>
          <cell r="P916">
            <v>2</v>
          </cell>
          <cell r="Q916">
            <v>2</v>
          </cell>
          <cell r="R916" t="str">
            <v>ZORUNLU DERS</v>
          </cell>
          <cell r="S916" t="str">
            <v>AKTİF</v>
          </cell>
          <cell r="T916" t="str">
            <v>aktif</v>
          </cell>
        </row>
        <row r="917">
          <cell r="A917" t="str">
            <v>5022111</v>
          </cell>
          <cell r="B917" t="str">
            <v>Fizik</v>
          </cell>
          <cell r="C917" t="str">
            <v>Mechanic</v>
          </cell>
          <cell r="D917">
            <v>3</v>
          </cell>
          <cell r="E917">
            <v>1</v>
          </cell>
          <cell r="F917">
            <v>3.5</v>
          </cell>
          <cell r="G917">
            <v>4</v>
          </cell>
          <cell r="H917" t="str">
            <v>ZORUNLU DERS</v>
          </cell>
          <cell r="I917" t="str">
            <v>AKTİF</v>
          </cell>
          <cell r="J917"/>
          <cell r="K917">
            <v>5022111</v>
          </cell>
          <cell r="L917" t="str">
            <v>Mekanik</v>
          </cell>
          <cell r="M917" t="str">
            <v>Mechanic</v>
          </cell>
          <cell r="N917">
            <v>4</v>
          </cell>
          <cell r="O917">
            <v>0</v>
          </cell>
          <cell r="P917">
            <v>4</v>
          </cell>
          <cell r="Q917">
            <v>4</v>
          </cell>
          <cell r="R917" t="str">
            <v>ZORUNLU DERS</v>
          </cell>
          <cell r="S917" t="str">
            <v>AKTİF</v>
          </cell>
          <cell r="T917" t="str">
            <v>aktif</v>
          </cell>
        </row>
        <row r="918">
          <cell r="A918" t="str">
            <v>5022112</v>
          </cell>
          <cell r="B918" t="str">
            <v>Ölçme ve Kontrol</v>
          </cell>
          <cell r="C918" t="str">
            <v xml:space="preserve">Measurement and Control_x000D_
</v>
          </cell>
          <cell r="D918">
            <v>2</v>
          </cell>
          <cell r="E918">
            <v>0</v>
          </cell>
          <cell r="F918">
            <v>2</v>
          </cell>
          <cell r="G918">
            <v>2</v>
          </cell>
          <cell r="H918" t="str">
            <v>ZORUNLU DERS</v>
          </cell>
          <cell r="I918" t="str">
            <v>AKTİF</v>
          </cell>
          <cell r="J918"/>
          <cell r="K918">
            <v>5022112</v>
          </cell>
          <cell r="L918" t="str">
            <v>Ölçme ve Kontrol</v>
          </cell>
          <cell r="M918" t="str">
            <v xml:space="preserve">Measurement and Control_x000D_
</v>
          </cell>
          <cell r="N918">
            <v>2</v>
          </cell>
          <cell r="O918">
            <v>0</v>
          </cell>
          <cell r="P918">
            <v>2</v>
          </cell>
          <cell r="Q918">
            <v>2</v>
          </cell>
          <cell r="R918" t="str">
            <v>ZORUNLU DERS</v>
          </cell>
          <cell r="S918" t="str">
            <v>AKTİF</v>
          </cell>
          <cell r="T918" t="str">
            <v>aktif</v>
          </cell>
        </row>
        <row r="919">
          <cell r="A919" t="str">
            <v>5022113</v>
          </cell>
          <cell r="B919" t="str">
            <v>Temel İmalat İşlemleri</v>
          </cell>
          <cell r="C919" t="str">
            <v>Funadamentals of Manufacturing Processes</v>
          </cell>
          <cell r="D919">
            <v>3</v>
          </cell>
          <cell r="E919">
            <v>1</v>
          </cell>
          <cell r="F919">
            <v>3.5</v>
          </cell>
          <cell r="G919">
            <v>4</v>
          </cell>
          <cell r="H919" t="str">
            <v>ZORUNLU DERS</v>
          </cell>
          <cell r="I919" t="str">
            <v>AKTİF</v>
          </cell>
          <cell r="J919"/>
          <cell r="K919">
            <v>5022113</v>
          </cell>
          <cell r="L919" t="str">
            <v>Temel İmalat İşlemleri</v>
          </cell>
          <cell r="M919" t="str">
            <v>Funadamentals of Manufacturing Processes</v>
          </cell>
          <cell r="N919">
            <v>3</v>
          </cell>
          <cell r="O919">
            <v>1</v>
          </cell>
          <cell r="P919">
            <v>3.5</v>
          </cell>
          <cell r="Q919">
            <v>4</v>
          </cell>
          <cell r="R919" t="str">
            <v>ZORUNLU DERS</v>
          </cell>
          <cell r="S919" t="str">
            <v>AKTİF</v>
          </cell>
          <cell r="T919" t="str">
            <v>aktif</v>
          </cell>
        </row>
        <row r="920">
          <cell r="A920" t="str">
            <v>5022114</v>
          </cell>
          <cell r="B920" t="str">
            <v>Meslek Teknolojisi</v>
          </cell>
          <cell r="C920" t="str">
            <v>Manufacturing Technology</v>
          </cell>
          <cell r="D920">
            <v>2</v>
          </cell>
          <cell r="E920">
            <v>0</v>
          </cell>
          <cell r="F920">
            <v>2</v>
          </cell>
          <cell r="G920">
            <v>2</v>
          </cell>
          <cell r="H920" t="str">
            <v>ZORUNLU DERS</v>
          </cell>
          <cell r="I920" t="str">
            <v>AKTİF</v>
          </cell>
          <cell r="J920"/>
          <cell r="K920">
            <v>5022114</v>
          </cell>
          <cell r="L920" t="str">
            <v>Meslek Teknolojisi</v>
          </cell>
          <cell r="M920" t="str">
            <v>Manufacturing Technology</v>
          </cell>
          <cell r="N920">
            <v>2</v>
          </cell>
          <cell r="O920">
            <v>0</v>
          </cell>
          <cell r="P920">
            <v>2</v>
          </cell>
          <cell r="Q920">
            <v>2</v>
          </cell>
          <cell r="R920" t="str">
            <v>SEÇMELİ DERS</v>
          </cell>
          <cell r="S920" t="str">
            <v>AKTİF</v>
          </cell>
          <cell r="T920" t="str">
            <v>aktif</v>
          </cell>
        </row>
        <row r="921">
          <cell r="A921" t="str">
            <v>5022221</v>
          </cell>
          <cell r="B921" t="str">
            <v>Meslek Etiği</v>
          </cell>
          <cell r="C921" t="str">
            <v>Professional Ethics</v>
          </cell>
          <cell r="D921">
            <v>2</v>
          </cell>
          <cell r="E921">
            <v>0</v>
          </cell>
          <cell r="F921">
            <v>2</v>
          </cell>
          <cell r="G921">
            <v>2</v>
          </cell>
          <cell r="H921" t="str">
            <v>SEÇMELİ DERS</v>
          </cell>
          <cell r="I921" t="str">
            <v>PASİF</v>
          </cell>
          <cell r="J921" t="str">
            <v>YY</v>
          </cell>
          <cell r="K921">
            <v>5022115</v>
          </cell>
          <cell r="L921" t="str">
            <v>Meslek Etiği</v>
          </cell>
          <cell r="M921" t="str">
            <v>Professional Ethics</v>
          </cell>
          <cell r="N921">
            <v>2</v>
          </cell>
          <cell r="O921">
            <v>0</v>
          </cell>
          <cell r="P921">
            <v>2</v>
          </cell>
          <cell r="Q921">
            <v>2</v>
          </cell>
          <cell r="R921" t="str">
            <v>SEÇMELİ DERS</v>
          </cell>
          <cell r="S921" t="str">
            <v>PASİF</v>
          </cell>
        </row>
        <row r="922">
          <cell r="A922"/>
          <cell r="B922" t="str">
            <v>yarıyıl toplamı</v>
          </cell>
          <cell r="C922" t="str">
            <v/>
          </cell>
          <cell r="D922">
            <v>25</v>
          </cell>
          <cell r="E922">
            <v>5</v>
          </cell>
          <cell r="F922">
            <v>27.5</v>
          </cell>
          <cell r="G922">
            <v>30</v>
          </cell>
          <cell r="H922"/>
          <cell r="I922"/>
          <cell r="J922"/>
          <cell r="K922"/>
          <cell r="L922" t="str">
            <v>yarıyıl toplamı</v>
          </cell>
          <cell r="M922" t="str">
            <v/>
          </cell>
          <cell r="N922">
            <v>27</v>
          </cell>
          <cell r="O922">
            <v>3</v>
          </cell>
          <cell r="P922">
            <v>28.5</v>
          </cell>
          <cell r="Q922">
            <v>30</v>
          </cell>
          <cell r="R922"/>
          <cell r="S922"/>
        </row>
        <row r="923">
          <cell r="A923" t="str">
            <v>Ders Kodu</v>
          </cell>
          <cell r="B923" t="str">
            <v>DERS ADI</v>
          </cell>
          <cell r="C923" t="str">
            <v>LESSON NAME</v>
          </cell>
          <cell r="D923" t="str">
            <v>T</v>
          </cell>
          <cell r="E923" t="str">
            <v>U</v>
          </cell>
          <cell r="F923" t="str">
            <v>KRD</v>
          </cell>
          <cell r="G923" t="str">
            <v>AKTS</v>
          </cell>
          <cell r="H923" t="str">
            <v>DERS TİPİ</v>
          </cell>
          <cell r="I923"/>
          <cell r="J923"/>
          <cell r="K923" t="str">
            <v>Ders Kodu</v>
          </cell>
          <cell r="L923" t="str">
            <v>DERS ADI</v>
          </cell>
          <cell r="M923" t="str">
            <v>LESSON NAME</v>
          </cell>
          <cell r="N923" t="str">
            <v>T</v>
          </cell>
          <cell r="O923" t="str">
            <v>U</v>
          </cell>
          <cell r="P923" t="str">
            <v>KRD</v>
          </cell>
          <cell r="Q923" t="str">
            <v>AKTS</v>
          </cell>
          <cell r="R923" t="str">
            <v>DERS TİPİ</v>
          </cell>
          <cell r="S923" t="str">
            <v>Durum</v>
          </cell>
        </row>
        <row r="924">
          <cell r="A924" t="str">
            <v>5022201</v>
          </cell>
          <cell r="B924" t="str">
            <v>Mesleki Matematik-2</v>
          </cell>
          <cell r="C924" t="str">
            <v xml:space="preserve">Mathematics-2_x000D_
</v>
          </cell>
          <cell r="D924">
            <v>3</v>
          </cell>
          <cell r="E924">
            <v>0</v>
          </cell>
          <cell r="F924">
            <v>3</v>
          </cell>
          <cell r="G924">
            <v>3</v>
          </cell>
          <cell r="H924" t="str">
            <v>ZORUNLU DERS</v>
          </cell>
          <cell r="I924" t="str">
            <v>AKTİF</v>
          </cell>
          <cell r="J924"/>
          <cell r="K924">
            <v>5022201</v>
          </cell>
          <cell r="L924" t="str">
            <v>Mesleki Matematik-2</v>
          </cell>
          <cell r="M924" t="str">
            <v xml:space="preserve">Mathematics-2_x000D_
</v>
          </cell>
          <cell r="N924">
            <v>2</v>
          </cell>
          <cell r="O924">
            <v>0</v>
          </cell>
          <cell r="P924">
            <v>2</v>
          </cell>
          <cell r="Q924">
            <v>3</v>
          </cell>
          <cell r="R924" t="str">
            <v>ZORUNLU DERS</v>
          </cell>
          <cell r="S924" t="str">
            <v>AKTİF</v>
          </cell>
          <cell r="T924" t="str">
            <v>aktif</v>
          </cell>
        </row>
        <row r="925">
          <cell r="A925" t="str">
            <v>5022203</v>
          </cell>
          <cell r="B925" t="str">
            <v>Teknik Resim-2</v>
          </cell>
          <cell r="C925" t="str">
            <v xml:space="preserve">Technical Drawing-2_x000D_
</v>
          </cell>
          <cell r="D925">
            <v>6</v>
          </cell>
          <cell r="E925">
            <v>2</v>
          </cell>
          <cell r="F925">
            <v>7</v>
          </cell>
          <cell r="G925">
            <v>8</v>
          </cell>
          <cell r="H925" t="str">
            <v>ZORUNLU DERS</v>
          </cell>
          <cell r="I925" t="str">
            <v>AKTİF</v>
          </cell>
          <cell r="J925"/>
          <cell r="K925">
            <v>5022203</v>
          </cell>
          <cell r="L925" t="str">
            <v>Teknik Resim-2</v>
          </cell>
          <cell r="M925" t="str">
            <v xml:space="preserve">Technical Drawing-2_x000D_
</v>
          </cell>
          <cell r="N925">
            <v>6</v>
          </cell>
          <cell r="O925">
            <v>2</v>
          </cell>
          <cell r="P925">
            <v>7</v>
          </cell>
          <cell r="Q925">
            <v>8</v>
          </cell>
          <cell r="R925" t="str">
            <v>ZORUNLU DERS</v>
          </cell>
          <cell r="S925" t="str">
            <v>AKTİF</v>
          </cell>
          <cell r="T925" t="str">
            <v>aktif</v>
          </cell>
        </row>
        <row r="926">
          <cell r="A926" t="str">
            <v>5022207</v>
          </cell>
          <cell r="B926" t="str">
            <v>Yabancı Dil-2</v>
          </cell>
          <cell r="C926" t="str">
            <v>English-2</v>
          </cell>
          <cell r="D926">
            <v>2</v>
          </cell>
          <cell r="E926">
            <v>0</v>
          </cell>
          <cell r="F926">
            <v>2</v>
          </cell>
          <cell r="G926">
            <v>2</v>
          </cell>
          <cell r="H926" t="str">
            <v>ZORUNLU DERS</v>
          </cell>
          <cell r="I926" t="str">
            <v>AKTİF</v>
          </cell>
          <cell r="J926"/>
          <cell r="K926">
            <v>5022207</v>
          </cell>
          <cell r="L926" t="str">
            <v>İngilizce-2</v>
          </cell>
          <cell r="M926" t="str">
            <v>English-2</v>
          </cell>
          <cell r="N926">
            <v>2</v>
          </cell>
          <cell r="O926">
            <v>0</v>
          </cell>
          <cell r="P926">
            <v>2</v>
          </cell>
          <cell r="Q926">
            <v>2</v>
          </cell>
          <cell r="R926" t="str">
            <v>ZORUNLU DERS</v>
          </cell>
          <cell r="S926" t="str">
            <v>AKTİF</v>
          </cell>
          <cell r="T926" t="str">
            <v>aktif</v>
          </cell>
        </row>
        <row r="927">
          <cell r="A927" t="str">
            <v>5022208</v>
          </cell>
          <cell r="B927" t="str">
            <v>Türk Dili-2_x000D_</v>
          </cell>
          <cell r="C927" t="str">
            <v>Turkish Language-2</v>
          </cell>
          <cell r="D927">
            <v>2</v>
          </cell>
          <cell r="E927">
            <v>0</v>
          </cell>
          <cell r="F927">
            <v>2</v>
          </cell>
          <cell r="G927">
            <v>2</v>
          </cell>
          <cell r="H927" t="str">
            <v>ZORUNLU DERS</v>
          </cell>
          <cell r="I927" t="str">
            <v>AKTİF</v>
          </cell>
          <cell r="J927"/>
          <cell r="K927">
            <v>5022208</v>
          </cell>
          <cell r="L927" t="str">
            <v>Türk Dili-2</v>
          </cell>
          <cell r="M927" t="str">
            <v>Turkish Language-2</v>
          </cell>
          <cell r="N927">
            <v>2</v>
          </cell>
          <cell r="O927">
            <v>0</v>
          </cell>
          <cell r="P927">
            <v>2</v>
          </cell>
          <cell r="Q927">
            <v>2</v>
          </cell>
          <cell r="R927" t="str">
            <v>ZORUNLU DERS</v>
          </cell>
          <cell r="S927" t="str">
            <v>AKTİF</v>
          </cell>
          <cell r="T927" t="str">
            <v>aktif</v>
          </cell>
        </row>
        <row r="928">
          <cell r="A928" t="str">
            <v>5022209</v>
          </cell>
          <cell r="B928" t="str">
            <v>Atatürk İlkeleri ve İnkılap Tarihi-2</v>
          </cell>
          <cell r="C928" t="str">
            <v>Ataturk's Prin. and History of Turkish Rev. 2</v>
          </cell>
          <cell r="D928">
            <v>2</v>
          </cell>
          <cell r="E928">
            <v>0</v>
          </cell>
          <cell r="F928">
            <v>2</v>
          </cell>
          <cell r="G928">
            <v>2</v>
          </cell>
          <cell r="H928" t="str">
            <v>ZORUNLU DERS</v>
          </cell>
          <cell r="I928" t="str">
            <v>AKTİF</v>
          </cell>
          <cell r="J928"/>
          <cell r="K928">
            <v>5022209</v>
          </cell>
          <cell r="L928" t="str">
            <v>Atatürk İlkeleri ve İnkılap Tarihi-2</v>
          </cell>
          <cell r="M928" t="str">
            <v>Ataturk's Prin. and History of Turkish Rev. 2</v>
          </cell>
          <cell r="N928">
            <v>2</v>
          </cell>
          <cell r="O928">
            <v>0</v>
          </cell>
          <cell r="P928">
            <v>2</v>
          </cell>
          <cell r="Q928">
            <v>2</v>
          </cell>
          <cell r="R928" t="str">
            <v>ZORUNLU DERS</v>
          </cell>
          <cell r="S928" t="str">
            <v>AKTİF</v>
          </cell>
          <cell r="T928" t="str">
            <v>aktif</v>
          </cell>
        </row>
        <row r="929">
          <cell r="A929" t="str">
            <v>5022212</v>
          </cell>
          <cell r="B929" t="str">
            <v>Staj-1 (30 İş Günü)</v>
          </cell>
          <cell r="C929" t="str">
            <v xml:space="preserve">Internship-1 (30 workdays)_x000D_
</v>
          </cell>
          <cell r="D929">
            <v>0</v>
          </cell>
          <cell r="E929">
            <v>0</v>
          </cell>
          <cell r="F929"/>
          <cell r="G929">
            <v>4</v>
          </cell>
          <cell r="H929" t="str">
            <v>STAJ(HESAPLAMAYA KATILMAYAN)</v>
          </cell>
          <cell r="I929" t="str">
            <v>AKTİF</v>
          </cell>
          <cell r="J929"/>
          <cell r="K929">
            <v>5022212</v>
          </cell>
          <cell r="L929" t="str">
            <v>Staj-1 (30 İş Günü)</v>
          </cell>
          <cell r="M929" t="str">
            <v xml:space="preserve">Internship-1 (30 workdays)_x000D_
</v>
          </cell>
          <cell r="N929">
            <v>0</v>
          </cell>
          <cell r="O929">
            <v>0</v>
          </cell>
          <cell r="P929"/>
          <cell r="Q929">
            <v>4</v>
          </cell>
          <cell r="R929" t="str">
            <v>STAJ(HESAPLAMAYA KATILMAYAN)</v>
          </cell>
          <cell r="S929" t="str">
            <v>AKTİF</v>
          </cell>
          <cell r="T929" t="str">
            <v>aktif</v>
          </cell>
        </row>
        <row r="930">
          <cell r="A930" t="str">
            <v>5022214</v>
          </cell>
          <cell r="B930" t="str">
            <v>Mukavemet</v>
          </cell>
          <cell r="C930" t="str">
            <v xml:space="preserve">Strength of Materials_x000D_
</v>
          </cell>
          <cell r="D930">
            <v>3</v>
          </cell>
          <cell r="E930">
            <v>0</v>
          </cell>
          <cell r="F930">
            <v>3</v>
          </cell>
          <cell r="G930">
            <v>3</v>
          </cell>
          <cell r="H930" t="str">
            <v>ZORUNLU DERS</v>
          </cell>
          <cell r="I930" t="str">
            <v>AKTİF</v>
          </cell>
          <cell r="J930"/>
          <cell r="K930">
            <v>5022214</v>
          </cell>
          <cell r="L930" t="str">
            <v>Mukavemet</v>
          </cell>
          <cell r="M930" t="str">
            <v xml:space="preserve">Strength of Materials_x000D_
</v>
          </cell>
          <cell r="N930">
            <v>3</v>
          </cell>
          <cell r="O930">
            <v>0</v>
          </cell>
          <cell r="P930">
            <v>3</v>
          </cell>
          <cell r="Q930">
            <v>3</v>
          </cell>
          <cell r="R930" t="str">
            <v>ZORUNLU DERS</v>
          </cell>
          <cell r="S930" t="str">
            <v>AKTİF</v>
          </cell>
          <cell r="T930" t="str">
            <v>aktif</v>
          </cell>
        </row>
        <row r="931">
          <cell r="A931" t="str">
            <v>5022215</v>
          </cell>
          <cell r="B931" t="str">
            <v>Malzeme Teknolojisi-1</v>
          </cell>
          <cell r="C931" t="str">
            <v>Material Technology</v>
          </cell>
          <cell r="D931">
            <v>2</v>
          </cell>
          <cell r="E931">
            <v>0</v>
          </cell>
          <cell r="F931">
            <v>2</v>
          </cell>
          <cell r="G931">
            <v>2</v>
          </cell>
          <cell r="H931" t="str">
            <v>SEÇMELİ DERS</v>
          </cell>
          <cell r="I931" t="str">
            <v>AKTİF</v>
          </cell>
          <cell r="J931"/>
          <cell r="K931">
            <v>5022215</v>
          </cell>
          <cell r="L931" t="str">
            <v>Malzeme Teknolojisi</v>
          </cell>
          <cell r="M931" t="str">
            <v>Material Technology</v>
          </cell>
          <cell r="N931">
            <v>4</v>
          </cell>
          <cell r="O931">
            <v>0</v>
          </cell>
          <cell r="P931">
            <v>4</v>
          </cell>
          <cell r="Q931">
            <v>4</v>
          </cell>
          <cell r="R931" t="str">
            <v>ZORUNLU DERS</v>
          </cell>
          <cell r="S931" t="str">
            <v>AKTİF</v>
          </cell>
          <cell r="T931" t="str">
            <v>aktif</v>
          </cell>
        </row>
        <row r="932">
          <cell r="A932" t="str">
            <v>5022217</v>
          </cell>
          <cell r="B932" t="str">
            <v>Bilgi ve İletişim Teknolojisi</v>
          </cell>
          <cell r="C932" t="str">
            <v>Information and Communication Technology</v>
          </cell>
          <cell r="D932">
            <v>2</v>
          </cell>
          <cell r="E932">
            <v>0</v>
          </cell>
          <cell r="F932">
            <v>2</v>
          </cell>
          <cell r="G932">
            <v>2</v>
          </cell>
          <cell r="H932" t="str">
            <v>SEÇMELİ DERS</v>
          </cell>
          <cell r="I932" t="str">
            <v>AKTİF</v>
          </cell>
          <cell r="J932"/>
          <cell r="K932">
            <v>5022217</v>
          </cell>
          <cell r="L932" t="str">
            <v>Bilgi ve İletişim Teknolojisi</v>
          </cell>
          <cell r="M932" t="str">
            <v>Information and Communication Technology</v>
          </cell>
          <cell r="N932">
            <v>2</v>
          </cell>
          <cell r="O932">
            <v>0</v>
          </cell>
          <cell r="P932">
            <v>2</v>
          </cell>
          <cell r="Q932">
            <v>2</v>
          </cell>
          <cell r="R932" t="str">
            <v>SEÇMELİ DERS</v>
          </cell>
          <cell r="S932" t="str">
            <v>PASİF</v>
          </cell>
          <cell r="T932" t="str">
            <v>aktif/pasif</v>
          </cell>
        </row>
        <row r="933">
          <cell r="A933" t="str">
            <v>5022219</v>
          </cell>
          <cell r="B933" t="str">
            <v>İş Güvenliği ve İşçi Sağlığı</v>
          </cell>
          <cell r="C933" t="str">
            <v>Occupational Health and Safety</v>
          </cell>
          <cell r="D933">
            <v>2</v>
          </cell>
          <cell r="E933">
            <v>0</v>
          </cell>
          <cell r="F933">
            <v>2</v>
          </cell>
          <cell r="G933">
            <v>2</v>
          </cell>
          <cell r="H933" t="str">
            <v>SEÇMELİ DERS</v>
          </cell>
          <cell r="I933" t="str">
            <v>AKTİF</v>
          </cell>
          <cell r="J933"/>
          <cell r="K933">
            <v>5022219</v>
          </cell>
          <cell r="L933" t="str">
            <v>İş Sağlığı ve Güvenliği</v>
          </cell>
          <cell r="M933" t="str">
            <v>Occupational Health and Safety</v>
          </cell>
          <cell r="N933">
            <v>2</v>
          </cell>
          <cell r="O933">
            <v>0</v>
          </cell>
          <cell r="P933">
            <v>2</v>
          </cell>
          <cell r="Q933">
            <v>2</v>
          </cell>
          <cell r="R933" t="str">
            <v>SEÇMELİ DERS</v>
          </cell>
          <cell r="S933" t="str">
            <v>AKTİF</v>
          </cell>
          <cell r="T933" t="str">
            <v>aktif</v>
          </cell>
        </row>
        <row r="934">
          <cell r="A934" t="str">
            <v>5022220</v>
          </cell>
          <cell r="B934" t="str">
            <v>Finansal Okur-Yazarlık</v>
          </cell>
          <cell r="C934" t="str">
            <v>Financial Literacy</v>
          </cell>
          <cell r="D934">
            <v>2</v>
          </cell>
          <cell r="E934">
            <v>0</v>
          </cell>
          <cell r="F934">
            <v>2</v>
          </cell>
          <cell r="G934">
            <v>2</v>
          </cell>
          <cell r="H934" t="str">
            <v>SEÇMELİ DERS</v>
          </cell>
          <cell r="I934" t="str">
            <v>PASİF</v>
          </cell>
          <cell r="J934"/>
          <cell r="K934">
            <v>5022220</v>
          </cell>
          <cell r="L934" t="str">
            <v>Finansal Okur-Yazarlık</v>
          </cell>
          <cell r="M934" t="str">
            <v>Financial Literacy</v>
          </cell>
          <cell r="N934">
            <v>2</v>
          </cell>
          <cell r="O934">
            <v>0</v>
          </cell>
          <cell r="P934">
            <v>2</v>
          </cell>
          <cell r="Q934">
            <v>2</v>
          </cell>
          <cell r="R934" t="str">
            <v>SEÇMELİ DERS</v>
          </cell>
          <cell r="S934" t="str">
            <v>PASİF</v>
          </cell>
        </row>
        <row r="935">
          <cell r="A935"/>
          <cell r="B935" t="str">
            <v>yarıyıl toplamı</v>
          </cell>
          <cell r="C935" t="str">
            <v/>
          </cell>
          <cell r="D935">
            <v>24</v>
          </cell>
          <cell r="E935">
            <v>2</v>
          </cell>
          <cell r="F935">
            <v>25</v>
          </cell>
          <cell r="G935">
            <v>30</v>
          </cell>
          <cell r="H935"/>
          <cell r="I935"/>
          <cell r="J935"/>
          <cell r="K935"/>
          <cell r="L935" t="str">
            <v>yarıyıl toplamı</v>
          </cell>
          <cell r="M935" t="str">
            <v/>
          </cell>
          <cell r="N935">
            <v>23</v>
          </cell>
          <cell r="O935">
            <v>2</v>
          </cell>
          <cell r="P935">
            <v>24</v>
          </cell>
          <cell r="Q935">
            <v>30</v>
          </cell>
          <cell r="R935"/>
          <cell r="S935"/>
        </row>
        <row r="936">
          <cell r="A936" t="str">
            <v>Ders Kodu</v>
          </cell>
          <cell r="B936" t="str">
            <v>DERS ADI</v>
          </cell>
          <cell r="C936" t="str">
            <v>LESSON NAME</v>
          </cell>
          <cell r="D936" t="str">
            <v>T</v>
          </cell>
          <cell r="E936" t="str">
            <v>U</v>
          </cell>
          <cell r="F936" t="str">
            <v>KRD</v>
          </cell>
          <cell r="G936" t="str">
            <v>AKTS</v>
          </cell>
          <cell r="H936" t="str">
            <v>DERS TİPİ</v>
          </cell>
          <cell r="I936"/>
          <cell r="J936"/>
          <cell r="K936" t="str">
            <v>Ders Kodu</v>
          </cell>
          <cell r="L936" t="str">
            <v>DERS ADI</v>
          </cell>
          <cell r="M936" t="str">
            <v>LESSON NAME</v>
          </cell>
          <cell r="N936" t="str">
            <v>T</v>
          </cell>
          <cell r="O936" t="str">
            <v>U</v>
          </cell>
          <cell r="P936" t="str">
            <v>KRD</v>
          </cell>
          <cell r="Q936" t="str">
            <v>AKTS</v>
          </cell>
          <cell r="R936" t="str">
            <v>DERS TİPİ</v>
          </cell>
          <cell r="S936" t="str">
            <v>Durum</v>
          </cell>
        </row>
        <row r="937">
          <cell r="A937" t="str">
            <v>5022301</v>
          </cell>
          <cell r="B937" t="str">
            <v>Makine Tasarımı</v>
          </cell>
          <cell r="C937" t="str">
            <v xml:space="preserve">Machine Design_x000D_
</v>
          </cell>
          <cell r="D937">
            <v>6</v>
          </cell>
          <cell r="E937">
            <v>2</v>
          </cell>
          <cell r="F937">
            <v>7</v>
          </cell>
          <cell r="G937">
            <v>8</v>
          </cell>
          <cell r="H937" t="str">
            <v>ZORUNLU DERS</v>
          </cell>
          <cell r="I937" t="str">
            <v>AKTİF</v>
          </cell>
          <cell r="J937"/>
          <cell r="K937">
            <v>5022301</v>
          </cell>
          <cell r="L937" t="str">
            <v>Makine Tasarımı</v>
          </cell>
          <cell r="M937" t="str">
            <v xml:space="preserve">Machine Design_x000D_
</v>
          </cell>
          <cell r="N937">
            <v>6</v>
          </cell>
          <cell r="O937">
            <v>2</v>
          </cell>
          <cell r="P937">
            <v>7</v>
          </cell>
          <cell r="Q937">
            <v>8</v>
          </cell>
          <cell r="R937" t="str">
            <v>ZORUNLU DERS</v>
          </cell>
          <cell r="S937" t="str">
            <v>AKTİF</v>
          </cell>
          <cell r="T937" t="str">
            <v>aktif</v>
          </cell>
        </row>
        <row r="938">
          <cell r="A938" t="str">
            <v>5022304</v>
          </cell>
          <cell r="B938" t="str">
            <v>Saç Metal Kalıp Tasarımı</v>
          </cell>
          <cell r="C938" t="str">
            <v xml:space="preserve">Sheet Metal Pattern Design_x000D_
</v>
          </cell>
          <cell r="D938">
            <v>2</v>
          </cell>
          <cell r="E938">
            <v>0</v>
          </cell>
          <cell r="F938">
            <v>2</v>
          </cell>
          <cell r="G938">
            <v>2</v>
          </cell>
          <cell r="H938" t="str">
            <v>SEÇMELİ DERS</v>
          </cell>
          <cell r="I938" t="str">
            <v>AKTİF</v>
          </cell>
          <cell r="J938"/>
          <cell r="K938">
            <v>5022304</v>
          </cell>
          <cell r="L938" t="str">
            <v>Saç Metal Kalıp Tasarımı</v>
          </cell>
          <cell r="M938" t="str">
            <v xml:space="preserve">Sheet Metal Pattern Design_x000D_
</v>
          </cell>
          <cell r="N938">
            <v>2</v>
          </cell>
          <cell r="O938">
            <v>0</v>
          </cell>
          <cell r="P938">
            <v>2</v>
          </cell>
          <cell r="Q938">
            <v>2</v>
          </cell>
          <cell r="R938" t="str">
            <v>SEÇMELİ DERS</v>
          </cell>
          <cell r="S938" t="str">
            <v>AKTİF</v>
          </cell>
          <cell r="T938" t="str">
            <v>aktif</v>
          </cell>
        </row>
        <row r="939">
          <cell r="A939" t="str">
            <v>5022305</v>
          </cell>
          <cell r="B939" t="str">
            <v>Bilgisayar Destekli Çizim</v>
          </cell>
          <cell r="C939" t="str">
            <v xml:space="preserve">Computer-Aided Drawing_x000D_
</v>
          </cell>
          <cell r="D939">
            <v>3</v>
          </cell>
          <cell r="E939">
            <v>1</v>
          </cell>
          <cell r="F939">
            <v>3.5</v>
          </cell>
          <cell r="G939">
            <v>4</v>
          </cell>
          <cell r="H939" t="str">
            <v>ZORUNLU DERS</v>
          </cell>
          <cell r="I939" t="str">
            <v>AKTİF</v>
          </cell>
          <cell r="J939"/>
          <cell r="K939">
            <v>5022305</v>
          </cell>
          <cell r="L939" t="str">
            <v>Bilgisayar Destekli Çizim</v>
          </cell>
          <cell r="M939" t="str">
            <v xml:space="preserve">Computer-Aided Drawing_x000D_
</v>
          </cell>
          <cell r="N939">
            <v>3</v>
          </cell>
          <cell r="O939">
            <v>1</v>
          </cell>
          <cell r="P939">
            <v>3.5</v>
          </cell>
          <cell r="Q939">
            <v>5</v>
          </cell>
          <cell r="R939" t="str">
            <v>ZORUNLU DERS</v>
          </cell>
          <cell r="S939" t="str">
            <v>AKTİF</v>
          </cell>
          <cell r="T939" t="str">
            <v>aktif</v>
          </cell>
        </row>
        <row r="940">
          <cell r="A940" t="str">
            <v>5022306</v>
          </cell>
          <cell r="B940" t="str">
            <v>Hidrolik ve Pnömatik</v>
          </cell>
          <cell r="C940" t="str">
            <v xml:space="preserve">Hydraulics and Pneumatics_x000D_
</v>
          </cell>
          <cell r="D940">
            <v>3</v>
          </cell>
          <cell r="E940">
            <v>1</v>
          </cell>
          <cell r="F940">
            <v>3.5</v>
          </cell>
          <cell r="G940">
            <v>4</v>
          </cell>
          <cell r="H940" t="str">
            <v>ZORUNLU DERS</v>
          </cell>
          <cell r="I940" t="str">
            <v>AKTİF</v>
          </cell>
          <cell r="J940"/>
          <cell r="K940">
            <v>5022306</v>
          </cell>
          <cell r="L940" t="str">
            <v>Hidrolik ve Pnömatik</v>
          </cell>
          <cell r="M940" t="str">
            <v xml:space="preserve">Hydraulics and Pneumatics_x000D_
</v>
          </cell>
          <cell r="N940">
            <v>3</v>
          </cell>
          <cell r="O940">
            <v>1</v>
          </cell>
          <cell r="P940">
            <v>3.5</v>
          </cell>
          <cell r="Q940">
            <v>4</v>
          </cell>
          <cell r="R940" t="str">
            <v>ZORUNLU DERS</v>
          </cell>
          <cell r="S940" t="str">
            <v>AKTİF</v>
          </cell>
          <cell r="T940" t="str">
            <v>aktif</v>
          </cell>
        </row>
        <row r="941">
          <cell r="A941" t="str">
            <v>5022311</v>
          </cell>
          <cell r="B941" t="str">
            <v>Malzeme Teknolojisi-2</v>
          </cell>
          <cell r="C941" t="str">
            <v>Material Technology-2</v>
          </cell>
          <cell r="D941">
            <v>2</v>
          </cell>
          <cell r="E941">
            <v>0</v>
          </cell>
          <cell r="F941">
            <v>2</v>
          </cell>
          <cell r="G941">
            <v>2</v>
          </cell>
          <cell r="H941" t="str">
            <v>SEÇMELİ DERS</v>
          </cell>
          <cell r="I941" t="str">
            <v>AKTİF</v>
          </cell>
          <cell r="J941"/>
          <cell r="K941">
            <v>5022311</v>
          </cell>
          <cell r="L941" t="str">
            <v>Malzeme Teknolojisi-2</v>
          </cell>
          <cell r="M941" t="str">
            <v>Material Technology-2</v>
          </cell>
          <cell r="N941">
            <v>2</v>
          </cell>
          <cell r="O941">
            <v>0</v>
          </cell>
          <cell r="P941">
            <v>2</v>
          </cell>
          <cell r="Q941">
            <v>2</v>
          </cell>
          <cell r="R941" t="str">
            <v>SEÇMELİ DERS</v>
          </cell>
          <cell r="S941" t="str">
            <v>PASİF</v>
          </cell>
          <cell r="T941" t="str">
            <v>aktif/pasif</v>
          </cell>
        </row>
        <row r="942">
          <cell r="A942" t="str">
            <v>5022312</v>
          </cell>
          <cell r="B942" t="str">
            <v>CNC Teknolojisi</v>
          </cell>
          <cell r="C942" t="str">
            <v xml:space="preserve">CNC Technology_x000D_
</v>
          </cell>
          <cell r="D942">
            <v>3</v>
          </cell>
          <cell r="E942">
            <v>1</v>
          </cell>
          <cell r="F942">
            <v>3.5</v>
          </cell>
          <cell r="G942">
            <v>4</v>
          </cell>
          <cell r="H942" t="str">
            <v>ZORUNLU DERS</v>
          </cell>
          <cell r="I942" t="str">
            <v>AKTİF</v>
          </cell>
          <cell r="J942"/>
          <cell r="K942">
            <v>5022312</v>
          </cell>
          <cell r="L942" t="str">
            <v>CNC Teknolojisi</v>
          </cell>
          <cell r="M942" t="str">
            <v xml:space="preserve">CNC Technology_x000D_
</v>
          </cell>
          <cell r="N942">
            <v>3</v>
          </cell>
          <cell r="O942">
            <v>1</v>
          </cell>
          <cell r="P942">
            <v>3.5</v>
          </cell>
          <cell r="Q942">
            <v>4</v>
          </cell>
          <cell r="R942" t="str">
            <v>ZORUNLU DERS</v>
          </cell>
          <cell r="S942" t="str">
            <v>AKTİF</v>
          </cell>
          <cell r="T942" t="str">
            <v>aktif</v>
          </cell>
        </row>
        <row r="943">
          <cell r="A943" t="str">
            <v>5022313</v>
          </cell>
          <cell r="B943" t="str">
            <v>Makine Elemanları-1</v>
          </cell>
          <cell r="C943" t="str">
            <v xml:space="preserve">Machine Components-1_x000D_
</v>
          </cell>
          <cell r="D943">
            <v>3</v>
          </cell>
          <cell r="E943">
            <v>1</v>
          </cell>
          <cell r="F943">
            <v>3.5</v>
          </cell>
          <cell r="G943">
            <v>4</v>
          </cell>
          <cell r="H943" t="str">
            <v>ZORUNLU DERS</v>
          </cell>
          <cell r="I943" t="str">
            <v>AKTİF</v>
          </cell>
          <cell r="J943"/>
          <cell r="K943">
            <v>5022313</v>
          </cell>
          <cell r="L943" t="str">
            <v>Makine Elemanları-1</v>
          </cell>
          <cell r="M943" t="str">
            <v xml:space="preserve">Machine Components-1_x000D_
</v>
          </cell>
          <cell r="N943">
            <v>4</v>
          </cell>
          <cell r="O943">
            <v>0</v>
          </cell>
          <cell r="P943">
            <v>4</v>
          </cell>
          <cell r="Q943">
            <v>5</v>
          </cell>
          <cell r="R943" t="str">
            <v>ZORUNLU DERS</v>
          </cell>
          <cell r="S943" t="str">
            <v>AKTİF</v>
          </cell>
          <cell r="T943" t="str">
            <v>aktif</v>
          </cell>
        </row>
        <row r="944">
          <cell r="A944" t="str">
            <v>5022314</v>
          </cell>
          <cell r="B944" t="str">
            <v>İş Kalıpları</v>
          </cell>
          <cell r="C944" t="str">
            <v>Jig and Fixture Design</v>
          </cell>
          <cell r="D944">
            <v>2</v>
          </cell>
          <cell r="E944">
            <v>0</v>
          </cell>
          <cell r="F944">
            <v>2</v>
          </cell>
          <cell r="G944">
            <v>2</v>
          </cell>
          <cell r="H944" t="str">
            <v>SEÇMELİ DERS</v>
          </cell>
          <cell r="I944" t="str">
            <v>AKTİF</v>
          </cell>
          <cell r="J944"/>
          <cell r="K944">
            <v>5022314</v>
          </cell>
          <cell r="L944" t="str">
            <v>İş Kalıpları</v>
          </cell>
          <cell r="M944" t="str">
            <v>Jig and Fixture Design</v>
          </cell>
          <cell r="N944">
            <v>2</v>
          </cell>
          <cell r="O944">
            <v>0</v>
          </cell>
          <cell r="P944">
            <v>2</v>
          </cell>
          <cell r="Q944">
            <v>2</v>
          </cell>
          <cell r="R944" t="str">
            <v>SEÇMELİ DERS</v>
          </cell>
          <cell r="S944" t="str">
            <v>AKTİF</v>
          </cell>
          <cell r="T944" t="str">
            <v>aktif</v>
          </cell>
        </row>
        <row r="945">
          <cell r="A945" t="str">
            <v>5022315</v>
          </cell>
          <cell r="B945" t="str">
            <v>Kesici Takım Teknolojisi</v>
          </cell>
          <cell r="C945" t="str">
            <v>Cutting Tool Technology</v>
          </cell>
          <cell r="D945">
            <v>2</v>
          </cell>
          <cell r="E945">
            <v>0</v>
          </cell>
          <cell r="F945">
            <v>2</v>
          </cell>
          <cell r="G945">
            <v>2</v>
          </cell>
          <cell r="H945" t="str">
            <v>SEÇMELİ DERS</v>
          </cell>
          <cell r="I945" t="str">
            <v>PASİF</v>
          </cell>
          <cell r="J945"/>
          <cell r="K945">
            <v>5022315</v>
          </cell>
          <cell r="L945" t="str">
            <v>Kesici Takım Teknolojisi</v>
          </cell>
          <cell r="M945" t="str">
            <v>Cutting Tool Technology</v>
          </cell>
          <cell r="N945">
            <v>2</v>
          </cell>
          <cell r="O945">
            <v>0</v>
          </cell>
          <cell r="P945">
            <v>2</v>
          </cell>
          <cell r="Q945">
            <v>2</v>
          </cell>
          <cell r="R945" t="str">
            <v>SEÇMELİ DERS</v>
          </cell>
          <cell r="S945" t="str">
            <v>PASİF</v>
          </cell>
        </row>
        <row r="946">
          <cell r="A946" t="str">
            <v>5022316</v>
          </cell>
          <cell r="B946" t="str">
            <v>İşaret Dili</v>
          </cell>
          <cell r="C946" t="str">
            <v>Sign Language</v>
          </cell>
          <cell r="D946">
            <v>2</v>
          </cell>
          <cell r="E946">
            <v>0</v>
          </cell>
          <cell r="F946">
            <v>2</v>
          </cell>
          <cell r="G946">
            <v>2</v>
          </cell>
          <cell r="H946" t="str">
            <v>SEÇMELİ DERS</v>
          </cell>
          <cell r="I946" t="str">
            <v>PASİF</v>
          </cell>
          <cell r="J946"/>
          <cell r="K946">
            <v>5022316</v>
          </cell>
          <cell r="L946" t="str">
            <v>İşaret Dili</v>
          </cell>
          <cell r="M946" t="str">
            <v>Sign Language</v>
          </cell>
          <cell r="N946">
            <v>2</v>
          </cell>
          <cell r="O946">
            <v>0</v>
          </cell>
          <cell r="P946">
            <v>2</v>
          </cell>
          <cell r="Q946">
            <v>2</v>
          </cell>
          <cell r="R946" t="str">
            <v>SEÇMELİ DERS</v>
          </cell>
          <cell r="S946" t="str">
            <v>PASİF</v>
          </cell>
        </row>
        <row r="947">
          <cell r="A947" t="str">
            <v>5022317</v>
          </cell>
          <cell r="B947" t="str">
            <v>Yönlendirilmiş Çalışma-1</v>
          </cell>
          <cell r="C947" t="str">
            <v>Guided Study-1</v>
          </cell>
          <cell r="D947">
            <v>2</v>
          </cell>
          <cell r="E947">
            <v>0</v>
          </cell>
          <cell r="F947">
            <v>2</v>
          </cell>
          <cell r="G947">
            <v>2</v>
          </cell>
          <cell r="H947" t="str">
            <v>SEÇMELİ DERS</v>
          </cell>
          <cell r="I947" t="str">
            <v>PASİF</v>
          </cell>
          <cell r="J947"/>
          <cell r="K947">
            <v>5022317</v>
          </cell>
          <cell r="L947" t="str">
            <v>Yönlendirilmiş Çalışma-1_x000D_</v>
          </cell>
          <cell r="M947" t="str">
            <v>Guided Study-1</v>
          </cell>
          <cell r="N947">
            <v>2</v>
          </cell>
          <cell r="O947">
            <v>0</v>
          </cell>
          <cell r="P947">
            <v>2</v>
          </cell>
          <cell r="Q947">
            <v>2</v>
          </cell>
          <cell r="R947" t="str">
            <v>SEÇMELİ DERS</v>
          </cell>
          <cell r="S947" t="str">
            <v>PASİF</v>
          </cell>
        </row>
        <row r="948">
          <cell r="A948"/>
          <cell r="B948" t="str">
            <v>yarıyıl toplamı</v>
          </cell>
          <cell r="C948" t="str">
            <v/>
          </cell>
          <cell r="D948">
            <v>24</v>
          </cell>
          <cell r="E948">
            <v>6</v>
          </cell>
          <cell r="F948">
            <v>27</v>
          </cell>
          <cell r="G948">
            <v>30</v>
          </cell>
          <cell r="H948"/>
          <cell r="I948"/>
          <cell r="J948"/>
          <cell r="K948"/>
          <cell r="L948" t="str">
            <v>yarıyıl toplamı</v>
          </cell>
          <cell r="M948" t="str">
            <v/>
          </cell>
          <cell r="N948">
            <v>23</v>
          </cell>
          <cell r="O948">
            <v>5</v>
          </cell>
          <cell r="P948">
            <v>25.5</v>
          </cell>
          <cell r="Q948">
            <v>30</v>
          </cell>
          <cell r="R948"/>
          <cell r="S948"/>
        </row>
        <row r="949">
          <cell r="A949" t="str">
            <v>Ders Kodu</v>
          </cell>
          <cell r="B949" t="str">
            <v>DERS ADI</v>
          </cell>
          <cell r="C949" t="str">
            <v>LESSON NAME</v>
          </cell>
          <cell r="D949" t="str">
            <v>T</v>
          </cell>
          <cell r="E949" t="str">
            <v>U</v>
          </cell>
          <cell r="F949" t="str">
            <v>KRD</v>
          </cell>
          <cell r="G949" t="str">
            <v>AKTS</v>
          </cell>
          <cell r="H949" t="str">
            <v>DERS TİPİ</v>
          </cell>
          <cell r="I949"/>
          <cell r="J949"/>
          <cell r="K949" t="str">
            <v>Ders Kodu</v>
          </cell>
          <cell r="L949" t="str">
            <v>DERS ADI</v>
          </cell>
          <cell r="M949" t="str">
            <v>LESSON NAME</v>
          </cell>
          <cell r="N949" t="str">
            <v>T</v>
          </cell>
          <cell r="O949" t="str">
            <v>U</v>
          </cell>
          <cell r="P949" t="str">
            <v>KRD</v>
          </cell>
          <cell r="Q949" t="str">
            <v>AKTS</v>
          </cell>
          <cell r="R949" t="str">
            <v>DERS TİPİ</v>
          </cell>
          <cell r="S949" t="str">
            <v>Durum</v>
          </cell>
        </row>
        <row r="950">
          <cell r="A950" t="str">
            <v>5022401</v>
          </cell>
          <cell r="B950" t="str">
            <v>Sistem Analizi ve Tasarımı</v>
          </cell>
          <cell r="C950" t="str">
            <v xml:space="preserve">System Analysis and Design_x000D_
</v>
          </cell>
          <cell r="D950">
            <v>5</v>
          </cell>
          <cell r="E950">
            <v>1</v>
          </cell>
          <cell r="F950">
            <v>5.5</v>
          </cell>
          <cell r="G950">
            <v>6</v>
          </cell>
          <cell r="H950" t="str">
            <v>ZORUNLU DERS</v>
          </cell>
          <cell r="I950" t="str">
            <v>AKTİF</v>
          </cell>
          <cell r="J950"/>
          <cell r="K950">
            <v>5022401</v>
          </cell>
          <cell r="L950" t="str">
            <v>Sistem Analizi ve Tasarımı</v>
          </cell>
          <cell r="M950" t="str">
            <v xml:space="preserve">System Analysis and Design_x000D_
</v>
          </cell>
          <cell r="N950">
            <v>5</v>
          </cell>
          <cell r="O950">
            <v>1</v>
          </cell>
          <cell r="P950">
            <v>5.5</v>
          </cell>
          <cell r="Q950">
            <v>6</v>
          </cell>
          <cell r="R950" t="str">
            <v>ZORUNLU DERS</v>
          </cell>
          <cell r="S950" t="str">
            <v>AKTİF</v>
          </cell>
          <cell r="T950" t="str">
            <v>aktif</v>
          </cell>
        </row>
        <row r="951">
          <cell r="A951" t="str">
            <v>5022407</v>
          </cell>
          <cell r="B951" t="str">
            <v>Bilgisayar Destekli Tasarım</v>
          </cell>
          <cell r="C951" t="str">
            <v xml:space="preserve">Computer Aided Design_x000D_
</v>
          </cell>
          <cell r="D951">
            <v>3</v>
          </cell>
          <cell r="E951">
            <v>1</v>
          </cell>
          <cell r="F951">
            <v>3.5</v>
          </cell>
          <cell r="G951">
            <v>4</v>
          </cell>
          <cell r="H951" t="str">
            <v>ZORUNLU DERS</v>
          </cell>
          <cell r="I951" t="str">
            <v>AKTİF</v>
          </cell>
          <cell r="J951"/>
          <cell r="K951">
            <v>5022407</v>
          </cell>
          <cell r="L951" t="str">
            <v>Bilgisayar Destekli Tasarım</v>
          </cell>
          <cell r="M951" t="str">
            <v xml:space="preserve">Computer Aided Design_x000D_
</v>
          </cell>
          <cell r="N951">
            <v>3</v>
          </cell>
          <cell r="O951">
            <v>1</v>
          </cell>
          <cell r="P951">
            <v>3.5</v>
          </cell>
          <cell r="Q951">
            <v>5</v>
          </cell>
          <cell r="R951" t="str">
            <v>ZORUNLU DERS</v>
          </cell>
          <cell r="S951" t="str">
            <v>AKTİF</v>
          </cell>
          <cell r="T951" t="str">
            <v>aktif</v>
          </cell>
        </row>
        <row r="952">
          <cell r="A952" t="str">
            <v>5022408</v>
          </cell>
          <cell r="B952" t="str">
            <v>Staj-2 (30 İş Günü)</v>
          </cell>
          <cell r="C952" t="str">
            <v xml:space="preserve">Internship-2 (30 workdays)_x000D_
</v>
          </cell>
          <cell r="D952">
            <v>0</v>
          </cell>
          <cell r="E952">
            <v>0</v>
          </cell>
          <cell r="F952"/>
          <cell r="G952">
            <v>4</v>
          </cell>
          <cell r="H952" t="str">
            <v>STAJ(HESAPLAMAYA KATILMAYAN)</v>
          </cell>
          <cell r="I952" t="str">
            <v>AKTİF</v>
          </cell>
          <cell r="J952"/>
          <cell r="K952">
            <v>5022408</v>
          </cell>
          <cell r="L952" t="str">
            <v>Staj-2 (30 İş Günü)</v>
          </cell>
          <cell r="M952" t="str">
            <v xml:space="preserve">Internship-2 (30 workdays)_x000D_
</v>
          </cell>
          <cell r="N952">
            <v>0</v>
          </cell>
          <cell r="O952">
            <v>0</v>
          </cell>
          <cell r="P952"/>
          <cell r="Q952">
            <v>4</v>
          </cell>
          <cell r="R952" t="str">
            <v>STAJ(HESAPLAMAYA KATILMAYAN)</v>
          </cell>
          <cell r="S952" t="str">
            <v>AKTİF</v>
          </cell>
          <cell r="T952" t="str">
            <v>aktif</v>
          </cell>
        </row>
        <row r="953">
          <cell r="A953" t="str">
            <v>5022409</v>
          </cell>
          <cell r="B953" t="str">
            <v>Mekanizma Tekniği</v>
          </cell>
          <cell r="C953" t="str">
            <v xml:space="preserve">Mechanism Technique_x000D_
</v>
          </cell>
          <cell r="D953">
            <v>2</v>
          </cell>
          <cell r="E953">
            <v>0</v>
          </cell>
          <cell r="F953">
            <v>2</v>
          </cell>
          <cell r="G953">
            <v>2</v>
          </cell>
          <cell r="H953" t="str">
            <v>SEÇMELİ DERS</v>
          </cell>
          <cell r="I953" t="str">
            <v>AKTİF</v>
          </cell>
          <cell r="J953"/>
          <cell r="K953">
            <v>5022409</v>
          </cell>
          <cell r="L953" t="str">
            <v>Mekanizma Tekniği</v>
          </cell>
          <cell r="M953" t="str">
            <v xml:space="preserve">Mechanism Technique_x000D_
</v>
          </cell>
          <cell r="N953">
            <v>2</v>
          </cell>
          <cell r="O953">
            <v>0</v>
          </cell>
          <cell r="P953">
            <v>2</v>
          </cell>
          <cell r="Q953">
            <v>2</v>
          </cell>
          <cell r="R953" t="str">
            <v>SEÇMELİ DERS</v>
          </cell>
          <cell r="S953" t="str">
            <v>AKTİF</v>
          </cell>
          <cell r="T953" t="str">
            <v>aktif</v>
          </cell>
        </row>
        <row r="954">
          <cell r="A954" t="str">
            <v>5022410</v>
          </cell>
          <cell r="B954" t="str">
            <v>Makine Elemanları-2</v>
          </cell>
          <cell r="C954" t="str">
            <v xml:space="preserve">Machine Components-2_x000D_
</v>
          </cell>
          <cell r="D954">
            <v>3</v>
          </cell>
          <cell r="E954">
            <v>0</v>
          </cell>
          <cell r="F954">
            <v>3</v>
          </cell>
          <cell r="G954">
            <v>3</v>
          </cell>
          <cell r="H954" t="str">
            <v>SEÇMELİ DERS</v>
          </cell>
          <cell r="I954" t="str">
            <v>AKTİF</v>
          </cell>
          <cell r="J954"/>
          <cell r="K954">
            <v>5022410</v>
          </cell>
          <cell r="L954" t="str">
            <v>Makine Elemanları-2</v>
          </cell>
          <cell r="M954" t="str">
            <v xml:space="preserve">Machine Components-2_x000D_
</v>
          </cell>
          <cell r="N954">
            <v>3</v>
          </cell>
          <cell r="O954">
            <v>0</v>
          </cell>
          <cell r="P954">
            <v>3</v>
          </cell>
          <cell r="Q954">
            <v>3</v>
          </cell>
          <cell r="R954" t="str">
            <v>SEÇMELİ DERS</v>
          </cell>
          <cell r="S954" t="str">
            <v>AKTİF</v>
          </cell>
          <cell r="T954" t="str">
            <v>aktif</v>
          </cell>
        </row>
        <row r="955">
          <cell r="A955" t="str">
            <v>5022411</v>
          </cell>
          <cell r="B955" t="str">
            <v>Kalite Güvence Sistem ve Standartları</v>
          </cell>
          <cell r="C955" t="str">
            <v>Quality Assurance Systems and Standards</v>
          </cell>
          <cell r="D955">
            <v>2</v>
          </cell>
          <cell r="E955">
            <v>0</v>
          </cell>
          <cell r="F955">
            <v>2</v>
          </cell>
          <cell r="G955">
            <v>2</v>
          </cell>
          <cell r="H955" t="str">
            <v>SEÇMELİ DERS</v>
          </cell>
          <cell r="I955" t="str">
            <v>AKTİF</v>
          </cell>
          <cell r="J955"/>
          <cell r="K955">
            <v>5022411</v>
          </cell>
          <cell r="L955" t="str">
            <v>Kalite Güvence Sistem ve Standartları</v>
          </cell>
          <cell r="M955" t="str">
            <v>Quality Assurance Systems and Standards</v>
          </cell>
          <cell r="N955">
            <v>2</v>
          </cell>
          <cell r="O955">
            <v>0</v>
          </cell>
          <cell r="P955">
            <v>2</v>
          </cell>
          <cell r="Q955">
            <v>2</v>
          </cell>
          <cell r="R955" t="str">
            <v>SEÇMELİ DERS</v>
          </cell>
          <cell r="S955" t="str">
            <v>AKTİF</v>
          </cell>
          <cell r="T955" t="str">
            <v>aktif</v>
          </cell>
        </row>
        <row r="956">
          <cell r="A956" t="str">
            <v>5022412</v>
          </cell>
          <cell r="B956" t="str">
            <v>Hacim Kalıp Tasarımı</v>
          </cell>
          <cell r="C956" t="str">
            <v xml:space="preserve">Volume Moulding Design_x000D_
</v>
          </cell>
          <cell r="D956">
            <v>3</v>
          </cell>
          <cell r="E956">
            <v>0</v>
          </cell>
          <cell r="F956">
            <v>3</v>
          </cell>
          <cell r="G956">
            <v>3</v>
          </cell>
          <cell r="H956" t="str">
            <v>SEÇMELİ DERS</v>
          </cell>
          <cell r="I956" t="str">
            <v>AKTİF</v>
          </cell>
          <cell r="J956"/>
          <cell r="K956">
            <v>5022412</v>
          </cell>
          <cell r="L956" t="str">
            <v>Hacim Kalıp Tasarımı</v>
          </cell>
          <cell r="M956" t="str">
            <v xml:space="preserve">Volume Moulding Design_x000D_
</v>
          </cell>
          <cell r="N956">
            <v>2</v>
          </cell>
          <cell r="O956">
            <v>0</v>
          </cell>
          <cell r="P956">
            <v>2</v>
          </cell>
          <cell r="Q956">
            <v>2</v>
          </cell>
          <cell r="R956" t="str">
            <v>SEÇMELİ DERS</v>
          </cell>
          <cell r="S956" t="str">
            <v>AKTİF</v>
          </cell>
          <cell r="T956" t="str">
            <v>aktif</v>
          </cell>
        </row>
        <row r="957">
          <cell r="A957" t="str">
            <v>5022413</v>
          </cell>
          <cell r="B957" t="str">
            <v>Bilgisayar Destekli Üretim</v>
          </cell>
          <cell r="C957" t="str">
            <v xml:space="preserve">Computer Aided Manufacturing_x000D_
</v>
          </cell>
          <cell r="D957">
            <v>3</v>
          </cell>
          <cell r="E957">
            <v>1</v>
          </cell>
          <cell r="F957">
            <v>3.5</v>
          </cell>
          <cell r="G957">
            <v>4</v>
          </cell>
          <cell r="H957" t="str">
            <v>ZORUNLU DERS</v>
          </cell>
          <cell r="I957" t="str">
            <v>AKTİF</v>
          </cell>
          <cell r="J957"/>
          <cell r="K957">
            <v>5022413</v>
          </cell>
          <cell r="L957" t="str">
            <v>Bilgisayar Destekli Üretim</v>
          </cell>
          <cell r="M957" t="str">
            <v xml:space="preserve">Computer Aided Manufacturing_x000D_
</v>
          </cell>
          <cell r="N957">
            <v>3</v>
          </cell>
          <cell r="O957">
            <v>1</v>
          </cell>
          <cell r="P957">
            <v>3.5</v>
          </cell>
          <cell r="Q957">
            <v>4</v>
          </cell>
          <cell r="R957" t="str">
            <v>ZORUNLU DERS</v>
          </cell>
          <cell r="S957" t="str">
            <v>AKTİF</v>
          </cell>
          <cell r="T957" t="str">
            <v>aktif</v>
          </cell>
        </row>
        <row r="958">
          <cell r="A958" t="str">
            <v>5022414</v>
          </cell>
          <cell r="B958" t="str">
            <v>İşletme Yönetimi ve İmalat Kontrolü</v>
          </cell>
          <cell r="C958" t="str">
            <v>Business Management and Manufacturing Control</v>
          </cell>
          <cell r="D958">
            <v>2</v>
          </cell>
          <cell r="E958">
            <v>0</v>
          </cell>
          <cell r="F958">
            <v>2</v>
          </cell>
          <cell r="G958">
            <v>2</v>
          </cell>
          <cell r="H958" t="str">
            <v>SEÇMELİ DERS</v>
          </cell>
          <cell r="I958" t="str">
            <v>PASİF</v>
          </cell>
          <cell r="J958"/>
          <cell r="K958">
            <v>5022414</v>
          </cell>
          <cell r="L958" t="str">
            <v>İşletme Yönetimi ve İmalat Kontrolü</v>
          </cell>
          <cell r="M958" t="str">
            <v>Business Management and Manufacturing Control</v>
          </cell>
          <cell r="N958">
            <v>2</v>
          </cell>
          <cell r="O958">
            <v>0</v>
          </cell>
          <cell r="P958">
            <v>2</v>
          </cell>
          <cell r="Q958">
            <v>2</v>
          </cell>
          <cell r="R958" t="str">
            <v>SEÇMELİ DERS</v>
          </cell>
          <cell r="S958" t="str">
            <v>AKTİF</v>
          </cell>
          <cell r="T958" t="str">
            <v>pasif/aktif</v>
          </cell>
        </row>
        <row r="959">
          <cell r="A959" t="str">
            <v>5022415</v>
          </cell>
          <cell r="B959" t="str">
            <v>Elektro-Mekanik Sistemler</v>
          </cell>
          <cell r="C959" t="str">
            <v>Electro-Mechanic Systems</v>
          </cell>
          <cell r="D959">
            <v>3</v>
          </cell>
          <cell r="E959">
            <v>0</v>
          </cell>
          <cell r="F959">
            <v>3</v>
          </cell>
          <cell r="G959">
            <v>3</v>
          </cell>
          <cell r="H959" t="str">
            <v>SEÇMELİ DERS</v>
          </cell>
          <cell r="I959" t="str">
            <v>PASİF</v>
          </cell>
          <cell r="J959"/>
          <cell r="K959">
            <v>5022415</v>
          </cell>
          <cell r="L959" t="str">
            <v>Elektro-Mekanik Sistemler</v>
          </cell>
          <cell r="M959" t="str">
            <v>Electro-Mechanic Systems</v>
          </cell>
          <cell r="N959">
            <v>3</v>
          </cell>
          <cell r="O959">
            <v>0</v>
          </cell>
          <cell r="P959">
            <v>3</v>
          </cell>
          <cell r="Q959">
            <v>3</v>
          </cell>
          <cell r="R959" t="str">
            <v>SEÇMELİ DERS</v>
          </cell>
          <cell r="S959" t="str">
            <v>PASİF</v>
          </cell>
        </row>
        <row r="960">
          <cell r="A960" t="str">
            <v>5022416</v>
          </cell>
          <cell r="B960" t="str">
            <v>Girişimcilik</v>
          </cell>
          <cell r="C960" t="str">
            <v>Entrepreneurship</v>
          </cell>
          <cell r="D960">
            <v>2</v>
          </cell>
          <cell r="E960">
            <v>0</v>
          </cell>
          <cell r="F960">
            <v>2</v>
          </cell>
          <cell r="G960">
            <v>2</v>
          </cell>
          <cell r="H960" t="str">
            <v>SEÇMELİ DERS</v>
          </cell>
          <cell r="I960" t="str">
            <v>AKTİF</v>
          </cell>
          <cell r="J960"/>
          <cell r="K960">
            <v>5022416</v>
          </cell>
          <cell r="L960" t="str">
            <v>Girişimcilik</v>
          </cell>
          <cell r="M960" t="str">
            <v>Entrepreneurship</v>
          </cell>
          <cell r="N960">
            <v>2</v>
          </cell>
          <cell r="O960">
            <v>0</v>
          </cell>
          <cell r="P960">
            <v>2</v>
          </cell>
          <cell r="Q960">
            <v>2</v>
          </cell>
          <cell r="R960" t="str">
            <v>SEÇMELİ DERS</v>
          </cell>
          <cell r="S960" t="str">
            <v>PASİF</v>
          </cell>
          <cell r="T960" t="str">
            <v>aktif/pasif</v>
          </cell>
        </row>
        <row r="961">
          <cell r="A961" t="str">
            <v>5022417</v>
          </cell>
          <cell r="B961" t="str">
            <v>Mesleki Yabancı Dil</v>
          </cell>
          <cell r="C961" t="str">
            <v>Vocational Foreign Language</v>
          </cell>
          <cell r="D961">
            <v>3</v>
          </cell>
          <cell r="E961">
            <v>0</v>
          </cell>
          <cell r="F961">
            <v>3</v>
          </cell>
          <cell r="G961">
            <v>3</v>
          </cell>
          <cell r="H961" t="str">
            <v>SEÇMELİ DERS</v>
          </cell>
          <cell r="I961" t="str">
            <v>PASİF</v>
          </cell>
          <cell r="J961"/>
          <cell r="K961">
            <v>5022417</v>
          </cell>
          <cell r="L961" t="str">
            <v>Mesleki Yabancı Dil</v>
          </cell>
          <cell r="M961" t="str">
            <v>Vocational Foreign Language</v>
          </cell>
          <cell r="N961">
            <v>2</v>
          </cell>
          <cell r="O961">
            <v>0</v>
          </cell>
          <cell r="P961">
            <v>2</v>
          </cell>
          <cell r="Q961">
            <v>2</v>
          </cell>
          <cell r="R961" t="str">
            <v>SEÇMELİ DERS</v>
          </cell>
          <cell r="S961" t="str">
            <v>PASİF</v>
          </cell>
        </row>
        <row r="962">
          <cell r="A962" t="str">
            <v>5022418</v>
          </cell>
          <cell r="B962" t="str">
            <v>Yönlendirilmiş Çalışma-2</v>
          </cell>
          <cell r="C962" t="str">
            <v>Guided Study-2</v>
          </cell>
          <cell r="D962">
            <v>2</v>
          </cell>
          <cell r="E962">
            <v>0</v>
          </cell>
          <cell r="F962">
            <v>2</v>
          </cell>
          <cell r="G962">
            <v>2</v>
          </cell>
          <cell r="H962" t="str">
            <v>SEÇMELİ DERS</v>
          </cell>
          <cell r="I962" t="str">
            <v>PASİF</v>
          </cell>
          <cell r="J962"/>
          <cell r="K962">
            <v>5022418</v>
          </cell>
          <cell r="L962" t="str">
            <v>Yönlendirilmiş Çalışma-2_x000D_</v>
          </cell>
          <cell r="M962" t="str">
            <v>Guided Study-2</v>
          </cell>
          <cell r="N962">
            <v>2</v>
          </cell>
          <cell r="O962">
            <v>0</v>
          </cell>
          <cell r="P962">
            <v>2</v>
          </cell>
          <cell r="Q962">
            <v>2</v>
          </cell>
          <cell r="R962" t="str">
            <v>SEÇMELİ DERS</v>
          </cell>
          <cell r="S962" t="str">
            <v>PASİF</v>
          </cell>
        </row>
        <row r="963">
          <cell r="A963" t="str">
            <v>5022218</v>
          </cell>
          <cell r="B963" t="str">
            <v>Alışılmamış Üretim Yöntemleri</v>
          </cell>
          <cell r="C963" t="str">
            <v>Non-traditional Manufacturing</v>
          </cell>
          <cell r="D963">
            <v>2</v>
          </cell>
          <cell r="E963">
            <v>0</v>
          </cell>
          <cell r="F963">
            <v>2</v>
          </cell>
          <cell r="G963">
            <v>2</v>
          </cell>
          <cell r="H963" t="str">
            <v>SEÇMELİ DERS</v>
          </cell>
          <cell r="I963" t="str">
            <v>PASİF</v>
          </cell>
          <cell r="J963" t="str">
            <v>YY</v>
          </cell>
          <cell r="K963">
            <v>5022419</v>
          </cell>
          <cell r="L963" t="str">
            <v>Alışılmamış Üretim Yöntemleri</v>
          </cell>
          <cell r="M963" t="str">
            <v>Non-traditional Manufacturing</v>
          </cell>
          <cell r="N963">
            <v>2</v>
          </cell>
          <cell r="O963">
            <v>0</v>
          </cell>
          <cell r="P963">
            <v>2</v>
          </cell>
          <cell r="Q963">
            <v>2</v>
          </cell>
          <cell r="R963" t="str">
            <v>SEÇMELİ DERS</v>
          </cell>
          <cell r="S963" t="str">
            <v>PASİF</v>
          </cell>
        </row>
        <row r="964">
          <cell r="A964"/>
          <cell r="B964" t="str">
            <v>yarıyıl toplamı</v>
          </cell>
          <cell r="C964"/>
          <cell r="D964">
            <v>23</v>
          </cell>
          <cell r="E964">
            <v>3</v>
          </cell>
          <cell r="F964">
            <v>24.5</v>
          </cell>
          <cell r="G964">
            <v>30</v>
          </cell>
          <cell r="H964"/>
          <cell r="I964"/>
          <cell r="J964"/>
          <cell r="K964"/>
          <cell r="L964" t="str">
            <v>yarıyıl toplamı</v>
          </cell>
          <cell r="M964"/>
          <cell r="N964">
            <v>22</v>
          </cell>
          <cell r="O964">
            <v>3</v>
          </cell>
          <cell r="P964">
            <v>23.5</v>
          </cell>
          <cell r="Q964">
            <v>30</v>
          </cell>
          <cell r="R964"/>
          <cell r="S964"/>
        </row>
        <row r="965">
          <cell r="A965"/>
          <cell r="B965" t="str">
            <v>Genel Kredi Toplam</v>
          </cell>
          <cell r="C965"/>
          <cell r="D965">
            <v>96</v>
          </cell>
          <cell r="E965">
            <v>16</v>
          </cell>
          <cell r="F965">
            <v>104</v>
          </cell>
          <cell r="G965">
            <v>120</v>
          </cell>
          <cell r="H965"/>
          <cell r="I965"/>
          <cell r="J965"/>
          <cell r="K965"/>
          <cell r="L965" t="str">
            <v>Genel Kredi Toplamı</v>
          </cell>
          <cell r="M965"/>
          <cell r="N965">
            <v>95</v>
          </cell>
          <cell r="O965">
            <v>13</v>
          </cell>
          <cell r="P965">
            <v>101.5</v>
          </cell>
          <cell r="Q965">
            <v>120</v>
          </cell>
          <cell r="R965"/>
          <cell r="S965"/>
        </row>
        <row r="966">
          <cell r="A966" t="str">
            <v>AÇIKLAMALAR</v>
          </cell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  <cell r="M966"/>
          <cell r="N966"/>
          <cell r="O966"/>
          <cell r="P966"/>
          <cell r="Q966"/>
          <cell r="R966"/>
          <cell r="S966"/>
        </row>
        <row r="967">
          <cell r="A967" t="str">
            <v>1- 5022217 - Bilgi ve İletişim Teknolojisi dersinden başarısız olanlar için sınav hakkı verilmesi</v>
          </cell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</row>
        <row r="968">
          <cell r="A968" t="str">
            <v>2- 5022311 - Malzeme Teknolojisi-2 dersinden başarısız olanlar için sınav hakkı verilmesi</v>
          </cell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</row>
        <row r="969">
          <cell r="A969" t="str">
            <v>3- 5022416 - Girişimcilik dersinden başarısız olanlar için sınav hakkı verilmesi</v>
          </cell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</row>
        <row r="970">
          <cell r="A970" t="str">
            <v>4- 5022414 - İşletme Yönetimi ve İmalat Kontrolü dersini 2015 ve sonrası kayıtlı öğrencilerin alması</v>
          </cell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  <cell r="M970"/>
          <cell r="N970"/>
          <cell r="O970"/>
          <cell r="P970"/>
          <cell r="Q970"/>
          <cell r="R970"/>
          <cell r="S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</row>
        <row r="972">
          <cell r="A972"/>
          <cell r="B972" t="str">
            <v>S.Ü. TEKNİK BİLİMLER MESLEK YÜKSEKOKULU</v>
          </cell>
          <cell r="C972"/>
          <cell r="D972"/>
          <cell r="E972"/>
          <cell r="F972"/>
          <cell r="G972"/>
          <cell r="H972"/>
          <cell r="I972"/>
          <cell r="K972"/>
          <cell r="L972" t="str">
            <v>S.Ü. TEKNİK BİLİMLER MESLEK YÜKSEKOKULU</v>
          </cell>
          <cell r="M972"/>
          <cell r="N972"/>
          <cell r="O972"/>
          <cell r="P972"/>
          <cell r="Q972"/>
          <cell r="R972"/>
          <cell r="S972"/>
        </row>
        <row r="973">
          <cell r="A973"/>
          <cell r="B973" t="str">
            <v>2015-2016  ÖĞRETİM YILI DERS DAĞITIM ÇİZELGESİ</v>
          </cell>
          <cell r="C973"/>
          <cell r="D973"/>
          <cell r="E973"/>
          <cell r="F973"/>
          <cell r="G973"/>
          <cell r="H973"/>
          <cell r="I973"/>
          <cell r="K973"/>
          <cell r="L973" t="str">
            <v>2016-2017  ÖĞRETİM YILI DERS DAĞITIM ÇİZELGESİ</v>
          </cell>
          <cell r="M973"/>
          <cell r="N973"/>
          <cell r="O973"/>
          <cell r="P973"/>
          <cell r="Q973"/>
          <cell r="R973"/>
          <cell r="S973"/>
        </row>
        <row r="974">
          <cell r="A974"/>
          <cell r="B974" t="str">
            <v>TARIM MAKİNELERİ</v>
          </cell>
          <cell r="C974"/>
          <cell r="D974"/>
          <cell r="E974"/>
          <cell r="F974"/>
          <cell r="G974"/>
          <cell r="H974"/>
          <cell r="I974"/>
          <cell r="J974"/>
          <cell r="K974"/>
          <cell r="L974" t="str">
            <v>TARIM MAKİNELERİ</v>
          </cell>
          <cell r="M974"/>
          <cell r="N974"/>
          <cell r="O974"/>
          <cell r="P974"/>
          <cell r="Q974"/>
          <cell r="R974"/>
          <cell r="S974"/>
        </row>
        <row r="975">
          <cell r="A975" t="str">
            <v>Ders Kodu</v>
          </cell>
          <cell r="B975" t="str">
            <v>DERS ADI</v>
          </cell>
          <cell r="C975" t="str">
            <v>LESSON NAME</v>
          </cell>
          <cell r="D975" t="str">
            <v>T</v>
          </cell>
          <cell r="E975" t="str">
            <v>U</v>
          </cell>
          <cell r="F975" t="str">
            <v>KRD</v>
          </cell>
          <cell r="G975" t="str">
            <v>AKTS</v>
          </cell>
          <cell r="H975" t="str">
            <v>DERS TİPİ</v>
          </cell>
          <cell r="I975"/>
          <cell r="K975" t="str">
            <v>Ders Kodu</v>
          </cell>
          <cell r="L975" t="str">
            <v>DERS ADI</v>
          </cell>
          <cell r="M975" t="str">
            <v>LESSON NAME</v>
          </cell>
          <cell r="N975" t="str">
            <v>T</v>
          </cell>
          <cell r="O975" t="str">
            <v>U</v>
          </cell>
          <cell r="P975" t="str">
            <v>KRD</v>
          </cell>
          <cell r="Q975" t="str">
            <v>AKTS</v>
          </cell>
          <cell r="R975" t="str">
            <v>DERS TİPİ</v>
          </cell>
          <cell r="S975" t="str">
            <v>Durum</v>
          </cell>
        </row>
        <row r="976">
          <cell r="A976" t="str">
            <v>5023101</v>
          </cell>
          <cell r="B976" t="str">
            <v>Mesleki Matematik-1</v>
          </cell>
          <cell r="C976" t="str">
            <v xml:space="preserve">Mathematics-1_x000D_
</v>
          </cell>
          <cell r="D976">
            <v>3</v>
          </cell>
          <cell r="E976">
            <v>1</v>
          </cell>
          <cell r="F976">
            <v>3.5</v>
          </cell>
          <cell r="G976">
            <v>5</v>
          </cell>
          <cell r="H976" t="str">
            <v>ZORUNLU DERS</v>
          </cell>
          <cell r="I976" t="str">
            <v>AKTİF</v>
          </cell>
          <cell r="K976" t="str">
            <v>5023101</v>
          </cell>
          <cell r="L976" t="str">
            <v>Mesleki Matematik-1</v>
          </cell>
          <cell r="M976" t="str">
            <v xml:space="preserve">Mathematics-1_x000D_
</v>
          </cell>
          <cell r="N976">
            <v>4</v>
          </cell>
          <cell r="O976">
            <v>0</v>
          </cell>
          <cell r="P976">
            <v>4</v>
          </cell>
          <cell r="Q976">
            <v>5</v>
          </cell>
          <cell r="R976" t="str">
            <v>ZORUNLU DERS</v>
          </cell>
          <cell r="S976" t="str">
            <v>AKTİF</v>
          </cell>
          <cell r="T976" t="str">
            <v>aktif</v>
          </cell>
        </row>
        <row r="977">
          <cell r="A977" t="str">
            <v>5023102</v>
          </cell>
          <cell r="B977" t="str">
            <v>Bilgi ve İletişim Teknolojisi</v>
          </cell>
          <cell r="C977" t="str">
            <v xml:space="preserve">Information and Communication Technology
</v>
          </cell>
          <cell r="D977">
            <v>2</v>
          </cell>
          <cell r="E977">
            <v>0</v>
          </cell>
          <cell r="F977">
            <v>2</v>
          </cell>
          <cell r="G977">
            <v>2</v>
          </cell>
          <cell r="H977" t="str">
            <v>ZORUNLU DERS</v>
          </cell>
          <cell r="I977" t="str">
            <v>AKTİF</v>
          </cell>
          <cell r="K977" t="str">
            <v>5023102</v>
          </cell>
          <cell r="L977" t="str">
            <v>Bilgi ve İletişim Teknolojisi</v>
          </cell>
          <cell r="M977" t="str">
            <v xml:space="preserve">Information and Communication Technology
</v>
          </cell>
          <cell r="N977">
            <v>2</v>
          </cell>
          <cell r="O977">
            <v>0</v>
          </cell>
          <cell r="P977">
            <v>2</v>
          </cell>
          <cell r="Q977">
            <v>2</v>
          </cell>
          <cell r="R977" t="str">
            <v>SEÇMELİ DERS</v>
          </cell>
          <cell r="S977" t="str">
            <v>PASİF</v>
          </cell>
          <cell r="T977" t="str">
            <v>aktif/pasif</v>
          </cell>
        </row>
        <row r="978">
          <cell r="A978" t="str">
            <v>5023105</v>
          </cell>
          <cell r="B978" t="str">
            <v>Tarımsal Mekanizasyon</v>
          </cell>
          <cell r="C978" t="str">
            <v>Agricultural Mechanization</v>
          </cell>
          <cell r="D978">
            <v>3</v>
          </cell>
          <cell r="E978">
            <v>1</v>
          </cell>
          <cell r="F978">
            <v>3.5</v>
          </cell>
          <cell r="G978">
            <v>5</v>
          </cell>
          <cell r="H978" t="str">
            <v>ZORUNLU DERS</v>
          </cell>
          <cell r="I978" t="str">
            <v>AKTİF</v>
          </cell>
          <cell r="K978" t="str">
            <v>5023105</v>
          </cell>
          <cell r="L978" t="str">
            <v>Tarımsal Mekanizasyon</v>
          </cell>
          <cell r="M978" t="str">
            <v>Agricultural Mechanization</v>
          </cell>
          <cell r="N978">
            <v>3</v>
          </cell>
          <cell r="O978">
            <v>1</v>
          </cell>
          <cell r="P978">
            <v>3.5</v>
          </cell>
          <cell r="Q978">
            <v>5</v>
          </cell>
          <cell r="R978" t="str">
            <v>ZORUNLU DERS</v>
          </cell>
          <cell r="S978" t="str">
            <v>AKTİF</v>
          </cell>
          <cell r="T978" t="str">
            <v>aktif</v>
          </cell>
        </row>
        <row r="979">
          <cell r="A979" t="str">
            <v>5023107</v>
          </cell>
          <cell r="B979" t="str">
            <v>Toprak Bilgisi ve Bitki Yetiştirme</v>
          </cell>
          <cell r="C979" t="str">
            <v xml:space="preserve">Soil Technology and Plant Growing_x000D_
</v>
          </cell>
          <cell r="D979">
            <v>3</v>
          </cell>
          <cell r="E979">
            <v>1</v>
          </cell>
          <cell r="F979">
            <v>3.5</v>
          </cell>
          <cell r="G979">
            <v>4</v>
          </cell>
          <cell r="H979" t="str">
            <v>ZORUNLU DERS</v>
          </cell>
          <cell r="I979" t="str">
            <v>AKTİF</v>
          </cell>
          <cell r="K979" t="str">
            <v>5023107</v>
          </cell>
          <cell r="L979" t="str">
            <v>Toprak Bilgisi ve Bitki Yetiştirme</v>
          </cell>
          <cell r="M979" t="str">
            <v xml:space="preserve">Soil Technology and Plant Growing_x000D_
</v>
          </cell>
          <cell r="N979">
            <v>3</v>
          </cell>
          <cell r="O979">
            <v>1</v>
          </cell>
          <cell r="P979">
            <v>3.5</v>
          </cell>
          <cell r="Q979">
            <v>4</v>
          </cell>
          <cell r="R979" t="str">
            <v>ZORUNLU DERS</v>
          </cell>
          <cell r="S979" t="str">
            <v>AKTİF</v>
          </cell>
          <cell r="T979" t="str">
            <v>aktif</v>
          </cell>
        </row>
        <row r="980">
          <cell r="A980" t="str">
            <v>5023108</v>
          </cell>
          <cell r="B980" t="str">
            <v>Yabancı Dil-1_x000D_</v>
          </cell>
          <cell r="C980" t="str">
            <v>English-1</v>
          </cell>
          <cell r="D980">
            <v>2</v>
          </cell>
          <cell r="E980">
            <v>0</v>
          </cell>
          <cell r="F980">
            <v>2</v>
          </cell>
          <cell r="G980">
            <v>2</v>
          </cell>
          <cell r="H980" t="str">
            <v>ZORUNLU DERS</v>
          </cell>
          <cell r="I980" t="str">
            <v>AKTİF</v>
          </cell>
          <cell r="K980" t="str">
            <v>5023108</v>
          </cell>
          <cell r="L980" t="str">
            <v>İngilizce-1</v>
          </cell>
          <cell r="M980" t="str">
            <v>English-1</v>
          </cell>
          <cell r="N980">
            <v>2</v>
          </cell>
          <cell r="O980">
            <v>0</v>
          </cell>
          <cell r="P980">
            <v>2</v>
          </cell>
          <cell r="Q980">
            <v>2</v>
          </cell>
          <cell r="R980" t="str">
            <v>ZORUNLU DERS</v>
          </cell>
          <cell r="S980" t="str">
            <v>AKTİF</v>
          </cell>
          <cell r="T980" t="str">
            <v>aktif</v>
          </cell>
        </row>
        <row r="981">
          <cell r="A981" t="str">
            <v>5023109</v>
          </cell>
          <cell r="B981" t="str">
            <v>Türk Dili-1_x000D_</v>
          </cell>
          <cell r="C981" t="str">
            <v xml:space="preserve">Turkish Language-1_x000D_
</v>
          </cell>
          <cell r="D981">
            <v>2</v>
          </cell>
          <cell r="E981">
            <v>0</v>
          </cell>
          <cell r="F981">
            <v>2</v>
          </cell>
          <cell r="G981">
            <v>2</v>
          </cell>
          <cell r="H981" t="str">
            <v>ZORUNLU DERS</v>
          </cell>
          <cell r="I981" t="str">
            <v>AKTİF</v>
          </cell>
          <cell r="K981" t="str">
            <v>5023109</v>
          </cell>
          <cell r="L981" t="str">
            <v>Türk Dili-1</v>
          </cell>
          <cell r="M981" t="str">
            <v xml:space="preserve">Turkish Language-1_x000D_
</v>
          </cell>
          <cell r="N981">
            <v>2</v>
          </cell>
          <cell r="O981">
            <v>0</v>
          </cell>
          <cell r="P981">
            <v>2</v>
          </cell>
          <cell r="Q981">
            <v>2</v>
          </cell>
          <cell r="R981" t="str">
            <v>ZORUNLU DERS</v>
          </cell>
          <cell r="S981" t="str">
            <v>AKTİF</v>
          </cell>
          <cell r="T981" t="str">
            <v>aktif</v>
          </cell>
        </row>
        <row r="982">
          <cell r="A982" t="str">
            <v>5023110</v>
          </cell>
          <cell r="B982" t="str">
            <v>Atatürk İlkeleri ve İnkılap Tarihi-1</v>
          </cell>
          <cell r="C982" t="str">
            <v>Ataturk's Prin. and History of Turkish Rev. 1</v>
          </cell>
          <cell r="D982">
            <v>2</v>
          </cell>
          <cell r="E982">
            <v>0</v>
          </cell>
          <cell r="F982">
            <v>2</v>
          </cell>
          <cell r="G982">
            <v>2</v>
          </cell>
          <cell r="H982" t="str">
            <v>ZORUNLU DERS</v>
          </cell>
          <cell r="I982" t="str">
            <v>AKTİF</v>
          </cell>
          <cell r="K982" t="str">
            <v>5023110</v>
          </cell>
          <cell r="L982" t="str">
            <v>Atatürk İlkeleri ve İnkılap Tarihi-1</v>
          </cell>
          <cell r="M982" t="str">
            <v>Ataturk's Prin. and History of Turkish Rev. 1</v>
          </cell>
          <cell r="N982">
            <v>2</v>
          </cell>
          <cell r="O982">
            <v>0</v>
          </cell>
          <cell r="P982">
            <v>2</v>
          </cell>
          <cell r="Q982">
            <v>2</v>
          </cell>
          <cell r="R982" t="str">
            <v>ZORUNLU DERS</v>
          </cell>
          <cell r="S982" t="str">
            <v>AKTİF</v>
          </cell>
          <cell r="T982" t="str">
            <v>aktif</v>
          </cell>
        </row>
        <row r="983">
          <cell r="A983" t="str">
            <v>5023111</v>
          </cell>
          <cell r="B983" t="str">
            <v>Fizik</v>
          </cell>
          <cell r="C983"/>
          <cell r="D983">
            <v>3</v>
          </cell>
          <cell r="E983">
            <v>1</v>
          </cell>
          <cell r="F983">
            <v>3.5</v>
          </cell>
          <cell r="G983">
            <v>4</v>
          </cell>
          <cell r="H983" t="str">
            <v>ZORUNLU DERS</v>
          </cell>
          <cell r="I983" t="str">
            <v>AKTİF</v>
          </cell>
          <cell r="K983" t="str">
            <v>5023111</v>
          </cell>
          <cell r="L983" t="str">
            <v>Mekanik</v>
          </cell>
          <cell r="M983" t="str">
            <v>Mechanic</v>
          </cell>
          <cell r="N983">
            <v>4</v>
          </cell>
          <cell r="O983">
            <v>0</v>
          </cell>
          <cell r="P983">
            <v>4</v>
          </cell>
          <cell r="Q983">
            <v>4</v>
          </cell>
          <cell r="R983" t="str">
            <v>ZORUNLU DERS</v>
          </cell>
          <cell r="S983" t="str">
            <v>AKTİF</v>
          </cell>
          <cell r="T983" t="str">
            <v>aktif</v>
          </cell>
        </row>
        <row r="984">
          <cell r="A984" t="str">
            <v>5023113</v>
          </cell>
          <cell r="B984" t="str">
            <v>Teknik ve Meslek Resim</v>
          </cell>
          <cell r="C984" t="str">
            <v>Technical and Engineering Drawings</v>
          </cell>
          <cell r="D984">
            <v>3</v>
          </cell>
          <cell r="E984">
            <v>1</v>
          </cell>
          <cell r="F984">
            <v>3.5</v>
          </cell>
          <cell r="G984">
            <v>4</v>
          </cell>
          <cell r="H984" t="str">
            <v>ZORUNLU DERS</v>
          </cell>
          <cell r="I984" t="str">
            <v>AKTİF</v>
          </cell>
          <cell r="K984" t="str">
            <v>5023113</v>
          </cell>
          <cell r="L984" t="str">
            <v>Teknik ve Meslek Resim</v>
          </cell>
          <cell r="M984" t="str">
            <v>Technical and Engineering Drawings</v>
          </cell>
          <cell r="N984">
            <v>3</v>
          </cell>
          <cell r="O984">
            <v>1</v>
          </cell>
          <cell r="P984">
            <v>3.5</v>
          </cell>
          <cell r="Q984">
            <v>4</v>
          </cell>
          <cell r="R984" t="str">
            <v>ZORUNLU DERS</v>
          </cell>
          <cell r="S984" t="str">
            <v>AKTİF</v>
          </cell>
          <cell r="T984" t="str">
            <v>aktif</v>
          </cell>
        </row>
        <row r="985">
          <cell r="A985" t="str">
            <v>5023412</v>
          </cell>
          <cell r="B985" t="str">
            <v>İş Güvenliği ve İşçi Sağlığı_x000D_</v>
          </cell>
          <cell r="C985" t="str">
            <v>Occupational Health and Safety</v>
          </cell>
          <cell r="D985">
            <v>2</v>
          </cell>
          <cell r="E985">
            <v>0</v>
          </cell>
          <cell r="F985">
            <v>2</v>
          </cell>
          <cell r="G985">
            <v>2</v>
          </cell>
          <cell r="H985" t="str">
            <v>SEÇMELİ DERS</v>
          </cell>
          <cell r="I985" t="str">
            <v>AKTİF</v>
          </cell>
          <cell r="J985" t="str">
            <v>YY</v>
          </cell>
          <cell r="K985" t="str">
            <v>5023114</v>
          </cell>
          <cell r="L985" t="str">
            <v>İş Sağlığı ve Güvenliği</v>
          </cell>
          <cell r="M985" t="str">
            <v>Occupational Health and Safety</v>
          </cell>
          <cell r="N985">
            <v>2</v>
          </cell>
          <cell r="O985">
            <v>0</v>
          </cell>
          <cell r="P985">
            <v>2</v>
          </cell>
          <cell r="Q985">
            <v>2</v>
          </cell>
          <cell r="R985" t="str">
            <v>SEÇMELİ DERS</v>
          </cell>
          <cell r="S985" t="str">
            <v>AKTİF</v>
          </cell>
          <cell r="T985" t="str">
            <v>aktif</v>
          </cell>
        </row>
        <row r="986">
          <cell r="A986"/>
          <cell r="B986" t="str">
            <v>yarıyıl toplamı</v>
          </cell>
          <cell r="C986" t="str">
            <v/>
          </cell>
          <cell r="D986">
            <v>23</v>
          </cell>
          <cell r="E986">
            <v>5</v>
          </cell>
          <cell r="F986">
            <v>25.5</v>
          </cell>
          <cell r="G986">
            <v>30</v>
          </cell>
          <cell r="H986"/>
          <cell r="I986"/>
          <cell r="K986"/>
          <cell r="L986" t="str">
            <v>yarıyıl toplamı</v>
          </cell>
          <cell r="M986" t="str">
            <v/>
          </cell>
          <cell r="N986">
            <v>25</v>
          </cell>
          <cell r="O986">
            <v>3</v>
          </cell>
          <cell r="P986">
            <v>26.5</v>
          </cell>
          <cell r="Q986">
            <v>30</v>
          </cell>
          <cell r="R986"/>
          <cell r="S986"/>
        </row>
        <row r="987">
          <cell r="A987" t="str">
            <v>5023201</v>
          </cell>
          <cell r="B987" t="str">
            <v>Mesleki Matematik-2</v>
          </cell>
          <cell r="C987" t="str">
            <v>Vocational Mathematics-2</v>
          </cell>
          <cell r="D987">
            <v>3</v>
          </cell>
          <cell r="E987">
            <v>0</v>
          </cell>
          <cell r="F987">
            <v>3</v>
          </cell>
          <cell r="G987">
            <v>3</v>
          </cell>
          <cell r="H987" t="str">
            <v>ZORUNLU DERS</v>
          </cell>
          <cell r="I987" t="str">
            <v>AKTİF</v>
          </cell>
          <cell r="K987" t="str">
            <v>5023201</v>
          </cell>
          <cell r="L987" t="str">
            <v>Mesleki Matematik-2</v>
          </cell>
          <cell r="M987" t="str">
            <v>Vocational Mathematics-2</v>
          </cell>
          <cell r="N987">
            <v>2</v>
          </cell>
          <cell r="O987">
            <v>0</v>
          </cell>
          <cell r="P987">
            <v>2</v>
          </cell>
          <cell r="Q987">
            <v>3</v>
          </cell>
          <cell r="R987" t="str">
            <v>ZORUNLU DERS</v>
          </cell>
          <cell r="S987" t="str">
            <v>AKTİF</v>
          </cell>
          <cell r="T987" t="str">
            <v>aktif</v>
          </cell>
        </row>
        <row r="988">
          <cell r="A988" t="str">
            <v>5023206</v>
          </cell>
          <cell r="B988" t="str">
            <v>Tarım Traktörleri</v>
          </cell>
          <cell r="C988" t="str">
            <v>The Agricultural Tractors</v>
          </cell>
          <cell r="D988">
            <v>3</v>
          </cell>
          <cell r="E988">
            <v>1</v>
          </cell>
          <cell r="F988">
            <v>3.5</v>
          </cell>
          <cell r="G988">
            <v>4</v>
          </cell>
          <cell r="H988" t="str">
            <v>ZORUNLU DERS</v>
          </cell>
          <cell r="I988" t="str">
            <v>AKTİF</v>
          </cell>
          <cell r="K988" t="str">
            <v>5023206</v>
          </cell>
          <cell r="L988" t="str">
            <v>Tarım Traktörleri</v>
          </cell>
          <cell r="M988" t="str">
            <v>The Agricultural Tractors</v>
          </cell>
          <cell r="N988">
            <v>3</v>
          </cell>
          <cell r="O988">
            <v>1</v>
          </cell>
          <cell r="P988">
            <v>3.5</v>
          </cell>
          <cell r="Q988">
            <v>4</v>
          </cell>
          <cell r="R988" t="str">
            <v>ZORUNLU DERS</v>
          </cell>
          <cell r="S988" t="str">
            <v>AKTİF</v>
          </cell>
          <cell r="T988" t="str">
            <v>aktif</v>
          </cell>
        </row>
        <row r="989">
          <cell r="A989" t="str">
            <v>5023207</v>
          </cell>
          <cell r="B989" t="str">
            <v>Yabancı Dil-2_x000D_</v>
          </cell>
          <cell r="C989" t="str">
            <v>English-2</v>
          </cell>
          <cell r="D989">
            <v>2</v>
          </cell>
          <cell r="E989">
            <v>0</v>
          </cell>
          <cell r="F989">
            <v>2</v>
          </cell>
          <cell r="G989">
            <v>2</v>
          </cell>
          <cell r="H989" t="str">
            <v>ZORUNLU DERS</v>
          </cell>
          <cell r="I989" t="str">
            <v>AKTİF</v>
          </cell>
          <cell r="K989" t="str">
            <v>5023207</v>
          </cell>
          <cell r="L989" t="str">
            <v>İngilizce-2</v>
          </cell>
          <cell r="M989" t="str">
            <v>English-2</v>
          </cell>
          <cell r="N989">
            <v>2</v>
          </cell>
          <cell r="O989">
            <v>0</v>
          </cell>
          <cell r="P989">
            <v>2</v>
          </cell>
          <cell r="Q989">
            <v>2</v>
          </cell>
          <cell r="R989" t="str">
            <v>ZORUNLU DERS</v>
          </cell>
          <cell r="S989" t="str">
            <v>AKTİF</v>
          </cell>
          <cell r="T989" t="str">
            <v>aktif</v>
          </cell>
        </row>
        <row r="990">
          <cell r="A990" t="str">
            <v>5023208</v>
          </cell>
          <cell r="B990" t="str">
            <v>Türk Dili-2_x000D_</v>
          </cell>
          <cell r="C990" t="str">
            <v xml:space="preserve">Turkish Language-2_x000D_
</v>
          </cell>
          <cell r="D990">
            <v>2</v>
          </cell>
          <cell r="E990">
            <v>0</v>
          </cell>
          <cell r="F990">
            <v>2</v>
          </cell>
          <cell r="G990">
            <v>2</v>
          </cell>
          <cell r="H990" t="str">
            <v>ZORUNLU DERS</v>
          </cell>
          <cell r="I990" t="str">
            <v>AKTİF</v>
          </cell>
          <cell r="K990" t="str">
            <v>5023208</v>
          </cell>
          <cell r="L990" t="str">
            <v>Türk Dili-2</v>
          </cell>
          <cell r="M990" t="str">
            <v xml:space="preserve">Turkish Language-2_x000D_
</v>
          </cell>
          <cell r="N990">
            <v>2</v>
          </cell>
          <cell r="O990">
            <v>0</v>
          </cell>
          <cell r="P990">
            <v>2</v>
          </cell>
          <cell r="Q990">
            <v>2</v>
          </cell>
          <cell r="R990" t="str">
            <v>ZORUNLU DERS</v>
          </cell>
          <cell r="S990" t="str">
            <v>AKTİF</v>
          </cell>
          <cell r="T990" t="str">
            <v>aktif</v>
          </cell>
        </row>
        <row r="991">
          <cell r="A991" t="str">
            <v>5023209</v>
          </cell>
          <cell r="B991" t="str">
            <v>Staj-1 (30 İş Günü)</v>
          </cell>
          <cell r="C991" t="str">
            <v xml:space="preserve">Internship-1 (30 workdays)_x000D_
</v>
          </cell>
          <cell r="D991">
            <v>0</v>
          </cell>
          <cell r="E991">
            <v>0</v>
          </cell>
          <cell r="F991"/>
          <cell r="G991">
            <v>4</v>
          </cell>
          <cell r="H991" t="str">
            <v>STAJ(HESAPLAMAYA KATILMAYAN)</v>
          </cell>
          <cell r="I991" t="str">
            <v>AKTİF</v>
          </cell>
          <cell r="K991" t="str">
            <v>5023209</v>
          </cell>
          <cell r="L991" t="str">
            <v>Staj-1 (30 İş Günü)</v>
          </cell>
          <cell r="M991" t="str">
            <v xml:space="preserve">Internship-1 (30 workdays)_x000D_
</v>
          </cell>
          <cell r="N991">
            <v>0</v>
          </cell>
          <cell r="O991">
            <v>0</v>
          </cell>
          <cell r="P991"/>
          <cell r="Q991">
            <v>4</v>
          </cell>
          <cell r="R991" t="str">
            <v>STAJ(HESAPLAMAYA KATILMAYAN)</v>
          </cell>
          <cell r="S991" t="str">
            <v>AKTİF</v>
          </cell>
          <cell r="T991" t="str">
            <v>aktif</v>
          </cell>
        </row>
        <row r="992">
          <cell r="A992" t="str">
            <v>5023210</v>
          </cell>
          <cell r="B992" t="str">
            <v>Atatürk İlkeleri ve İnkılap Tarihi-2</v>
          </cell>
          <cell r="C992" t="str">
            <v>Ataturk's Prin. and History of Turkish Rev. 2</v>
          </cell>
          <cell r="D992">
            <v>2</v>
          </cell>
          <cell r="E992">
            <v>0</v>
          </cell>
          <cell r="F992">
            <v>2</v>
          </cell>
          <cell r="G992">
            <v>2</v>
          </cell>
          <cell r="H992" t="str">
            <v>ZORUNLU DERS</v>
          </cell>
          <cell r="I992" t="str">
            <v>AKTİF</v>
          </cell>
          <cell r="K992" t="str">
            <v>5023210</v>
          </cell>
          <cell r="L992" t="str">
            <v>Atatürk İlkeleri ve İnkılap Tarihi-2</v>
          </cell>
          <cell r="M992" t="str">
            <v>Ataturk's Prin. and History of Turkish Rev. 2</v>
          </cell>
          <cell r="N992">
            <v>2</v>
          </cell>
          <cell r="O992">
            <v>0</v>
          </cell>
          <cell r="P992">
            <v>2</v>
          </cell>
          <cell r="Q992">
            <v>2</v>
          </cell>
          <cell r="R992" t="str">
            <v>ZORUNLU DERS</v>
          </cell>
          <cell r="S992" t="str">
            <v>AKTİF</v>
          </cell>
          <cell r="T992" t="str">
            <v>aktif</v>
          </cell>
        </row>
        <row r="993">
          <cell r="A993" t="str">
            <v>5023212</v>
          </cell>
          <cell r="B993" t="str">
            <v>Hidrolik ve Pnömatik</v>
          </cell>
          <cell r="C993" t="str">
            <v>Hydraulics and Pneumatics</v>
          </cell>
          <cell r="D993">
            <v>3</v>
          </cell>
          <cell r="E993">
            <v>1</v>
          </cell>
          <cell r="F993">
            <v>3.5</v>
          </cell>
          <cell r="G993">
            <v>4</v>
          </cell>
          <cell r="H993" t="str">
            <v>ZORUNLU DERS</v>
          </cell>
          <cell r="I993" t="str">
            <v>AKTİF</v>
          </cell>
          <cell r="K993" t="str">
            <v>5023212</v>
          </cell>
          <cell r="L993" t="str">
            <v>Hidrolik ve Pnömatik</v>
          </cell>
          <cell r="M993" t="str">
            <v>Hydraulics and Pneumatics</v>
          </cell>
          <cell r="N993">
            <v>3</v>
          </cell>
          <cell r="O993">
            <v>1</v>
          </cell>
          <cell r="P993">
            <v>3.5</v>
          </cell>
          <cell r="Q993">
            <v>4</v>
          </cell>
          <cell r="R993" t="str">
            <v>ZORUNLU DERS</v>
          </cell>
          <cell r="S993" t="str">
            <v>AKTİF</v>
          </cell>
          <cell r="T993" t="str">
            <v>aktif</v>
          </cell>
        </row>
        <row r="994">
          <cell r="A994" t="str">
            <v>5023214</v>
          </cell>
          <cell r="B994" t="str">
            <v>Mukavemet</v>
          </cell>
          <cell r="C994" t="str">
            <v>Strenght</v>
          </cell>
          <cell r="D994">
            <v>3</v>
          </cell>
          <cell r="E994">
            <v>0</v>
          </cell>
          <cell r="F994">
            <v>3</v>
          </cell>
          <cell r="G994">
            <v>3</v>
          </cell>
          <cell r="H994" t="str">
            <v>ZORUNLU DERS</v>
          </cell>
          <cell r="I994" t="str">
            <v>AKTİF</v>
          </cell>
          <cell r="K994" t="str">
            <v>5023214</v>
          </cell>
          <cell r="L994" t="str">
            <v>Mukavemet</v>
          </cell>
          <cell r="M994" t="str">
            <v>Strenght</v>
          </cell>
          <cell r="N994">
            <v>3</v>
          </cell>
          <cell r="O994">
            <v>0</v>
          </cell>
          <cell r="P994">
            <v>3</v>
          </cell>
          <cell r="Q994">
            <v>3</v>
          </cell>
          <cell r="R994" t="str">
            <v>ZORUNLU DERS</v>
          </cell>
          <cell r="S994" t="str">
            <v>AKTİF</v>
          </cell>
          <cell r="T994" t="str">
            <v>aktif</v>
          </cell>
        </row>
        <row r="995">
          <cell r="A995" t="str">
            <v>5023215</v>
          </cell>
          <cell r="B995" t="str">
            <v>Temel İmalat İşlemleri_x000D_</v>
          </cell>
          <cell r="C995" t="str">
            <v>Funadamentals of Manufacturing Processes</v>
          </cell>
          <cell r="D995">
            <v>3</v>
          </cell>
          <cell r="E995">
            <v>1</v>
          </cell>
          <cell r="F995">
            <v>3.5</v>
          </cell>
          <cell r="G995">
            <v>4</v>
          </cell>
          <cell r="H995" t="str">
            <v>ZORUNLU DERS</v>
          </cell>
          <cell r="I995" t="str">
            <v>AKTİF</v>
          </cell>
          <cell r="K995" t="str">
            <v>5023215</v>
          </cell>
          <cell r="L995" t="str">
            <v>Temel İmalat İşlemleri</v>
          </cell>
          <cell r="M995" t="str">
            <v>Funadamentals of Manufacturing Processes</v>
          </cell>
          <cell r="N995">
            <v>3</v>
          </cell>
          <cell r="O995">
            <v>1</v>
          </cell>
          <cell r="P995">
            <v>3.5</v>
          </cell>
          <cell r="Q995">
            <v>4</v>
          </cell>
          <cell r="R995" t="str">
            <v>ZORUNLU DERS</v>
          </cell>
          <cell r="S995" t="str">
            <v>AKTİF</v>
          </cell>
          <cell r="T995" t="str">
            <v>aktif</v>
          </cell>
        </row>
        <row r="996">
          <cell r="A996" t="str">
            <v>5023216</v>
          </cell>
          <cell r="B996" t="str">
            <v>Meslek Teknolojisi</v>
          </cell>
          <cell r="C996" t="str">
            <v>Manufacturing Technology</v>
          </cell>
          <cell r="D996">
            <v>2</v>
          </cell>
          <cell r="E996">
            <v>0</v>
          </cell>
          <cell r="F996">
            <v>2</v>
          </cell>
          <cell r="G996">
            <v>2</v>
          </cell>
          <cell r="H996" t="str">
            <v>ZORUNLU DERS</v>
          </cell>
          <cell r="I996" t="str">
            <v>AKTİF</v>
          </cell>
          <cell r="K996" t="str">
            <v>5023216</v>
          </cell>
          <cell r="L996" t="str">
            <v>Meslek Teknolojisi</v>
          </cell>
          <cell r="M996" t="str">
            <v>Manufacturing Technology</v>
          </cell>
          <cell r="N996">
            <v>2</v>
          </cell>
          <cell r="O996">
            <v>0</v>
          </cell>
          <cell r="P996">
            <v>2</v>
          </cell>
          <cell r="Q996">
            <v>2</v>
          </cell>
          <cell r="R996" t="str">
            <v>ZORUNLU DERS</v>
          </cell>
          <cell r="S996" t="str">
            <v>AKTİF</v>
          </cell>
          <cell r="T996" t="str">
            <v>aktif</v>
          </cell>
        </row>
        <row r="997">
          <cell r="A997"/>
          <cell r="B997" t="str">
            <v>yarıyıl toplamı</v>
          </cell>
          <cell r="C997" t="str">
            <v/>
          </cell>
          <cell r="D997">
            <v>23</v>
          </cell>
          <cell r="E997">
            <v>3</v>
          </cell>
          <cell r="F997">
            <v>24.5</v>
          </cell>
          <cell r="G997">
            <v>30</v>
          </cell>
          <cell r="H997"/>
          <cell r="I997"/>
          <cell r="K997"/>
          <cell r="L997" t="str">
            <v>yarıyıl toplamı</v>
          </cell>
          <cell r="M997" t="str">
            <v/>
          </cell>
          <cell r="N997">
            <v>22</v>
          </cell>
          <cell r="O997">
            <v>3</v>
          </cell>
          <cell r="P997">
            <v>23.5</v>
          </cell>
          <cell r="Q997">
            <v>30</v>
          </cell>
          <cell r="R997"/>
          <cell r="S997"/>
        </row>
        <row r="998">
          <cell r="A998" t="str">
            <v>5023301</v>
          </cell>
          <cell r="B998" t="str">
            <v>Bilgisayar Destekli Çizim (CAD)</v>
          </cell>
          <cell r="C998" t="str">
            <v>Computer-Aided Drawing</v>
          </cell>
          <cell r="D998">
            <v>3</v>
          </cell>
          <cell r="E998">
            <v>1</v>
          </cell>
          <cell r="F998">
            <v>3.5</v>
          </cell>
          <cell r="G998">
            <v>4</v>
          </cell>
          <cell r="H998" t="str">
            <v>ZORUNLU DERS</v>
          </cell>
          <cell r="I998" t="str">
            <v>AKTİF</v>
          </cell>
          <cell r="K998" t="str">
            <v>5023301</v>
          </cell>
          <cell r="L998" t="str">
            <v>Bilgisayar Destekli Çizim (CAD)</v>
          </cell>
          <cell r="M998" t="str">
            <v>Computer-Aided Drawing</v>
          </cell>
          <cell r="N998">
            <v>3</v>
          </cell>
          <cell r="O998">
            <v>1</v>
          </cell>
          <cell r="P998">
            <v>3.5</v>
          </cell>
          <cell r="Q998">
            <v>5</v>
          </cell>
          <cell r="R998" t="str">
            <v>ZORUNLU DERS</v>
          </cell>
          <cell r="S998" t="str">
            <v>AKTİF</v>
          </cell>
          <cell r="T998" t="str">
            <v>aktif</v>
          </cell>
        </row>
        <row r="999">
          <cell r="A999" t="str">
            <v>5023305</v>
          </cell>
          <cell r="B999" t="str">
            <v>Hasat Öncesi Tarım ve Makineleri</v>
          </cell>
          <cell r="C999" t="str">
            <v>Soil Preparation Machinery</v>
          </cell>
          <cell r="D999">
            <v>3</v>
          </cell>
          <cell r="E999">
            <v>1</v>
          </cell>
          <cell r="F999">
            <v>3.5</v>
          </cell>
          <cell r="G999">
            <v>5</v>
          </cell>
          <cell r="H999" t="str">
            <v>ZORUNLU DERS</v>
          </cell>
          <cell r="I999" t="str">
            <v>AKTİF</v>
          </cell>
          <cell r="K999" t="str">
            <v>5023305</v>
          </cell>
          <cell r="L999" t="str">
            <v>Hasat Öncesi Tarım ve Makineleri</v>
          </cell>
          <cell r="M999" t="str">
            <v>Soil Preparation Machinery</v>
          </cell>
          <cell r="N999">
            <v>3</v>
          </cell>
          <cell r="O999">
            <v>1</v>
          </cell>
          <cell r="P999">
            <v>3.5</v>
          </cell>
          <cell r="Q999">
            <v>5</v>
          </cell>
          <cell r="R999" t="str">
            <v>ZORUNLU DERS</v>
          </cell>
          <cell r="S999" t="str">
            <v>AKTİF</v>
          </cell>
          <cell r="T999" t="str">
            <v>aktif</v>
          </cell>
        </row>
        <row r="1000">
          <cell r="A1000" t="str">
            <v>5023306</v>
          </cell>
          <cell r="B1000" t="str">
            <v>Termik Motorlar</v>
          </cell>
          <cell r="C1000" t="str">
            <v>The Internal Combustion Engines</v>
          </cell>
          <cell r="D1000">
            <v>3</v>
          </cell>
          <cell r="E1000">
            <v>1</v>
          </cell>
          <cell r="F1000">
            <v>3.5</v>
          </cell>
          <cell r="G1000">
            <v>5</v>
          </cell>
          <cell r="H1000" t="str">
            <v>ZORUNLU DERS</v>
          </cell>
          <cell r="I1000" t="str">
            <v>AKTİF</v>
          </cell>
          <cell r="K1000" t="str">
            <v>5023306</v>
          </cell>
          <cell r="L1000" t="str">
            <v>Termik Motorlar</v>
          </cell>
          <cell r="M1000" t="str">
            <v>The Internal Combustion Engines</v>
          </cell>
          <cell r="N1000">
            <v>3</v>
          </cell>
          <cell r="O1000">
            <v>1</v>
          </cell>
          <cell r="P1000">
            <v>3.5</v>
          </cell>
          <cell r="Q1000">
            <v>5</v>
          </cell>
          <cell r="R1000" t="str">
            <v>ZORUNLU DERS</v>
          </cell>
          <cell r="S1000" t="str">
            <v>AKTİF</v>
          </cell>
          <cell r="T1000" t="str">
            <v>aktif</v>
          </cell>
        </row>
        <row r="1001">
          <cell r="A1001" t="str">
            <v>5023307</v>
          </cell>
          <cell r="B1001" t="str">
            <v>Sulama Makineleri</v>
          </cell>
          <cell r="C1001" t="str">
            <v xml:space="preserve">Irrigation Machinery_x000D_
</v>
          </cell>
          <cell r="D1001">
            <v>3</v>
          </cell>
          <cell r="E1001">
            <v>0</v>
          </cell>
          <cell r="F1001">
            <v>3</v>
          </cell>
          <cell r="G1001">
            <v>4</v>
          </cell>
          <cell r="H1001" t="str">
            <v>SEÇMELİ DERS</v>
          </cell>
          <cell r="I1001" t="str">
            <v>AKTİF</v>
          </cell>
          <cell r="K1001" t="str">
            <v>5023307</v>
          </cell>
          <cell r="L1001" t="str">
            <v>Sulama Makineleri</v>
          </cell>
          <cell r="M1001" t="str">
            <v xml:space="preserve">Irrigation Machinery_x000D_
</v>
          </cell>
          <cell r="N1001">
            <v>3</v>
          </cell>
          <cell r="O1001">
            <v>0</v>
          </cell>
          <cell r="P1001">
            <v>3</v>
          </cell>
          <cell r="Q1001">
            <v>4</v>
          </cell>
          <cell r="R1001" t="str">
            <v>SEÇMELİ DERS</v>
          </cell>
          <cell r="S1001" t="str">
            <v>AKTİF</v>
          </cell>
          <cell r="T1001" t="str">
            <v>aktif</v>
          </cell>
        </row>
        <row r="1002">
          <cell r="A1002" t="str">
            <v>5023313</v>
          </cell>
          <cell r="B1002" t="str">
            <v>Malzeme Teknolojisi</v>
          </cell>
          <cell r="C1002" t="str">
            <v>Material Technology</v>
          </cell>
          <cell r="D1002">
            <v>3</v>
          </cell>
          <cell r="E1002">
            <v>1</v>
          </cell>
          <cell r="F1002">
            <v>3.5</v>
          </cell>
          <cell r="G1002">
            <v>4</v>
          </cell>
          <cell r="H1002" t="str">
            <v>ZORUNLU DERS</v>
          </cell>
          <cell r="I1002" t="str">
            <v>AKTİF</v>
          </cell>
          <cell r="K1002" t="str">
            <v>5023313</v>
          </cell>
          <cell r="L1002" t="str">
            <v>Malzeme Teknolojisi</v>
          </cell>
          <cell r="M1002" t="str">
            <v>Material Technology</v>
          </cell>
          <cell r="N1002">
            <v>3</v>
          </cell>
          <cell r="O1002">
            <v>1</v>
          </cell>
          <cell r="P1002">
            <v>3.5</v>
          </cell>
          <cell r="Q1002">
            <v>4</v>
          </cell>
          <cell r="R1002" t="str">
            <v>ZORUNLU DERS</v>
          </cell>
          <cell r="S1002" t="str">
            <v>AKTİF</v>
          </cell>
          <cell r="T1002" t="str">
            <v>aktif</v>
          </cell>
        </row>
        <row r="1003">
          <cell r="A1003" t="str">
            <v>5023314</v>
          </cell>
          <cell r="B1003" t="str">
            <v>Termodinamik</v>
          </cell>
          <cell r="C1003" t="str">
            <v>Thermodynamics</v>
          </cell>
          <cell r="D1003">
            <v>3</v>
          </cell>
          <cell r="E1003">
            <v>0</v>
          </cell>
          <cell r="F1003">
            <v>3</v>
          </cell>
          <cell r="G1003">
            <v>4</v>
          </cell>
          <cell r="H1003" t="str">
            <v>SEÇMELİ DERS</v>
          </cell>
          <cell r="I1003" t="str">
            <v>AKTİF</v>
          </cell>
          <cell r="K1003" t="str">
            <v>5023314</v>
          </cell>
          <cell r="L1003" t="str">
            <v>Termodinamik</v>
          </cell>
          <cell r="M1003" t="str">
            <v>Thermodynamics</v>
          </cell>
          <cell r="N1003">
            <v>2</v>
          </cell>
          <cell r="O1003">
            <v>0</v>
          </cell>
          <cell r="P1003">
            <v>2</v>
          </cell>
          <cell r="Q1003">
            <v>3</v>
          </cell>
          <cell r="R1003" t="str">
            <v>ZORUNLU DERS</v>
          </cell>
          <cell r="S1003" t="str">
            <v>AKTİF</v>
          </cell>
          <cell r="T1003" t="str">
            <v>aktif</v>
          </cell>
        </row>
        <row r="1004">
          <cell r="A1004" t="str">
            <v>5023315</v>
          </cell>
          <cell r="B1004" t="str">
            <v>Alternatif Enerji Kaynakları</v>
          </cell>
          <cell r="C1004" t="str">
            <v>Alternative Energy Sources</v>
          </cell>
          <cell r="D1004">
            <v>3</v>
          </cell>
          <cell r="E1004">
            <v>0</v>
          </cell>
          <cell r="F1004">
            <v>3</v>
          </cell>
          <cell r="G1004">
            <v>4</v>
          </cell>
          <cell r="H1004" t="str">
            <v>SEÇMELİ DERS</v>
          </cell>
          <cell r="I1004" t="str">
            <v>PASİF</v>
          </cell>
          <cell r="K1004" t="str">
            <v>5023315</v>
          </cell>
          <cell r="L1004" t="str">
            <v>Alternatif Enerji Kaynakları</v>
          </cell>
          <cell r="M1004" t="str">
            <v>Alternative Energy Sources</v>
          </cell>
          <cell r="N1004">
            <v>3</v>
          </cell>
          <cell r="O1004">
            <v>0</v>
          </cell>
          <cell r="P1004">
            <v>3</v>
          </cell>
          <cell r="Q1004">
            <v>4</v>
          </cell>
          <cell r="R1004" t="str">
            <v>SEÇMELİ DERS</v>
          </cell>
          <cell r="S1004" t="str">
            <v>PASİF</v>
          </cell>
        </row>
        <row r="1005">
          <cell r="A1005" t="str">
            <v>5023316</v>
          </cell>
          <cell r="B1005" t="str">
            <v>İçsel Tarım Mekanizasyonu</v>
          </cell>
          <cell r="C1005" t="str">
            <v>Internal agricultural Mechanization</v>
          </cell>
          <cell r="D1005">
            <v>3</v>
          </cell>
          <cell r="E1005">
            <v>0</v>
          </cell>
          <cell r="F1005">
            <v>3</v>
          </cell>
          <cell r="G1005">
            <v>4</v>
          </cell>
          <cell r="H1005" t="str">
            <v>SEÇMELİ DERS</v>
          </cell>
          <cell r="I1005" t="str">
            <v>PASİF</v>
          </cell>
          <cell r="K1005" t="str">
            <v>5023316</v>
          </cell>
          <cell r="L1005" t="str">
            <v>İçsel Tarım Mekanizasyonu</v>
          </cell>
          <cell r="M1005" t="str">
            <v>Internal agricultural Mechanization</v>
          </cell>
          <cell r="N1005">
            <v>3</v>
          </cell>
          <cell r="O1005">
            <v>0</v>
          </cell>
          <cell r="P1005">
            <v>3</v>
          </cell>
          <cell r="Q1005">
            <v>4</v>
          </cell>
          <cell r="R1005" t="str">
            <v>SEÇMELİ DERS</v>
          </cell>
          <cell r="S1005" t="str">
            <v>PASİF</v>
          </cell>
        </row>
        <row r="1006">
          <cell r="A1006" t="str">
            <v>5023318</v>
          </cell>
          <cell r="B1006" t="str">
            <v>Makine Elemanları_x000D_</v>
          </cell>
          <cell r="C1006" t="str">
            <v>Machine Components</v>
          </cell>
          <cell r="D1006">
            <v>3</v>
          </cell>
          <cell r="E1006">
            <v>1</v>
          </cell>
          <cell r="F1006">
            <v>3.5</v>
          </cell>
          <cell r="G1006">
            <v>4</v>
          </cell>
          <cell r="H1006" t="str">
            <v>SEÇMELİ DERS</v>
          </cell>
          <cell r="I1006" t="str">
            <v>AKTİF</v>
          </cell>
          <cell r="K1006" t="str">
            <v>5023318</v>
          </cell>
          <cell r="L1006" t="str">
            <v>Makine Elemanları</v>
          </cell>
          <cell r="M1006" t="str">
            <v>Machine Components</v>
          </cell>
          <cell r="N1006">
            <v>3</v>
          </cell>
          <cell r="O1006">
            <v>1</v>
          </cell>
          <cell r="P1006">
            <v>3.5</v>
          </cell>
          <cell r="Q1006">
            <v>4</v>
          </cell>
          <cell r="R1006" t="str">
            <v>SEÇMELİ DERS</v>
          </cell>
          <cell r="S1006" t="str">
            <v>AKTİF</v>
          </cell>
          <cell r="T1006" t="str">
            <v>aktif</v>
          </cell>
        </row>
        <row r="1007">
          <cell r="A1007" t="str">
            <v>5023319</v>
          </cell>
          <cell r="B1007" t="str">
            <v>Tarımsal Elektrifikasyon_x000D_</v>
          </cell>
          <cell r="C1007" t="str">
            <v>Agricultural Electrification</v>
          </cell>
          <cell r="D1007">
            <v>3</v>
          </cell>
          <cell r="E1007">
            <v>0</v>
          </cell>
          <cell r="F1007">
            <v>3</v>
          </cell>
          <cell r="G1007">
            <v>4</v>
          </cell>
          <cell r="H1007" t="str">
            <v>SEÇMELİ DERS</v>
          </cell>
          <cell r="I1007" t="str">
            <v>PASİF</v>
          </cell>
          <cell r="K1007" t="str">
            <v>5023319</v>
          </cell>
          <cell r="L1007" t="str">
            <v>Tarımsal Elektrifikasyon_x000D_</v>
          </cell>
          <cell r="M1007" t="str">
            <v>Agricultural Electrification</v>
          </cell>
          <cell r="N1007">
            <v>3</v>
          </cell>
          <cell r="O1007">
            <v>0</v>
          </cell>
          <cell r="P1007">
            <v>3</v>
          </cell>
          <cell r="Q1007">
            <v>4</v>
          </cell>
          <cell r="R1007" t="str">
            <v>SEÇMELİ DERS</v>
          </cell>
          <cell r="S1007" t="str">
            <v>PASİF</v>
          </cell>
        </row>
        <row r="1008">
          <cell r="A1008" t="str">
            <v>5023320</v>
          </cell>
          <cell r="B1008" t="str">
            <v>Tarımda Enerji Kullanımı_x000D_</v>
          </cell>
          <cell r="C1008" t="str">
            <v>Use of Energy in Agriculture</v>
          </cell>
          <cell r="D1008">
            <v>3</v>
          </cell>
          <cell r="E1008">
            <v>0</v>
          </cell>
          <cell r="F1008">
            <v>3</v>
          </cell>
          <cell r="G1008">
            <v>4</v>
          </cell>
          <cell r="H1008" t="str">
            <v>SEÇMELİ DERS</v>
          </cell>
          <cell r="I1008" t="str">
            <v>PASİF</v>
          </cell>
          <cell r="K1008" t="str">
            <v>5023320</v>
          </cell>
          <cell r="L1008" t="str">
            <v>Tarımda Enerji Kullanımı_x000D_</v>
          </cell>
          <cell r="M1008" t="str">
            <v>Use of Energy in Agriculture</v>
          </cell>
          <cell r="N1008">
            <v>3</v>
          </cell>
          <cell r="O1008">
            <v>0</v>
          </cell>
          <cell r="P1008">
            <v>3</v>
          </cell>
          <cell r="Q1008">
            <v>4</v>
          </cell>
          <cell r="R1008" t="str">
            <v>SEÇMELİ DERS</v>
          </cell>
          <cell r="S1008" t="str">
            <v>PASİF</v>
          </cell>
        </row>
        <row r="1009">
          <cell r="A1009"/>
          <cell r="B1009" t="str">
            <v>yarıyıl toplamı</v>
          </cell>
          <cell r="C1009" t="str">
            <v/>
          </cell>
          <cell r="D1009">
            <v>21</v>
          </cell>
          <cell r="E1009">
            <v>5</v>
          </cell>
          <cell r="F1009">
            <v>23.5</v>
          </cell>
          <cell r="G1009">
            <v>30</v>
          </cell>
          <cell r="H1009"/>
          <cell r="I1009"/>
          <cell r="K1009"/>
          <cell r="L1009" t="str">
            <v>yarıyıl toplamı</v>
          </cell>
          <cell r="M1009" t="str">
            <v/>
          </cell>
          <cell r="N1009">
            <v>20</v>
          </cell>
          <cell r="O1009">
            <v>5</v>
          </cell>
          <cell r="P1009">
            <v>22.5</v>
          </cell>
          <cell r="Q1009">
            <v>30</v>
          </cell>
          <cell r="R1009"/>
          <cell r="S1009"/>
        </row>
        <row r="1010">
          <cell r="A1010" t="str">
            <v>5023401</v>
          </cell>
          <cell r="B1010" t="str">
            <v>Bilgisayar Destekli Üretim (CAM)</v>
          </cell>
          <cell r="C1010" t="str">
            <v>Computer Aided Manufacturing</v>
          </cell>
          <cell r="D1010">
            <v>3</v>
          </cell>
          <cell r="E1010">
            <v>1</v>
          </cell>
          <cell r="F1010">
            <v>3.5</v>
          </cell>
          <cell r="G1010">
            <v>4</v>
          </cell>
          <cell r="H1010" t="str">
            <v>SEÇMELİ DERS</v>
          </cell>
          <cell r="I1010" t="str">
            <v>AKTİF</v>
          </cell>
          <cell r="K1010" t="str">
            <v>5023401</v>
          </cell>
          <cell r="L1010" t="str">
            <v>Bilgisayar Destekli Üretim (CAM)</v>
          </cell>
          <cell r="M1010" t="str">
            <v>Computer Aided Manufacturing</v>
          </cell>
          <cell r="N1010">
            <v>3</v>
          </cell>
          <cell r="O1010">
            <v>1</v>
          </cell>
          <cell r="P1010">
            <v>3.5</v>
          </cell>
          <cell r="Q1010">
            <v>4</v>
          </cell>
          <cell r="R1010" t="str">
            <v>SEÇMELİ DERS</v>
          </cell>
          <cell r="S1010" t="str">
            <v>AKTİF</v>
          </cell>
          <cell r="T1010" t="str">
            <v>aktif</v>
          </cell>
        </row>
        <row r="1011">
          <cell r="A1011" t="str">
            <v>5023402</v>
          </cell>
          <cell r="B1011" t="str">
            <v>Termik Motorların Genel Bakım Onarımı</v>
          </cell>
          <cell r="C1011" t="str">
            <v xml:space="preserve">Thermic Engine General Overhaul and Maintenance_x000D_
</v>
          </cell>
          <cell r="D1011">
            <v>3</v>
          </cell>
          <cell r="E1011">
            <v>1</v>
          </cell>
          <cell r="F1011">
            <v>3.5</v>
          </cell>
          <cell r="G1011">
            <v>4</v>
          </cell>
          <cell r="H1011" t="str">
            <v>SEÇMELİ DERS</v>
          </cell>
          <cell r="I1011" t="str">
            <v>AKTİF</v>
          </cell>
          <cell r="K1011" t="str">
            <v>5023402</v>
          </cell>
          <cell r="L1011" t="str">
            <v>Termik Motorların Genel Bakım Onarımı</v>
          </cell>
          <cell r="M1011" t="str">
            <v xml:space="preserve">Thermic Engine General Overhaul and Maintenance_x000D_
</v>
          </cell>
          <cell r="N1011">
            <v>3</v>
          </cell>
          <cell r="O1011">
            <v>1</v>
          </cell>
          <cell r="P1011">
            <v>3.5</v>
          </cell>
          <cell r="Q1011">
            <v>4</v>
          </cell>
          <cell r="R1011" t="str">
            <v>SEÇMELİ DERS</v>
          </cell>
          <cell r="S1011" t="str">
            <v>AKTİF</v>
          </cell>
          <cell r="T1011" t="str">
            <v>aktif</v>
          </cell>
        </row>
        <row r="1012">
          <cell r="A1012" t="str">
            <v>5023403</v>
          </cell>
          <cell r="B1012" t="str">
            <v>Tarım Alet ve Makinelerin Onarımı</v>
          </cell>
          <cell r="C1012" t="str">
            <v>Agricultural Equipment and Mac. Maintenance</v>
          </cell>
          <cell r="D1012">
            <v>3</v>
          </cell>
          <cell r="E1012">
            <v>1</v>
          </cell>
          <cell r="F1012">
            <v>3.5</v>
          </cell>
          <cell r="G1012">
            <v>4</v>
          </cell>
          <cell r="H1012" t="str">
            <v>SEÇMELİ DERS</v>
          </cell>
          <cell r="I1012" t="str">
            <v>AKTİF</v>
          </cell>
          <cell r="K1012" t="str">
            <v>5023403</v>
          </cell>
          <cell r="L1012" t="str">
            <v>Tarım Alet ve Makinelerin Onarımı</v>
          </cell>
          <cell r="M1012" t="str">
            <v>Agricultural Equipment and Mac. Maintenance</v>
          </cell>
          <cell r="N1012">
            <v>3</v>
          </cell>
          <cell r="O1012">
            <v>1</v>
          </cell>
          <cell r="P1012">
            <v>3.5</v>
          </cell>
          <cell r="Q1012">
            <v>4</v>
          </cell>
          <cell r="R1012" t="str">
            <v>SEÇMELİ DERS</v>
          </cell>
          <cell r="S1012" t="str">
            <v>AKTİF</v>
          </cell>
          <cell r="T1012" t="str">
            <v>aktif</v>
          </cell>
        </row>
        <row r="1013">
          <cell r="A1013" t="str">
            <v>5023404</v>
          </cell>
          <cell r="B1013" t="str">
            <v>Hasat Harman Makineleri</v>
          </cell>
          <cell r="C1013" t="str">
            <v>Harvesting and Forage Machinery</v>
          </cell>
          <cell r="D1013">
            <v>3</v>
          </cell>
          <cell r="E1013">
            <v>1</v>
          </cell>
          <cell r="F1013">
            <v>3.5</v>
          </cell>
          <cell r="G1013">
            <v>4</v>
          </cell>
          <cell r="H1013" t="str">
            <v>ZORUNLU DERS</v>
          </cell>
          <cell r="I1013" t="str">
            <v>AKTİF</v>
          </cell>
          <cell r="K1013" t="str">
            <v>5023404</v>
          </cell>
          <cell r="L1013" t="str">
            <v>Hasat Harman Makineleri</v>
          </cell>
          <cell r="M1013" t="str">
            <v>Harvesting and Forage Machinery</v>
          </cell>
          <cell r="N1013">
            <v>3</v>
          </cell>
          <cell r="O1013">
            <v>1</v>
          </cell>
          <cell r="P1013">
            <v>3.5</v>
          </cell>
          <cell r="Q1013">
            <v>4</v>
          </cell>
          <cell r="R1013" t="str">
            <v>ZORUNLU DERS</v>
          </cell>
          <cell r="S1013" t="str">
            <v>AKTİF</v>
          </cell>
          <cell r="T1013" t="str">
            <v>aktif</v>
          </cell>
        </row>
        <row r="1014">
          <cell r="A1014" t="str">
            <v>5023405</v>
          </cell>
          <cell r="B1014" t="str">
            <v>Tarım Ürünleri İşleme Makineleri</v>
          </cell>
          <cell r="C1014" t="str">
            <v xml:space="preserve">Agriculture Products and Processes Machinery_x000D_
</v>
          </cell>
          <cell r="D1014">
            <v>3</v>
          </cell>
          <cell r="E1014">
            <v>1</v>
          </cell>
          <cell r="F1014">
            <v>3.5</v>
          </cell>
          <cell r="G1014">
            <v>4</v>
          </cell>
          <cell r="H1014" t="str">
            <v>ZORUNLU DERS</v>
          </cell>
          <cell r="I1014" t="str">
            <v>AKTİF</v>
          </cell>
          <cell r="K1014" t="str">
            <v>5023405</v>
          </cell>
          <cell r="L1014" t="str">
            <v>Tarım Ürünleri İşleme Makineleri</v>
          </cell>
          <cell r="M1014" t="str">
            <v xml:space="preserve">Agriculture Products and Processes Machinery_x000D_
</v>
          </cell>
          <cell r="N1014">
            <v>3</v>
          </cell>
          <cell r="O1014">
            <v>1</v>
          </cell>
          <cell r="P1014">
            <v>3.5</v>
          </cell>
          <cell r="Q1014">
            <v>4</v>
          </cell>
          <cell r="R1014" t="str">
            <v>ZORUNLU DERS</v>
          </cell>
          <cell r="S1014" t="str">
            <v>AKTİF</v>
          </cell>
          <cell r="T1014" t="str">
            <v>aktif</v>
          </cell>
        </row>
        <row r="1015">
          <cell r="A1015" t="str">
            <v>5023406</v>
          </cell>
          <cell r="B1015" t="str">
            <v>Zirai Mekanizasyon Projesi</v>
          </cell>
          <cell r="C1015" t="str">
            <v>Agricultural Mechanization Project</v>
          </cell>
          <cell r="D1015">
            <v>3</v>
          </cell>
          <cell r="E1015">
            <v>1</v>
          </cell>
          <cell r="F1015">
            <v>3.5</v>
          </cell>
          <cell r="G1015">
            <v>4</v>
          </cell>
          <cell r="H1015" t="str">
            <v>ZORUNLU DERS</v>
          </cell>
          <cell r="I1015" t="str">
            <v>AKTİF</v>
          </cell>
          <cell r="K1015" t="str">
            <v>5023406</v>
          </cell>
          <cell r="L1015" t="str">
            <v>Zirai Mekanizasyon Projesi</v>
          </cell>
          <cell r="M1015" t="str">
            <v>Agricultural Mechanization Project</v>
          </cell>
          <cell r="N1015">
            <v>3</v>
          </cell>
          <cell r="O1015">
            <v>1</v>
          </cell>
          <cell r="P1015">
            <v>3.5</v>
          </cell>
          <cell r="Q1015">
            <v>4</v>
          </cell>
          <cell r="R1015" t="str">
            <v>ZORUNLU DERS</v>
          </cell>
          <cell r="S1015" t="str">
            <v>AKTİF</v>
          </cell>
          <cell r="T1015" t="str">
            <v>aktif</v>
          </cell>
        </row>
        <row r="1016">
          <cell r="A1016" t="str">
            <v>5023407</v>
          </cell>
          <cell r="B1016" t="str">
            <v>Staj-2 (30 İş Günü)</v>
          </cell>
          <cell r="C1016" t="str">
            <v xml:space="preserve">Internship-2 (30 workdays)_x000D_
</v>
          </cell>
          <cell r="D1016">
            <v>0</v>
          </cell>
          <cell r="E1016">
            <v>0</v>
          </cell>
          <cell r="F1016"/>
          <cell r="G1016">
            <v>4</v>
          </cell>
          <cell r="H1016" t="str">
            <v>STAJ(HESAPLAMAYA KATILMAYAN)</v>
          </cell>
          <cell r="I1016" t="str">
            <v>AKTİF</v>
          </cell>
          <cell r="K1016" t="str">
            <v>5023407</v>
          </cell>
          <cell r="L1016" t="str">
            <v>Staj-2 (30 İş Günü)</v>
          </cell>
          <cell r="M1016" t="str">
            <v xml:space="preserve">Internship-2 (30 workdays)_x000D_
</v>
          </cell>
          <cell r="N1016">
            <v>0</v>
          </cell>
          <cell r="O1016">
            <v>0</v>
          </cell>
          <cell r="P1016"/>
          <cell r="Q1016">
            <v>4</v>
          </cell>
          <cell r="R1016" t="str">
            <v>STAJ(HESAPLAMAYA KATILMAYAN)</v>
          </cell>
          <cell r="S1016" t="str">
            <v>AKTİF</v>
          </cell>
          <cell r="T1016" t="str">
            <v>aktif</v>
          </cell>
        </row>
        <row r="1017">
          <cell r="A1017" t="str">
            <v>5023409</v>
          </cell>
          <cell r="B1017" t="str">
            <v>Tarımsal Mücadele Makineleri</v>
          </cell>
          <cell r="C1017" t="str">
            <v>Agricultural Combat Machines</v>
          </cell>
          <cell r="D1017">
            <v>3</v>
          </cell>
          <cell r="E1017">
            <v>1</v>
          </cell>
          <cell r="F1017">
            <v>3.5</v>
          </cell>
          <cell r="G1017">
            <v>4</v>
          </cell>
          <cell r="H1017" t="str">
            <v>SEÇMELİ DERS</v>
          </cell>
          <cell r="I1017" t="str">
            <v>PASİF</v>
          </cell>
          <cell r="K1017" t="str">
            <v>5023409</v>
          </cell>
          <cell r="L1017" t="str">
            <v>Tarımsal Mücadele Makineleri</v>
          </cell>
          <cell r="M1017" t="str">
            <v>Agricultural Combat Machines</v>
          </cell>
          <cell r="N1017">
            <v>3</v>
          </cell>
          <cell r="O1017">
            <v>1</v>
          </cell>
          <cell r="P1017">
            <v>3.5</v>
          </cell>
          <cell r="Q1017">
            <v>4</v>
          </cell>
          <cell r="R1017" t="str">
            <v>SEÇMELİ DERS</v>
          </cell>
          <cell r="S1017" t="str">
            <v>PASİF</v>
          </cell>
        </row>
        <row r="1018">
          <cell r="A1018" t="str">
            <v>5023410</v>
          </cell>
          <cell r="B1018" t="str">
            <v>Kalite Güvencesi Sistemleri ve Standart.</v>
          </cell>
          <cell r="C1018" t="str">
            <v>Quality Assurance Systems and Standards</v>
          </cell>
          <cell r="D1018">
            <v>3</v>
          </cell>
          <cell r="E1018">
            <v>1</v>
          </cell>
          <cell r="F1018">
            <v>3.5</v>
          </cell>
          <cell r="G1018">
            <v>4</v>
          </cell>
          <cell r="H1018" t="str">
            <v>SEÇMELİ DERS</v>
          </cell>
          <cell r="I1018" t="str">
            <v>PASİF</v>
          </cell>
          <cell r="K1018" t="str">
            <v>5023410</v>
          </cell>
          <cell r="L1018" t="str">
            <v>Kalite Güvence Sistem ve Standartları</v>
          </cell>
          <cell r="M1018" t="str">
            <v>Quality Assurance Systems and Standards</v>
          </cell>
          <cell r="N1018">
            <v>2</v>
          </cell>
          <cell r="O1018">
            <v>0</v>
          </cell>
          <cell r="P1018">
            <v>2</v>
          </cell>
          <cell r="Q1018">
            <v>2</v>
          </cell>
          <cell r="R1018" t="str">
            <v>SEÇMELİ DERS</v>
          </cell>
          <cell r="S1018" t="str">
            <v>AKTİF</v>
          </cell>
          <cell r="T1018" t="str">
            <v>pasif/aktif</v>
          </cell>
        </row>
        <row r="1019">
          <cell r="A1019" t="str">
            <v>5023411</v>
          </cell>
          <cell r="B1019" t="str">
            <v>Tarım Makineleri İşletmeciliği</v>
          </cell>
          <cell r="C1019" t="str">
            <v>Agricultural Product Manegament</v>
          </cell>
          <cell r="D1019">
            <v>3</v>
          </cell>
          <cell r="E1019">
            <v>1</v>
          </cell>
          <cell r="F1019">
            <v>3.5</v>
          </cell>
          <cell r="G1019">
            <v>4</v>
          </cell>
          <cell r="H1019" t="str">
            <v>SEÇMELİ DERS</v>
          </cell>
          <cell r="I1019" t="str">
            <v>PASİF</v>
          </cell>
          <cell r="K1019" t="str">
            <v>5023411</v>
          </cell>
          <cell r="L1019" t="str">
            <v>Tarım Makineleri İşletmeciliği</v>
          </cell>
          <cell r="M1019" t="str">
            <v>Agricultural Product Manegament</v>
          </cell>
          <cell r="N1019">
            <v>3</v>
          </cell>
          <cell r="O1019">
            <v>1</v>
          </cell>
          <cell r="P1019">
            <v>3.5</v>
          </cell>
          <cell r="Q1019">
            <v>4</v>
          </cell>
          <cell r="R1019" t="str">
            <v>SEÇMELİ DERS</v>
          </cell>
          <cell r="S1019" t="str">
            <v>PASİF</v>
          </cell>
        </row>
        <row r="1020">
          <cell r="A1020" t="str">
            <v>5023413</v>
          </cell>
          <cell r="B1020" t="str">
            <v>Tarım Makineleri_x000D_</v>
          </cell>
          <cell r="C1020"/>
          <cell r="D1020">
            <v>3</v>
          </cell>
          <cell r="E1020">
            <v>1</v>
          </cell>
          <cell r="F1020">
            <v>3.5</v>
          </cell>
          <cell r="G1020">
            <v>4</v>
          </cell>
          <cell r="H1020" t="str">
            <v>SEÇMELİ DERS</v>
          </cell>
          <cell r="I1020" t="str">
            <v>PASİF</v>
          </cell>
          <cell r="K1020"/>
          <cell r="L1020" t="str">
            <v>DERS KALDIRILDI</v>
          </cell>
          <cell r="M1020"/>
          <cell r="N1020"/>
          <cell r="O1020"/>
          <cell r="P1020"/>
          <cell r="Q1020"/>
          <cell r="R1020"/>
          <cell r="S1020"/>
        </row>
        <row r="1021">
          <cell r="A1021" t="str">
            <v>5023414</v>
          </cell>
          <cell r="B1021" t="str">
            <v>İşletme Yönetimi ve İmalat Kontrolü_x000D_</v>
          </cell>
          <cell r="C1021" t="str">
            <v>Business Management and Manufacturing Control</v>
          </cell>
          <cell r="D1021">
            <v>3</v>
          </cell>
          <cell r="E1021">
            <v>1</v>
          </cell>
          <cell r="F1021">
            <v>3.5</v>
          </cell>
          <cell r="G1021">
            <v>4</v>
          </cell>
          <cell r="H1021" t="str">
            <v>SEÇMELİ DERS</v>
          </cell>
          <cell r="I1021" t="str">
            <v>PASİF</v>
          </cell>
          <cell r="K1021" t="str">
            <v>5023414</v>
          </cell>
          <cell r="L1021" t="str">
            <v>İşletme Yönetimi ve İmalat Kontrolü_x000D_</v>
          </cell>
          <cell r="M1021" t="str">
            <v>Business Management and Manufacturing Control</v>
          </cell>
          <cell r="N1021">
            <v>3</v>
          </cell>
          <cell r="O1021">
            <v>1</v>
          </cell>
          <cell r="P1021">
            <v>3.5</v>
          </cell>
          <cell r="Q1021">
            <v>4</v>
          </cell>
          <cell r="R1021" t="str">
            <v>SEÇMELİ DERS</v>
          </cell>
          <cell r="S1021" t="str">
            <v>PASİF</v>
          </cell>
        </row>
        <row r="1022">
          <cell r="A1022" t="str">
            <v>5023415</v>
          </cell>
          <cell r="B1022" t="str">
            <v>Girişimcilik_x000D_</v>
          </cell>
          <cell r="C1022" t="str">
            <v>Entrepreneurship</v>
          </cell>
          <cell r="D1022">
            <v>2</v>
          </cell>
          <cell r="E1022">
            <v>0</v>
          </cell>
          <cell r="F1022">
            <v>2</v>
          </cell>
          <cell r="G1022">
            <v>2</v>
          </cell>
          <cell r="H1022" t="str">
            <v>SEÇMELİ DERS</v>
          </cell>
          <cell r="I1022" t="str">
            <v>PASİF</v>
          </cell>
          <cell r="K1022" t="str">
            <v>5023415</v>
          </cell>
          <cell r="L1022" t="str">
            <v>Girişimcilik</v>
          </cell>
          <cell r="M1022" t="str">
            <v>Entrepreneurship</v>
          </cell>
          <cell r="N1022">
            <v>2</v>
          </cell>
          <cell r="O1022">
            <v>0</v>
          </cell>
          <cell r="P1022">
            <v>2</v>
          </cell>
          <cell r="Q1022">
            <v>2</v>
          </cell>
          <cell r="R1022" t="str">
            <v>SEÇMELİ DERS</v>
          </cell>
          <cell r="S1022" t="str">
            <v>PASİF</v>
          </cell>
        </row>
        <row r="1023">
          <cell r="A1023" t="str">
            <v>5023416</v>
          </cell>
          <cell r="B1023" t="str">
            <v>İşaret Dili</v>
          </cell>
          <cell r="C1023"/>
          <cell r="D1023">
            <v>2</v>
          </cell>
          <cell r="E1023">
            <v>0</v>
          </cell>
          <cell r="F1023">
            <v>2</v>
          </cell>
          <cell r="G1023">
            <v>2</v>
          </cell>
          <cell r="H1023" t="str">
            <v>SEÇMELİ DERS</v>
          </cell>
          <cell r="I1023" t="str">
            <v>PASİF</v>
          </cell>
          <cell r="K1023" t="str">
            <v>5023416</v>
          </cell>
          <cell r="L1023" t="str">
            <v>İşaret Dili</v>
          </cell>
          <cell r="M1023" t="str">
            <v>Entrepreneurship</v>
          </cell>
          <cell r="N1023">
            <v>2</v>
          </cell>
          <cell r="O1023">
            <v>0</v>
          </cell>
          <cell r="P1023">
            <v>2</v>
          </cell>
          <cell r="Q1023">
            <v>2</v>
          </cell>
          <cell r="R1023" t="str">
            <v>SEÇMELİ DERS</v>
          </cell>
          <cell r="S1023" t="str">
            <v>PASİF</v>
          </cell>
        </row>
        <row r="1024">
          <cell r="A1024" t="str">
            <v>5023417</v>
          </cell>
          <cell r="B1024" t="str">
            <v>Finansal Okur-Yazarlık</v>
          </cell>
          <cell r="C1024"/>
          <cell r="D1024">
            <v>2</v>
          </cell>
          <cell r="E1024">
            <v>0</v>
          </cell>
          <cell r="F1024">
            <v>2</v>
          </cell>
          <cell r="G1024">
            <v>2</v>
          </cell>
          <cell r="H1024" t="str">
            <v>SEÇMELİ DERS</v>
          </cell>
          <cell r="I1024" t="str">
            <v>PASİF</v>
          </cell>
          <cell r="K1024" t="str">
            <v>5023417</v>
          </cell>
          <cell r="L1024" t="str">
            <v>Finansal Okur-Yazarlık</v>
          </cell>
          <cell r="M1024" t="str">
            <v>Financial Literacy</v>
          </cell>
          <cell r="N1024">
            <v>2</v>
          </cell>
          <cell r="O1024">
            <v>0</v>
          </cell>
          <cell r="P1024">
            <v>2</v>
          </cell>
          <cell r="Q1024">
            <v>3</v>
          </cell>
          <cell r="R1024" t="str">
            <v>SEÇMELİ DERS</v>
          </cell>
          <cell r="S1024" t="str">
            <v>PASİF</v>
          </cell>
        </row>
        <row r="1025">
          <cell r="A1025"/>
          <cell r="B1025" t="str">
            <v>yarıyıl toplamı</v>
          </cell>
          <cell r="C1025"/>
          <cell r="D1025">
            <v>18</v>
          </cell>
          <cell r="E1025">
            <v>6</v>
          </cell>
          <cell r="F1025">
            <v>21</v>
          </cell>
          <cell r="G1025">
            <v>28</v>
          </cell>
          <cell r="H1025"/>
          <cell r="I1025"/>
          <cell r="K1025"/>
          <cell r="L1025" t="str">
            <v>yarıyıl toplamı</v>
          </cell>
          <cell r="M1025"/>
          <cell r="N1025">
            <v>20</v>
          </cell>
          <cell r="O1025">
            <v>6</v>
          </cell>
          <cell r="P1025">
            <v>23</v>
          </cell>
          <cell r="Q1025">
            <v>30</v>
          </cell>
          <cell r="R1025"/>
          <cell r="S1025"/>
        </row>
        <row r="1026">
          <cell r="A1026"/>
          <cell r="B1026" t="str">
            <v>Genel Kredi Toplam</v>
          </cell>
          <cell r="C1026"/>
          <cell r="D1026">
            <v>85</v>
          </cell>
          <cell r="E1026">
            <v>19</v>
          </cell>
          <cell r="F1026">
            <v>94.5</v>
          </cell>
          <cell r="G1026">
            <v>118</v>
          </cell>
          <cell r="H1026"/>
          <cell r="I1026"/>
          <cell r="K1026"/>
          <cell r="L1026" t="str">
            <v>Genel Kredi Toplamı</v>
          </cell>
          <cell r="M1026"/>
          <cell r="N1026">
            <v>87</v>
          </cell>
          <cell r="O1026">
            <v>17</v>
          </cell>
          <cell r="P1026">
            <v>95.5</v>
          </cell>
          <cell r="Q1026">
            <v>120</v>
          </cell>
          <cell r="R1026"/>
          <cell r="S1026"/>
        </row>
        <row r="1027">
          <cell r="A1027" t="str">
            <v>AÇIKLAMALAR</v>
          </cell>
          <cell r="B1027"/>
          <cell r="C1027"/>
          <cell r="D1027"/>
          <cell r="E1027"/>
          <cell r="F1027"/>
          <cell r="G1027"/>
          <cell r="H1027"/>
          <cell r="I1027"/>
          <cell r="J1027"/>
          <cell r="K1027"/>
          <cell r="L1027"/>
          <cell r="M1027"/>
          <cell r="N1027"/>
          <cell r="O1027"/>
          <cell r="P1027"/>
          <cell r="Q1027"/>
          <cell r="R1027"/>
          <cell r="S1027"/>
        </row>
        <row r="1028">
          <cell r="A1028" t="str">
            <v>1- 5023102 - Bilgi ve İletişim Teknolojisi dersinden başarısız olanlar için sınav hakkı verilmesi</v>
          </cell>
          <cell r="B1028"/>
          <cell r="C1028"/>
          <cell r="D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</row>
        <row r="1029">
          <cell r="A1029" t="str">
            <v>2- 5023114 - İş Sağlığı ve Güvenliği dersini 2015 ve sonrası kayıtlı öğrencilerin alması gerekmektedir.</v>
          </cell>
          <cell r="B1029"/>
          <cell r="C1029"/>
          <cell r="D1029"/>
          <cell r="E1029"/>
          <cell r="F1029"/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</row>
        <row r="1030">
          <cell r="A1030" t="str">
            <v>3- 5023410 - Kalite Güvence Sistem ve Standartları dersini 2015 ve sonrası kodlu öğrencilerin alması gerekmektedir.</v>
          </cell>
          <cell r="B1030"/>
          <cell r="C1030"/>
          <cell r="D1030"/>
          <cell r="E1030"/>
          <cell r="F1030"/>
          <cell r="G1030"/>
          <cell r="H1030"/>
          <cell r="I1030"/>
          <cell r="J1030"/>
          <cell r="K1030"/>
          <cell r="L1030"/>
          <cell r="M1030"/>
          <cell r="N1030"/>
          <cell r="O1030"/>
          <cell r="P1030"/>
          <cell r="Q1030"/>
          <cell r="R1030"/>
          <cell r="S1030"/>
        </row>
        <row r="1031">
          <cell r="A1031"/>
          <cell r="B1031"/>
          <cell r="D1031"/>
          <cell r="E1031"/>
          <cell r="F1031"/>
          <cell r="G1031"/>
          <cell r="H1031"/>
          <cell r="I1031"/>
          <cell r="J1031"/>
          <cell r="K1031"/>
          <cell r="N1031"/>
          <cell r="O1031"/>
          <cell r="Q1031"/>
          <cell r="S1031"/>
        </row>
        <row r="1032">
          <cell r="A1032"/>
          <cell r="B1032" t="str">
            <v>S.Ü. TEKNİK BİLİMLER MESLEK YÜKSEKOKULU</v>
          </cell>
          <cell r="C1032"/>
          <cell r="D1032"/>
          <cell r="E1032"/>
          <cell r="F1032"/>
          <cell r="G1032"/>
          <cell r="H1032"/>
          <cell r="I1032"/>
          <cell r="K1032"/>
          <cell r="L1032" t="str">
            <v>S.Ü. TEKNİK BİLİMLER MESLEK YÜKSEKOKULU</v>
          </cell>
          <cell r="M1032"/>
          <cell r="N1032"/>
          <cell r="O1032"/>
          <cell r="P1032"/>
          <cell r="Q1032"/>
          <cell r="R1032"/>
          <cell r="S1032"/>
        </row>
        <row r="1033">
          <cell r="A1033"/>
          <cell r="B1033" t="str">
            <v>2015-2016  ÖĞRETİM YILI DERS DAĞITIM ÇİZELGESİ</v>
          </cell>
          <cell r="C1033"/>
          <cell r="D1033"/>
          <cell r="E1033"/>
          <cell r="F1033"/>
          <cell r="G1033"/>
          <cell r="H1033"/>
          <cell r="I1033"/>
          <cell r="K1033"/>
          <cell r="L1033" t="str">
            <v>2016-2017  ÖĞRETİM YILI DERS DAĞITIM ÇİZELGESİ</v>
          </cell>
          <cell r="M1033"/>
          <cell r="N1033"/>
          <cell r="O1033"/>
          <cell r="P1033"/>
          <cell r="Q1033"/>
          <cell r="R1033"/>
          <cell r="S1033"/>
        </row>
        <row r="1034">
          <cell r="A1034"/>
          <cell r="B1034" t="str">
            <v>BİLGİSAYAR PROGRAMCILIĞI (NORMAL ÖĞRETİM)</v>
          </cell>
          <cell r="C1034"/>
          <cell r="D1034"/>
          <cell r="E1034"/>
          <cell r="F1034"/>
          <cell r="G1034"/>
          <cell r="H1034"/>
          <cell r="I1034"/>
          <cell r="K1034"/>
          <cell r="L1034" t="str">
            <v>BİLGİSAYAR PROGRAMCILIĞI (NORMAL ÖĞRETİM)</v>
          </cell>
          <cell r="M1034"/>
          <cell r="N1034"/>
          <cell r="O1034"/>
          <cell r="P1034"/>
          <cell r="Q1034"/>
          <cell r="R1034"/>
          <cell r="S1034"/>
        </row>
        <row r="1035">
          <cell r="A1035" t="str">
            <v>Ders Kodu</v>
          </cell>
          <cell r="B1035" t="str">
            <v>DERS ADI</v>
          </cell>
          <cell r="C1035" t="str">
            <v>LESSON NAME</v>
          </cell>
          <cell r="D1035" t="str">
            <v>T</v>
          </cell>
          <cell r="E1035" t="str">
            <v>U</v>
          </cell>
          <cell r="F1035" t="str">
            <v>KRD</v>
          </cell>
          <cell r="G1035" t="str">
            <v>AKTS</v>
          </cell>
          <cell r="H1035" t="str">
            <v>DERS TİPİ</v>
          </cell>
          <cell r="I1035"/>
          <cell r="K1035" t="str">
            <v>Ders Kodu</v>
          </cell>
          <cell r="L1035" t="str">
            <v>DERS ADI</v>
          </cell>
          <cell r="M1035" t="str">
            <v>LESSON NAME</v>
          </cell>
          <cell r="N1035" t="str">
            <v>T</v>
          </cell>
          <cell r="O1035" t="str">
            <v>U</v>
          </cell>
          <cell r="P1035" t="str">
            <v>KRD</v>
          </cell>
          <cell r="Q1035" t="str">
            <v>AKTS</v>
          </cell>
          <cell r="R1035" t="str">
            <v>DERS TİPİ</v>
          </cell>
          <cell r="S1035" t="str">
            <v>Durum</v>
          </cell>
        </row>
        <row r="1036">
          <cell r="A1036" t="str">
            <v>5035101</v>
          </cell>
          <cell r="B1036" t="str">
            <v>Matematik</v>
          </cell>
          <cell r="C1036" t="str">
            <v xml:space="preserve">Mathematics_x000D_
</v>
          </cell>
          <cell r="D1036">
            <v>4</v>
          </cell>
          <cell r="E1036">
            <v>0</v>
          </cell>
          <cell r="F1036">
            <v>4</v>
          </cell>
          <cell r="G1036">
            <v>5</v>
          </cell>
          <cell r="H1036" t="str">
            <v>ZORUNLU DERS</v>
          </cell>
          <cell r="I1036" t="str">
            <v>AKTİF</v>
          </cell>
          <cell r="K1036">
            <v>5035101</v>
          </cell>
          <cell r="L1036" t="str">
            <v>Matematik</v>
          </cell>
          <cell r="M1036" t="str">
            <v xml:space="preserve">Mathematics_x000D_
</v>
          </cell>
          <cell r="N1036">
            <v>2</v>
          </cell>
          <cell r="O1036">
            <v>0</v>
          </cell>
          <cell r="P1036">
            <v>2</v>
          </cell>
          <cell r="Q1036">
            <v>2</v>
          </cell>
          <cell r="R1036" t="str">
            <v>ZORUNLU DERS</v>
          </cell>
          <cell r="S1036" t="str">
            <v>AKTİF</v>
          </cell>
          <cell r="T1036" t="str">
            <v>aktif</v>
          </cell>
        </row>
        <row r="1037">
          <cell r="A1037" t="str">
            <v>5035103</v>
          </cell>
          <cell r="B1037" t="str">
            <v>Programlama Temelleri</v>
          </cell>
          <cell r="C1037" t="str">
            <v xml:space="preserve">Fundamentals of Programming_x000D_
</v>
          </cell>
          <cell r="D1037">
            <v>3</v>
          </cell>
          <cell r="E1037">
            <v>1</v>
          </cell>
          <cell r="F1037">
            <v>3.5</v>
          </cell>
          <cell r="G1037">
            <v>4</v>
          </cell>
          <cell r="H1037" t="str">
            <v>ZORUNLU DERS</v>
          </cell>
          <cell r="I1037" t="str">
            <v>AKTİF</v>
          </cell>
          <cell r="K1037">
            <v>5035103</v>
          </cell>
          <cell r="L1037" t="str">
            <v>Programlama Temelleri</v>
          </cell>
          <cell r="M1037" t="str">
            <v xml:space="preserve">Fundamentals of Programming_x000D_
</v>
          </cell>
          <cell r="N1037">
            <v>3</v>
          </cell>
          <cell r="O1037">
            <v>1</v>
          </cell>
          <cell r="P1037">
            <v>3.5</v>
          </cell>
          <cell r="Q1037">
            <v>5</v>
          </cell>
          <cell r="R1037" t="str">
            <v>ZORUNLU DERS</v>
          </cell>
          <cell r="S1037" t="str">
            <v>AKTİF</v>
          </cell>
          <cell r="T1037" t="str">
            <v>aktif</v>
          </cell>
        </row>
        <row r="1038">
          <cell r="A1038" t="str">
            <v>5035104</v>
          </cell>
          <cell r="B1038" t="str">
            <v xml:space="preserve">Bilişim Teknolojileri_x000D_
</v>
          </cell>
          <cell r="C1038" t="str">
            <v>Information Technology</v>
          </cell>
          <cell r="D1038">
            <v>3</v>
          </cell>
          <cell r="E1038">
            <v>1</v>
          </cell>
          <cell r="F1038">
            <v>3.5</v>
          </cell>
          <cell r="G1038">
            <v>4</v>
          </cell>
          <cell r="H1038" t="str">
            <v>ZORUNLU DERS</v>
          </cell>
          <cell r="I1038" t="str">
            <v>AKTİF</v>
          </cell>
          <cell r="K1038">
            <v>5035104</v>
          </cell>
          <cell r="L1038" t="str">
            <v>Bilişim Teknolojileri</v>
          </cell>
          <cell r="M1038" t="str">
            <v>Information Technology</v>
          </cell>
          <cell r="N1038">
            <v>3</v>
          </cell>
          <cell r="O1038">
            <v>1</v>
          </cell>
          <cell r="P1038">
            <v>3.5</v>
          </cell>
          <cell r="Q1038">
            <v>4</v>
          </cell>
          <cell r="R1038" t="str">
            <v>ZORUNLU DERS</v>
          </cell>
          <cell r="S1038" t="str">
            <v>AKTİF</v>
          </cell>
          <cell r="T1038" t="str">
            <v>aktif</v>
          </cell>
        </row>
        <row r="1039">
          <cell r="A1039" t="str">
            <v>5035105</v>
          </cell>
          <cell r="B1039" t="str">
            <v>Sayısal Elektronik</v>
          </cell>
          <cell r="C1039" t="str">
            <v xml:space="preserve">Digital Electronics_x000D_
</v>
          </cell>
          <cell r="D1039">
            <v>3</v>
          </cell>
          <cell r="E1039">
            <v>1</v>
          </cell>
          <cell r="F1039">
            <v>3.5</v>
          </cell>
          <cell r="G1039">
            <v>4</v>
          </cell>
          <cell r="H1039" t="str">
            <v>ZORUNLU DERS</v>
          </cell>
          <cell r="I1039" t="str">
            <v>AKTİF</v>
          </cell>
          <cell r="K1039">
            <v>5035105</v>
          </cell>
          <cell r="L1039" t="str">
            <v>Sayısal Elektronik</v>
          </cell>
          <cell r="M1039" t="str">
            <v xml:space="preserve">Digital Electronics_x000D_
</v>
          </cell>
          <cell r="N1039">
            <v>4</v>
          </cell>
          <cell r="O1039">
            <v>0</v>
          </cell>
          <cell r="P1039">
            <v>4</v>
          </cell>
          <cell r="Q1039">
            <v>6</v>
          </cell>
          <cell r="R1039" t="str">
            <v>ZORUNLU DERS</v>
          </cell>
          <cell r="S1039" t="str">
            <v>AKTİF</v>
          </cell>
          <cell r="T1039" t="str">
            <v>aktif</v>
          </cell>
        </row>
        <row r="1040">
          <cell r="A1040" t="str">
            <v>5035106</v>
          </cell>
          <cell r="B1040" t="str">
            <v>Yabancı Dil-1</v>
          </cell>
          <cell r="C1040" t="str">
            <v xml:space="preserve">Foreign Language-1 (English)_x000D_
</v>
          </cell>
          <cell r="D1040">
            <v>2</v>
          </cell>
          <cell r="E1040">
            <v>0</v>
          </cell>
          <cell r="F1040">
            <v>2</v>
          </cell>
          <cell r="G1040">
            <v>2</v>
          </cell>
          <cell r="H1040" t="str">
            <v>ZORUNLU DERS</v>
          </cell>
          <cell r="I1040" t="str">
            <v>AKTİF</v>
          </cell>
          <cell r="K1040">
            <v>5035106</v>
          </cell>
          <cell r="L1040" t="str">
            <v>İngilizce-1</v>
          </cell>
          <cell r="M1040" t="str">
            <v xml:space="preserve">Foreign Language-1 (English)_x000D_
</v>
          </cell>
          <cell r="N1040">
            <v>2</v>
          </cell>
          <cell r="O1040">
            <v>0</v>
          </cell>
          <cell r="P1040">
            <v>2</v>
          </cell>
          <cell r="Q1040">
            <v>2</v>
          </cell>
          <cell r="R1040" t="str">
            <v>ZORUNLU DERS</v>
          </cell>
          <cell r="S1040" t="str">
            <v>AKTİF</v>
          </cell>
          <cell r="T1040" t="str">
            <v>aktif</v>
          </cell>
        </row>
        <row r="1041">
          <cell r="A1041" t="str">
            <v>5035107</v>
          </cell>
          <cell r="B1041" t="str">
            <v>Türk Dili-1</v>
          </cell>
          <cell r="C1041" t="str">
            <v xml:space="preserve">Turkish Language-1_x000D_
</v>
          </cell>
          <cell r="D1041">
            <v>2</v>
          </cell>
          <cell r="E1041">
            <v>0</v>
          </cell>
          <cell r="F1041">
            <v>2</v>
          </cell>
          <cell r="G1041">
            <v>2</v>
          </cell>
          <cell r="H1041" t="str">
            <v>ZORUNLU DERS</v>
          </cell>
          <cell r="I1041" t="str">
            <v>AKTİF</v>
          </cell>
          <cell r="K1041">
            <v>5035107</v>
          </cell>
          <cell r="L1041" t="str">
            <v>Türk Dili-1</v>
          </cell>
          <cell r="M1041" t="str">
            <v xml:space="preserve">Turkish Language-1_x000D_
</v>
          </cell>
          <cell r="N1041">
            <v>2</v>
          </cell>
          <cell r="O1041">
            <v>0</v>
          </cell>
          <cell r="P1041">
            <v>2</v>
          </cell>
          <cell r="Q1041">
            <v>2</v>
          </cell>
          <cell r="R1041" t="str">
            <v>ZORUNLU DERS</v>
          </cell>
          <cell r="S1041" t="str">
            <v>AKTİF</v>
          </cell>
          <cell r="T1041" t="str">
            <v>aktif</v>
          </cell>
        </row>
        <row r="1042">
          <cell r="A1042" t="str">
            <v>5035108</v>
          </cell>
          <cell r="B1042" t="str">
            <v>Atatürk İlkeleri ve İnkılap Tarihi-1</v>
          </cell>
          <cell r="C1042" t="str">
            <v>Ataturk's Prin. and History of Turkish Rev. 1</v>
          </cell>
          <cell r="D1042">
            <v>2</v>
          </cell>
          <cell r="E1042">
            <v>0</v>
          </cell>
          <cell r="F1042">
            <v>2</v>
          </cell>
          <cell r="G1042">
            <v>2</v>
          </cell>
          <cell r="H1042" t="str">
            <v>ZORUNLU DERS</v>
          </cell>
          <cell r="I1042" t="str">
            <v>AKTİF</v>
          </cell>
          <cell r="K1042">
            <v>5035108</v>
          </cell>
          <cell r="L1042" t="str">
            <v>Atatürk İlkeleri ve İnkılap Tarihi-1</v>
          </cell>
          <cell r="M1042" t="str">
            <v>Ataturk's Prin. and History of Turkish Rev. 1</v>
          </cell>
          <cell r="N1042">
            <v>2</v>
          </cell>
          <cell r="O1042">
            <v>0</v>
          </cell>
          <cell r="P1042">
            <v>2</v>
          </cell>
          <cell r="Q1042">
            <v>2</v>
          </cell>
          <cell r="R1042" t="str">
            <v>ZORUNLU DERS</v>
          </cell>
          <cell r="S1042" t="str">
            <v>AKTİF</v>
          </cell>
          <cell r="T1042" t="str">
            <v>aktif</v>
          </cell>
        </row>
        <row r="1043">
          <cell r="A1043" t="str">
            <v>5035111</v>
          </cell>
          <cell r="B1043" t="str">
            <v>Web Tasarımın Temelleri</v>
          </cell>
          <cell r="C1043" t="str">
            <v xml:space="preserve">Fundamentals of Web Design_x000D_
</v>
          </cell>
          <cell r="D1043">
            <v>3</v>
          </cell>
          <cell r="E1043">
            <v>1</v>
          </cell>
          <cell r="F1043">
            <v>3.5</v>
          </cell>
          <cell r="G1043">
            <v>4</v>
          </cell>
          <cell r="H1043" t="str">
            <v>ZORUNLU DERS</v>
          </cell>
          <cell r="I1043" t="str">
            <v>AKTİF</v>
          </cell>
          <cell r="K1043">
            <v>5035111</v>
          </cell>
          <cell r="L1043" t="str">
            <v>Web Tasarımın Temelleri</v>
          </cell>
          <cell r="M1043" t="str">
            <v xml:space="preserve">Fundamentals of Web Design_x000D_
</v>
          </cell>
          <cell r="N1043">
            <v>3</v>
          </cell>
          <cell r="O1043">
            <v>1</v>
          </cell>
          <cell r="P1043">
            <v>3.5</v>
          </cell>
          <cell r="Q1043">
            <v>4</v>
          </cell>
          <cell r="R1043" t="str">
            <v>ZORUNLU DERS</v>
          </cell>
          <cell r="S1043" t="str">
            <v>AKTİF</v>
          </cell>
          <cell r="T1043" t="str">
            <v>aktif</v>
          </cell>
        </row>
        <row r="1044">
          <cell r="A1044" t="str">
            <v>5035112</v>
          </cell>
          <cell r="B1044" t="str">
            <v>İşçi Sağlığı ve İş Güvenliği</v>
          </cell>
          <cell r="C1044" t="str">
            <v>Occupational Health and Safety</v>
          </cell>
          <cell r="D1044">
            <v>2</v>
          </cell>
          <cell r="E1044">
            <v>0</v>
          </cell>
          <cell r="F1044">
            <v>2</v>
          </cell>
          <cell r="G1044">
            <v>3</v>
          </cell>
          <cell r="H1044" t="str">
            <v>SEÇMELİ DERS</v>
          </cell>
          <cell r="I1044" t="str">
            <v>AKTİF</v>
          </cell>
          <cell r="K1044">
            <v>5035112</v>
          </cell>
          <cell r="L1044" t="str">
            <v>İş Sağlığı ve Güvenliği</v>
          </cell>
          <cell r="M1044" t="str">
            <v>Occupational Health and Safety</v>
          </cell>
          <cell r="N1044">
            <v>2</v>
          </cell>
          <cell r="O1044">
            <v>0</v>
          </cell>
          <cell r="P1044">
            <v>2</v>
          </cell>
          <cell r="Q1044">
            <v>3</v>
          </cell>
          <cell r="R1044" t="str">
            <v>SEÇMELİ DERS</v>
          </cell>
          <cell r="S1044" t="str">
            <v>AKTİF</v>
          </cell>
          <cell r="T1044" t="str">
            <v>aktif</v>
          </cell>
        </row>
        <row r="1045">
          <cell r="A1045" t="str">
            <v>5035113</v>
          </cell>
          <cell r="B1045" t="str">
            <v xml:space="preserve">İşletme Yönetimi ve Finans Okuryazarlığı_x000D_
</v>
          </cell>
          <cell r="C1045" t="str">
            <v xml:space="preserve">Business Management and Financial Literacy_x000D_
</v>
          </cell>
          <cell r="D1045">
            <v>2</v>
          </cell>
          <cell r="E1045">
            <v>0</v>
          </cell>
          <cell r="F1045">
            <v>2</v>
          </cell>
          <cell r="G1045">
            <v>3</v>
          </cell>
          <cell r="H1045" t="str">
            <v>SEÇMELİ DERS</v>
          </cell>
          <cell r="I1045" t="str">
            <v>PASİF</v>
          </cell>
          <cell r="K1045">
            <v>5035113</v>
          </cell>
          <cell r="L1045" t="str">
            <v>İşletme Yönetimi ve Finans Okuryazarlığı</v>
          </cell>
          <cell r="M1045" t="str">
            <v xml:space="preserve">Business Management and Financial Literacy_x000D_
</v>
          </cell>
          <cell r="N1045">
            <v>2</v>
          </cell>
          <cell r="O1045">
            <v>0</v>
          </cell>
          <cell r="P1045">
            <v>2</v>
          </cell>
          <cell r="Q1045">
            <v>3</v>
          </cell>
          <cell r="R1045" t="str">
            <v>SEÇMELİ DERS</v>
          </cell>
          <cell r="S1045" t="str">
            <v>PASİF</v>
          </cell>
        </row>
        <row r="1046">
          <cell r="A1046" t="str">
            <v>5035114</v>
          </cell>
          <cell r="B1046" t="str">
            <v>Girişimcilik ve Mesleki Etik</v>
          </cell>
          <cell r="C1046" t="str">
            <v>Entrepreneurship and Professional Ethics</v>
          </cell>
          <cell r="D1046">
            <v>2</v>
          </cell>
          <cell r="E1046">
            <v>0</v>
          </cell>
          <cell r="F1046">
            <v>2</v>
          </cell>
          <cell r="G1046">
            <v>3</v>
          </cell>
          <cell r="H1046" t="str">
            <v>SEÇMELİ DERS</v>
          </cell>
          <cell r="I1046" t="str">
            <v>PASİF</v>
          </cell>
          <cell r="K1046">
            <v>5035114</v>
          </cell>
          <cell r="L1046" t="str">
            <v>Girişimcilik ve İletişim</v>
          </cell>
          <cell r="M1046" t="str">
            <v>Entrepreneurship and Professional Ethics</v>
          </cell>
          <cell r="N1046">
            <v>2</v>
          </cell>
          <cell r="O1046">
            <v>0</v>
          </cell>
          <cell r="P1046">
            <v>2</v>
          </cell>
          <cell r="Q1046">
            <v>3</v>
          </cell>
          <cell r="R1046" t="str">
            <v>SEÇMELİ DERS</v>
          </cell>
          <cell r="S1046" t="str">
            <v>PASİF</v>
          </cell>
        </row>
        <row r="1047">
          <cell r="A1047"/>
          <cell r="B1047" t="str">
            <v>yarıyıl toplamı</v>
          </cell>
          <cell r="C1047" t="str">
            <v/>
          </cell>
          <cell r="D1047">
            <v>24</v>
          </cell>
          <cell r="E1047">
            <v>4</v>
          </cell>
          <cell r="F1047">
            <v>26</v>
          </cell>
          <cell r="G1047">
            <v>30</v>
          </cell>
          <cell r="H1047"/>
          <cell r="I1047"/>
          <cell r="K1047"/>
          <cell r="L1047" t="str">
            <v>yarıyıl toplamı</v>
          </cell>
          <cell r="M1047" t="str">
            <v/>
          </cell>
          <cell r="N1047">
            <v>23</v>
          </cell>
          <cell r="O1047">
            <v>3</v>
          </cell>
          <cell r="P1047">
            <v>24.5</v>
          </cell>
          <cell r="Q1047">
            <v>30</v>
          </cell>
          <cell r="R1047"/>
          <cell r="S1047"/>
        </row>
        <row r="1048">
          <cell r="A1048" t="str">
            <v>Ders Kodu</v>
          </cell>
          <cell r="B1048" t="str">
            <v>DERS ADI</v>
          </cell>
          <cell r="C1048" t="str">
            <v>LESSON NAME</v>
          </cell>
          <cell r="D1048" t="str">
            <v>T</v>
          </cell>
          <cell r="E1048" t="str">
            <v>U</v>
          </cell>
          <cell r="F1048" t="str">
            <v>KRD</v>
          </cell>
          <cell r="G1048" t="str">
            <v>AKTS</v>
          </cell>
          <cell r="H1048" t="str">
            <v>DERS TİPİ</v>
          </cell>
          <cell r="I1048"/>
          <cell r="K1048" t="str">
            <v>Ders Kodu</v>
          </cell>
          <cell r="L1048" t="str">
            <v>DERS ADI</v>
          </cell>
          <cell r="M1048" t="str">
            <v>LESSON NAME</v>
          </cell>
          <cell r="N1048" t="str">
            <v>T</v>
          </cell>
          <cell r="O1048" t="str">
            <v>U</v>
          </cell>
          <cell r="P1048" t="str">
            <v>KRD</v>
          </cell>
          <cell r="Q1048" t="str">
            <v>AKTS</v>
          </cell>
          <cell r="R1048" t="str">
            <v>DERS TİPİ</v>
          </cell>
          <cell r="S1048" t="str">
            <v>Durum</v>
          </cell>
        </row>
        <row r="1049">
          <cell r="A1049" t="str">
            <v>5035201</v>
          </cell>
          <cell r="B1049" t="str">
            <v>Mesleki Matematik</v>
          </cell>
          <cell r="C1049" t="str">
            <v xml:space="preserve">Vocational Mathematics_x000D_
</v>
          </cell>
          <cell r="D1049">
            <v>2</v>
          </cell>
          <cell r="E1049">
            <v>0</v>
          </cell>
          <cell r="F1049">
            <v>2</v>
          </cell>
          <cell r="G1049">
            <v>2</v>
          </cell>
          <cell r="H1049" t="str">
            <v>ZORUNLU DERS</v>
          </cell>
          <cell r="I1049" t="str">
            <v>AKTİF</v>
          </cell>
          <cell r="K1049">
            <v>5035201</v>
          </cell>
          <cell r="L1049" t="str">
            <v>Mesleki Matematik</v>
          </cell>
          <cell r="M1049" t="str">
            <v xml:space="preserve">Vocational Mathematics_x000D_
</v>
          </cell>
          <cell r="N1049">
            <v>2</v>
          </cell>
          <cell r="O1049">
            <v>0</v>
          </cell>
          <cell r="P1049">
            <v>2</v>
          </cell>
          <cell r="Q1049">
            <v>2</v>
          </cell>
          <cell r="R1049" t="str">
            <v>ZORUNLU DERS</v>
          </cell>
          <cell r="S1049" t="str">
            <v>AKTİF</v>
          </cell>
          <cell r="T1049" t="str">
            <v>aktif</v>
          </cell>
        </row>
        <row r="1050">
          <cell r="A1050" t="str">
            <v>5035204</v>
          </cell>
          <cell r="B1050" t="str">
            <v>Grafik ve Animasyon</v>
          </cell>
          <cell r="C1050" t="str">
            <v>Graphic and Animation</v>
          </cell>
          <cell r="D1050">
            <v>3</v>
          </cell>
          <cell r="E1050">
            <v>1</v>
          </cell>
          <cell r="F1050">
            <v>3.5</v>
          </cell>
          <cell r="G1050">
            <v>5</v>
          </cell>
          <cell r="H1050" t="str">
            <v>SEÇMELİ DERS</v>
          </cell>
          <cell r="I1050" t="str">
            <v>AKTİF</v>
          </cell>
          <cell r="K1050">
            <v>5035204</v>
          </cell>
          <cell r="L1050" t="str">
            <v>Grafik ve Animasyon</v>
          </cell>
          <cell r="M1050" t="str">
            <v>Graphic and Animation</v>
          </cell>
          <cell r="N1050">
            <v>3</v>
          </cell>
          <cell r="O1050">
            <v>1</v>
          </cell>
          <cell r="P1050">
            <v>3.5</v>
          </cell>
          <cell r="Q1050">
            <v>5</v>
          </cell>
          <cell r="R1050" t="str">
            <v>SEÇMELİ DERS</v>
          </cell>
          <cell r="S1050" t="str">
            <v>AKTİF</v>
          </cell>
          <cell r="T1050" t="str">
            <v>aktif</v>
          </cell>
        </row>
        <row r="1051">
          <cell r="A1051" t="str">
            <v>5035206</v>
          </cell>
          <cell r="B1051" t="str">
            <v>Yabancı Dil-2</v>
          </cell>
          <cell r="C1051" t="str">
            <v xml:space="preserve">Foreign Language-2 (English)_x000D_
</v>
          </cell>
          <cell r="D1051">
            <v>2</v>
          </cell>
          <cell r="E1051">
            <v>0</v>
          </cell>
          <cell r="F1051">
            <v>2</v>
          </cell>
          <cell r="G1051">
            <v>2</v>
          </cell>
          <cell r="H1051" t="str">
            <v>ZORUNLU DERS</v>
          </cell>
          <cell r="I1051" t="str">
            <v>AKTİF</v>
          </cell>
          <cell r="K1051">
            <v>5035206</v>
          </cell>
          <cell r="L1051" t="str">
            <v>İngilizce-2</v>
          </cell>
          <cell r="M1051" t="str">
            <v xml:space="preserve">Foreign Language-2 (English)_x000D_
</v>
          </cell>
          <cell r="N1051">
            <v>2</v>
          </cell>
          <cell r="O1051">
            <v>0</v>
          </cell>
          <cell r="P1051">
            <v>2</v>
          </cell>
          <cell r="Q1051">
            <v>2</v>
          </cell>
          <cell r="R1051" t="str">
            <v>ZORUNLU DERS</v>
          </cell>
          <cell r="S1051" t="str">
            <v>AKTİF</v>
          </cell>
          <cell r="T1051" t="str">
            <v>aktif</v>
          </cell>
        </row>
        <row r="1052">
          <cell r="A1052" t="str">
            <v>5035207</v>
          </cell>
          <cell r="B1052" t="str">
            <v>Türk Dili-2</v>
          </cell>
          <cell r="C1052" t="str">
            <v xml:space="preserve">Turkish Language-2_x000D_
</v>
          </cell>
          <cell r="D1052">
            <v>2</v>
          </cell>
          <cell r="E1052">
            <v>0</v>
          </cell>
          <cell r="F1052">
            <v>2</v>
          </cell>
          <cell r="G1052">
            <v>2</v>
          </cell>
          <cell r="H1052" t="str">
            <v>ZORUNLU DERS</v>
          </cell>
          <cell r="I1052" t="str">
            <v>AKTİF</v>
          </cell>
          <cell r="K1052">
            <v>5035207</v>
          </cell>
          <cell r="L1052" t="str">
            <v>Türk Dili-2</v>
          </cell>
          <cell r="M1052" t="str">
            <v xml:space="preserve">Turkish Language-2_x000D_
</v>
          </cell>
          <cell r="N1052">
            <v>2</v>
          </cell>
          <cell r="O1052">
            <v>0</v>
          </cell>
          <cell r="P1052">
            <v>2</v>
          </cell>
          <cell r="Q1052">
            <v>2</v>
          </cell>
          <cell r="R1052" t="str">
            <v>ZORUNLU DERS</v>
          </cell>
          <cell r="S1052" t="str">
            <v>AKTİF</v>
          </cell>
          <cell r="T1052" t="str">
            <v>aktif</v>
          </cell>
        </row>
        <row r="1053">
          <cell r="A1053" t="str">
            <v>5035208</v>
          </cell>
          <cell r="B1053" t="str">
            <v>Atatürk İlkeleri ve İnkılap Tarihi-2</v>
          </cell>
          <cell r="C1053" t="str">
            <v>Ataturk's Prin. and History of Turkish Rev. 2</v>
          </cell>
          <cell r="D1053">
            <v>2</v>
          </cell>
          <cell r="E1053">
            <v>0</v>
          </cell>
          <cell r="F1053">
            <v>2</v>
          </cell>
          <cell r="G1053">
            <v>2</v>
          </cell>
          <cell r="H1053" t="str">
            <v>ZORUNLU DERS</v>
          </cell>
          <cell r="I1053" t="str">
            <v>AKTİF</v>
          </cell>
          <cell r="K1053">
            <v>5035208</v>
          </cell>
          <cell r="L1053" t="str">
            <v>Atatürk İlkeleri ve İnkılap Tarihi-2</v>
          </cell>
          <cell r="M1053" t="str">
            <v>Ataturk's Prin. and History of Turkish Rev. 2</v>
          </cell>
          <cell r="N1053">
            <v>2</v>
          </cell>
          <cell r="O1053">
            <v>0</v>
          </cell>
          <cell r="P1053">
            <v>2</v>
          </cell>
          <cell r="Q1053">
            <v>2</v>
          </cell>
          <cell r="R1053" t="str">
            <v>ZORUNLU DERS</v>
          </cell>
          <cell r="S1053" t="str">
            <v>AKTİF</v>
          </cell>
          <cell r="T1053" t="str">
            <v>aktif</v>
          </cell>
        </row>
        <row r="1054">
          <cell r="A1054" t="str">
            <v>5035211</v>
          </cell>
          <cell r="B1054" t="str">
            <v>Staj-1 (30 İş Günü)</v>
          </cell>
          <cell r="C1054" t="str">
            <v xml:space="preserve">Internship-1 (30 workdays)_x000D_
</v>
          </cell>
          <cell r="D1054">
            <v>0</v>
          </cell>
          <cell r="E1054">
            <v>0</v>
          </cell>
          <cell r="F1054"/>
          <cell r="G1054">
            <v>4</v>
          </cell>
          <cell r="H1054" t="str">
            <v>STAJ(HESAP DIŞI)</v>
          </cell>
          <cell r="I1054" t="str">
            <v>AKTİF</v>
          </cell>
          <cell r="K1054">
            <v>5035211</v>
          </cell>
          <cell r="L1054" t="str">
            <v>Staj-1 (30 İş Günü)</v>
          </cell>
          <cell r="M1054" t="str">
            <v xml:space="preserve">Internship-1 (30 workdays)_x000D_
</v>
          </cell>
          <cell r="N1054">
            <v>0</v>
          </cell>
          <cell r="O1054">
            <v>0</v>
          </cell>
          <cell r="P1054"/>
          <cell r="Q1054">
            <v>4</v>
          </cell>
          <cell r="R1054" t="str">
            <v>STAJ(HESAPLAMAYA KATILMAYAN)</v>
          </cell>
          <cell r="S1054" t="str">
            <v>AKTİF</v>
          </cell>
          <cell r="T1054" t="str">
            <v>aktif</v>
          </cell>
        </row>
        <row r="1055">
          <cell r="A1055" t="str">
            <v>5035212</v>
          </cell>
          <cell r="B1055" t="str">
            <v>Yazılım Kurulumu ve Yönetimi</v>
          </cell>
          <cell r="C1055" t="str">
            <v xml:space="preserve">Software Installation and Management_x000D_
</v>
          </cell>
          <cell r="D1055">
            <v>2</v>
          </cell>
          <cell r="E1055">
            <v>0</v>
          </cell>
          <cell r="F1055">
            <v>2</v>
          </cell>
          <cell r="G1055">
            <v>3</v>
          </cell>
          <cell r="H1055" t="str">
            <v>ZORUNLU DERS</v>
          </cell>
          <cell r="I1055" t="str">
            <v>AKTİF</v>
          </cell>
          <cell r="K1055">
            <v>5035212</v>
          </cell>
          <cell r="L1055" t="str">
            <v>Yazılım Kurulumu ve Yönetimi</v>
          </cell>
          <cell r="M1055" t="str">
            <v xml:space="preserve">Software Installation and Management_x000D_
</v>
          </cell>
          <cell r="N1055">
            <v>2</v>
          </cell>
          <cell r="O1055">
            <v>0</v>
          </cell>
          <cell r="P1055">
            <v>2</v>
          </cell>
          <cell r="Q1055">
            <v>3</v>
          </cell>
          <cell r="R1055" t="str">
            <v>ZORUNLU DERS</v>
          </cell>
          <cell r="S1055" t="str">
            <v>AKTİF</v>
          </cell>
          <cell r="T1055" t="str">
            <v>aktif</v>
          </cell>
        </row>
        <row r="1056">
          <cell r="A1056" t="str">
            <v>5035213</v>
          </cell>
          <cell r="B1056" t="str">
            <v>İnternet Programcılığı</v>
          </cell>
          <cell r="C1056" t="str">
            <v>Internet Programming</v>
          </cell>
          <cell r="D1056">
            <v>4</v>
          </cell>
          <cell r="E1056">
            <v>0</v>
          </cell>
          <cell r="F1056">
            <v>4</v>
          </cell>
          <cell r="G1056">
            <v>5</v>
          </cell>
          <cell r="H1056" t="str">
            <v>ZORUNLU DERS</v>
          </cell>
          <cell r="I1056" t="str">
            <v>AKTİF</v>
          </cell>
          <cell r="K1056">
            <v>5035213</v>
          </cell>
          <cell r="L1056" t="str">
            <v>İnternet Programcılığı</v>
          </cell>
          <cell r="M1056" t="str">
            <v>Internet Programming</v>
          </cell>
          <cell r="N1056">
            <v>3</v>
          </cell>
          <cell r="O1056">
            <v>1</v>
          </cell>
          <cell r="P1056">
            <v>3.5</v>
          </cell>
          <cell r="Q1056">
            <v>5</v>
          </cell>
          <cell r="R1056" t="str">
            <v>SEÇMELİ DERS</v>
          </cell>
          <cell r="S1056" t="str">
            <v>AKTİF</v>
          </cell>
          <cell r="T1056" t="str">
            <v>aktif</v>
          </cell>
        </row>
        <row r="1057">
          <cell r="A1057" t="str">
            <v>5035215</v>
          </cell>
          <cell r="B1057" t="str">
            <v>Bilgisayar Donanımı ve Mimarisi</v>
          </cell>
          <cell r="C1057" t="str">
            <v>Computer Hardware and Architecture</v>
          </cell>
          <cell r="D1057">
            <v>4</v>
          </cell>
          <cell r="E1057">
            <v>0</v>
          </cell>
          <cell r="F1057">
            <v>4</v>
          </cell>
          <cell r="G1057">
            <v>5</v>
          </cell>
          <cell r="H1057" t="str">
            <v>ZORUNLU DERS</v>
          </cell>
          <cell r="I1057" t="str">
            <v>AKTİF</v>
          </cell>
          <cell r="K1057">
            <v>5035215</v>
          </cell>
          <cell r="L1057" t="str">
            <v>Bilgisayar Donanımı ve Mimarisi</v>
          </cell>
          <cell r="M1057" t="str">
            <v>Computer Hardware and Architecture</v>
          </cell>
          <cell r="N1057">
            <v>4</v>
          </cell>
          <cell r="O1057">
            <v>0</v>
          </cell>
          <cell r="P1057">
            <v>4</v>
          </cell>
          <cell r="Q1057">
            <v>5</v>
          </cell>
          <cell r="R1057" t="str">
            <v>ZORUNLU DERS</v>
          </cell>
          <cell r="S1057" t="str">
            <v>AKTİF</v>
          </cell>
          <cell r="T1057" t="str">
            <v>aktif</v>
          </cell>
        </row>
        <row r="1058">
          <cell r="A1058" t="str">
            <v>5035216</v>
          </cell>
          <cell r="B1058" t="str">
            <v>Veri Yapıları</v>
          </cell>
          <cell r="C1058" t="str">
            <v>Data Structures</v>
          </cell>
          <cell r="D1058">
            <v>3</v>
          </cell>
          <cell r="E1058">
            <v>1</v>
          </cell>
          <cell r="F1058">
            <v>3.5</v>
          </cell>
          <cell r="G1058">
            <v>5</v>
          </cell>
          <cell r="H1058" t="str">
            <v>SEÇMELİ DERS</v>
          </cell>
          <cell r="I1058" t="str">
            <v>PASİF</v>
          </cell>
          <cell r="K1058">
            <v>5035216</v>
          </cell>
          <cell r="L1058" t="str">
            <v>Veri Yapıları</v>
          </cell>
          <cell r="M1058" t="str">
            <v>Data Structures</v>
          </cell>
          <cell r="N1058">
            <v>3</v>
          </cell>
          <cell r="O1058">
            <v>1</v>
          </cell>
          <cell r="P1058">
            <v>3.5</v>
          </cell>
          <cell r="Q1058">
            <v>5</v>
          </cell>
          <cell r="R1058" t="str">
            <v>SEÇMELİ DERS</v>
          </cell>
          <cell r="S1058" t="str">
            <v>PASİF</v>
          </cell>
        </row>
        <row r="1059">
          <cell r="A1059"/>
          <cell r="B1059" t="str">
            <v>yarıyıl toplamı</v>
          </cell>
          <cell r="C1059" t="str">
            <v/>
          </cell>
          <cell r="D1059">
            <v>21</v>
          </cell>
          <cell r="E1059">
            <v>1</v>
          </cell>
          <cell r="F1059">
            <v>21.5</v>
          </cell>
          <cell r="G1059">
            <v>30</v>
          </cell>
          <cell r="H1059"/>
          <cell r="I1059"/>
          <cell r="J1059" t="str">
            <v>YENİ</v>
          </cell>
          <cell r="K1059">
            <v>5035217</v>
          </cell>
          <cell r="L1059" t="str">
            <v xml:space="preserve">Görüntü İşleme </v>
          </cell>
          <cell r="M1059" t="str">
            <v/>
          </cell>
          <cell r="N1059">
            <v>3</v>
          </cell>
          <cell r="O1059">
            <v>1</v>
          </cell>
          <cell r="P1059">
            <v>3.5</v>
          </cell>
          <cell r="Q1059">
            <v>5</v>
          </cell>
          <cell r="R1059" t="str">
            <v>SEÇMELİ DERS</v>
          </cell>
          <cell r="S1059" t="str">
            <v>PASİF</v>
          </cell>
        </row>
        <row r="1060">
          <cell r="A1060"/>
          <cell r="B1060"/>
          <cell r="C1060"/>
          <cell r="D1060"/>
          <cell r="E1060"/>
          <cell r="F1060"/>
          <cell r="G1060"/>
          <cell r="H1060"/>
          <cell r="I1060"/>
          <cell r="K1060"/>
          <cell r="L1060" t="str">
            <v>yarıyıl toplamı</v>
          </cell>
          <cell r="N1060">
            <v>20</v>
          </cell>
          <cell r="O1060">
            <v>2</v>
          </cell>
          <cell r="P1060">
            <v>21</v>
          </cell>
          <cell r="Q1060">
            <v>30</v>
          </cell>
          <cell r="R1060"/>
          <cell r="S1060"/>
        </row>
        <row r="1061">
          <cell r="A1061" t="str">
            <v>Ders Kodu</v>
          </cell>
          <cell r="B1061" t="str">
            <v>DERS ADI</v>
          </cell>
          <cell r="C1061" t="str">
            <v>LESSON NAME</v>
          </cell>
          <cell r="D1061" t="str">
            <v>T</v>
          </cell>
          <cell r="E1061" t="str">
            <v>U</v>
          </cell>
          <cell r="F1061" t="str">
            <v>KRD</v>
          </cell>
          <cell r="G1061" t="str">
            <v>AKTS</v>
          </cell>
          <cell r="H1061" t="str">
            <v>DERS TİPİ</v>
          </cell>
          <cell r="I1061"/>
          <cell r="K1061" t="str">
            <v>Ders Kodu</v>
          </cell>
          <cell r="L1061" t="str">
            <v>DERS ADI</v>
          </cell>
          <cell r="M1061" t="str">
            <v>LESSON NAME</v>
          </cell>
          <cell r="N1061" t="str">
            <v>T</v>
          </cell>
          <cell r="O1061" t="str">
            <v>U</v>
          </cell>
          <cell r="P1061" t="str">
            <v>KRD</v>
          </cell>
          <cell r="Q1061" t="str">
            <v>AKTS</v>
          </cell>
          <cell r="R1061" t="str">
            <v>DERS TİPİ</v>
          </cell>
          <cell r="S1061" t="str">
            <v>Durum</v>
          </cell>
        </row>
        <row r="1062">
          <cell r="A1062" t="str">
            <v>5035301</v>
          </cell>
          <cell r="B1062" t="str">
            <v>Görsel Programlama-1</v>
          </cell>
          <cell r="C1062" t="str">
            <v xml:space="preserve">Visual Programming-1_x000D_
</v>
          </cell>
          <cell r="D1062">
            <v>3</v>
          </cell>
          <cell r="E1062">
            <v>1</v>
          </cell>
          <cell r="F1062">
            <v>3.5</v>
          </cell>
          <cell r="G1062">
            <v>5</v>
          </cell>
          <cell r="H1062" t="str">
            <v>ZORUNLU DERS</v>
          </cell>
          <cell r="I1062" t="str">
            <v>AKTİF</v>
          </cell>
          <cell r="K1062">
            <v>5035301</v>
          </cell>
          <cell r="L1062" t="str">
            <v>Görsel Programlama-1</v>
          </cell>
          <cell r="M1062" t="str">
            <v xml:space="preserve">Visual Programming-1_x000D_
</v>
          </cell>
          <cell r="N1062">
            <v>3</v>
          </cell>
          <cell r="O1062">
            <v>1</v>
          </cell>
          <cell r="P1062">
            <v>3.5</v>
          </cell>
          <cell r="Q1062">
            <v>5</v>
          </cell>
          <cell r="R1062" t="str">
            <v>ZORUNLU DERS</v>
          </cell>
          <cell r="S1062" t="str">
            <v>AKTİF</v>
          </cell>
          <cell r="T1062" t="str">
            <v>aktif</v>
          </cell>
        </row>
        <row r="1063">
          <cell r="A1063" t="str">
            <v>5035307</v>
          </cell>
          <cell r="B1063" t="str">
            <v>Ağ Temelleri</v>
          </cell>
          <cell r="C1063" t="str">
            <v xml:space="preserve">Fundamentals of Network_x000D_
</v>
          </cell>
          <cell r="D1063">
            <v>2</v>
          </cell>
          <cell r="E1063">
            <v>0</v>
          </cell>
          <cell r="F1063">
            <v>2</v>
          </cell>
          <cell r="G1063">
            <v>2</v>
          </cell>
          <cell r="H1063" t="str">
            <v>ZORUNLU DERS</v>
          </cell>
          <cell r="I1063" t="str">
            <v>AKTİF</v>
          </cell>
          <cell r="K1063">
            <v>5035307</v>
          </cell>
          <cell r="L1063" t="str">
            <v>Ağ Temelleri</v>
          </cell>
          <cell r="M1063" t="str">
            <v xml:space="preserve">Fundamentals of Network_x000D_
</v>
          </cell>
          <cell r="N1063">
            <v>4</v>
          </cell>
          <cell r="O1063">
            <v>0</v>
          </cell>
          <cell r="P1063">
            <v>4</v>
          </cell>
          <cell r="Q1063">
            <v>4</v>
          </cell>
          <cell r="R1063" t="str">
            <v>ZORUNLU DERS</v>
          </cell>
          <cell r="S1063" t="str">
            <v>AKTİF</v>
          </cell>
          <cell r="T1063" t="str">
            <v>aktif</v>
          </cell>
        </row>
        <row r="1064">
          <cell r="A1064" t="str">
            <v>5035308</v>
          </cell>
          <cell r="B1064" t="str">
            <v>Bilgisayar Destekli Çizim</v>
          </cell>
          <cell r="C1064" t="str">
            <v xml:space="preserve">Computer-Aided Drawing (CAD)_x000D_
</v>
          </cell>
          <cell r="D1064">
            <v>4</v>
          </cell>
          <cell r="E1064">
            <v>0</v>
          </cell>
          <cell r="F1064">
            <v>4</v>
          </cell>
          <cell r="G1064">
            <v>4</v>
          </cell>
          <cell r="H1064" t="str">
            <v>ZORUNLU DERS</v>
          </cell>
          <cell r="I1064" t="str">
            <v>AKTİF</v>
          </cell>
          <cell r="K1064">
            <v>5035308</v>
          </cell>
          <cell r="L1064" t="str">
            <v>Bilgisayar Destekli Çizim</v>
          </cell>
          <cell r="M1064" t="str">
            <v xml:space="preserve">Computer-Aided Drawing (CAD)_x000D_
</v>
          </cell>
          <cell r="N1064">
            <v>4</v>
          </cell>
          <cell r="O1064">
            <v>0</v>
          </cell>
          <cell r="P1064">
            <v>4</v>
          </cell>
          <cell r="Q1064">
            <v>4</v>
          </cell>
          <cell r="R1064" t="str">
            <v>ZORUNLU DERS</v>
          </cell>
          <cell r="S1064" t="str">
            <v>AKTİF</v>
          </cell>
          <cell r="T1064" t="str">
            <v>aktif</v>
          </cell>
        </row>
        <row r="1065">
          <cell r="A1065" t="str">
            <v>5035310</v>
          </cell>
          <cell r="B1065" t="str">
            <v>Veri Tabanı-1</v>
          </cell>
          <cell r="C1065" t="str">
            <v xml:space="preserve">Data Base-1_x000D_
</v>
          </cell>
          <cell r="D1065">
            <v>3</v>
          </cell>
          <cell r="E1065">
            <v>1</v>
          </cell>
          <cell r="F1065">
            <v>3.5</v>
          </cell>
          <cell r="G1065">
            <v>5</v>
          </cell>
          <cell r="H1065" t="str">
            <v>ZORUNLU DERS</v>
          </cell>
          <cell r="I1065" t="str">
            <v>AKTİF</v>
          </cell>
          <cell r="K1065">
            <v>5035310</v>
          </cell>
          <cell r="L1065" t="str">
            <v>Veri Tabanı-1</v>
          </cell>
          <cell r="M1065" t="str">
            <v xml:space="preserve">Data Base-1_x000D_
</v>
          </cell>
          <cell r="N1065">
            <v>3</v>
          </cell>
          <cell r="O1065">
            <v>1</v>
          </cell>
          <cell r="P1065">
            <v>3.5</v>
          </cell>
          <cell r="Q1065">
            <v>5</v>
          </cell>
          <cell r="R1065" t="str">
            <v>ZORUNLU DERS</v>
          </cell>
          <cell r="S1065" t="str">
            <v>AKTİF</v>
          </cell>
          <cell r="T1065" t="str">
            <v>aktif</v>
          </cell>
        </row>
        <row r="1066">
          <cell r="A1066" t="str">
            <v>5035311</v>
          </cell>
          <cell r="B1066" t="str">
            <v>Açık Kaynak İşletim Sistemi</v>
          </cell>
          <cell r="C1066" t="str">
            <v xml:space="preserve">Open Source Operating System_x000D_
</v>
          </cell>
          <cell r="D1066">
            <v>2</v>
          </cell>
          <cell r="E1066">
            <v>0</v>
          </cell>
          <cell r="F1066">
            <v>2</v>
          </cell>
          <cell r="G1066">
            <v>3</v>
          </cell>
          <cell r="H1066" t="str">
            <v>ZORUNLU DERS</v>
          </cell>
          <cell r="I1066" t="str">
            <v>AKTİF</v>
          </cell>
          <cell r="K1066">
            <v>5035311</v>
          </cell>
          <cell r="L1066" t="str">
            <v>Açık Kaynak İşletim Sistemi</v>
          </cell>
          <cell r="M1066" t="str">
            <v xml:space="preserve">Open Source Operating System_x000D_
</v>
          </cell>
          <cell r="N1066">
            <v>2</v>
          </cell>
          <cell r="O1066">
            <v>0</v>
          </cell>
          <cell r="P1066">
            <v>2</v>
          </cell>
          <cell r="Q1066">
            <v>3</v>
          </cell>
          <cell r="R1066" t="str">
            <v>ZORUNLU DERS</v>
          </cell>
          <cell r="S1066" t="str">
            <v>AKTİF</v>
          </cell>
          <cell r="T1066" t="str">
            <v>aktif</v>
          </cell>
        </row>
        <row r="1067">
          <cell r="A1067" t="str">
            <v>5035313</v>
          </cell>
          <cell r="B1067" t="str">
            <v>Web Proje Yönetimi</v>
          </cell>
          <cell r="C1067" t="str">
            <v xml:space="preserve">Web Project Management_x000D_
</v>
          </cell>
          <cell r="D1067">
            <v>4</v>
          </cell>
          <cell r="E1067">
            <v>0</v>
          </cell>
          <cell r="F1067">
            <v>4</v>
          </cell>
          <cell r="G1067">
            <v>6</v>
          </cell>
          <cell r="H1067" t="str">
            <v>SEÇMELİ DERS</v>
          </cell>
          <cell r="I1067" t="str">
            <v>AKTİF</v>
          </cell>
          <cell r="K1067">
            <v>5035313</v>
          </cell>
          <cell r="L1067" t="str">
            <v>Web Proje Yönetimi</v>
          </cell>
          <cell r="M1067" t="str">
            <v xml:space="preserve">Web Project Management_x000D_
</v>
          </cell>
          <cell r="N1067">
            <v>4</v>
          </cell>
          <cell r="O1067">
            <v>0</v>
          </cell>
          <cell r="P1067">
            <v>4</v>
          </cell>
          <cell r="Q1067">
            <v>4</v>
          </cell>
          <cell r="R1067" t="str">
            <v>SEÇMELİ DERS</v>
          </cell>
          <cell r="S1067" t="str">
            <v>AKTİF</v>
          </cell>
          <cell r="T1067" t="str">
            <v>aktif</v>
          </cell>
        </row>
        <row r="1068">
          <cell r="A1068" t="str">
            <v>5035314</v>
          </cell>
          <cell r="B1068" t="str">
            <v>Nesne Tabanlı Programlama</v>
          </cell>
          <cell r="C1068" t="str">
            <v>Object-Oriented Programming</v>
          </cell>
          <cell r="D1068">
            <v>3</v>
          </cell>
          <cell r="E1068">
            <v>1</v>
          </cell>
          <cell r="F1068">
            <v>3.5</v>
          </cell>
          <cell r="G1068">
            <v>5</v>
          </cell>
          <cell r="H1068" t="str">
            <v>ZORUNLU DERS</v>
          </cell>
          <cell r="I1068" t="str">
            <v>AKTİF</v>
          </cell>
          <cell r="K1068">
            <v>5035314</v>
          </cell>
          <cell r="L1068" t="str">
            <v>Nesne Tabanlı Programlama</v>
          </cell>
          <cell r="M1068" t="str">
            <v>Object-Oriented Programming</v>
          </cell>
          <cell r="N1068">
            <v>3</v>
          </cell>
          <cell r="O1068">
            <v>1</v>
          </cell>
          <cell r="P1068">
            <v>3.5</v>
          </cell>
          <cell r="Q1068">
            <v>5</v>
          </cell>
          <cell r="R1068" t="str">
            <v>ZORUNLU DERS</v>
          </cell>
          <cell r="S1068" t="str">
            <v>AKTİF</v>
          </cell>
          <cell r="T1068" t="str">
            <v>aktif</v>
          </cell>
        </row>
        <row r="1069">
          <cell r="A1069" t="str">
            <v>5035315</v>
          </cell>
          <cell r="B1069" t="str">
            <v>İçerik Yönetim Sistemleri</v>
          </cell>
          <cell r="C1069" t="str">
            <v>Content Management System</v>
          </cell>
          <cell r="D1069">
            <v>4</v>
          </cell>
          <cell r="E1069">
            <v>0</v>
          </cell>
          <cell r="F1069">
            <v>4</v>
          </cell>
          <cell r="G1069">
            <v>6</v>
          </cell>
          <cell r="H1069" t="str">
            <v>SEÇMELİ DERS</v>
          </cell>
          <cell r="I1069" t="str">
            <v>PASİF</v>
          </cell>
          <cell r="K1069">
            <v>5035315</v>
          </cell>
          <cell r="L1069" t="str">
            <v>İçerik Yönetim Sistemleri</v>
          </cell>
          <cell r="M1069" t="str">
            <v>Content Management System</v>
          </cell>
          <cell r="N1069">
            <v>4</v>
          </cell>
          <cell r="O1069">
            <v>0</v>
          </cell>
          <cell r="P1069">
            <v>4</v>
          </cell>
          <cell r="Q1069">
            <v>4</v>
          </cell>
          <cell r="R1069" t="str">
            <v>SEÇMELİ DERS</v>
          </cell>
          <cell r="S1069" t="str">
            <v>PASİF</v>
          </cell>
        </row>
        <row r="1070">
          <cell r="A1070"/>
          <cell r="B1070" t="str">
            <v>yarıyıl toplamı</v>
          </cell>
          <cell r="C1070" t="str">
            <v/>
          </cell>
          <cell r="D1070">
            <v>21</v>
          </cell>
          <cell r="E1070">
            <v>3</v>
          </cell>
          <cell r="F1070">
            <v>22.5</v>
          </cell>
          <cell r="G1070">
            <v>30</v>
          </cell>
          <cell r="H1070"/>
          <cell r="I1070"/>
          <cell r="K1070"/>
          <cell r="L1070" t="str">
            <v>yarıyıl toplamı</v>
          </cell>
          <cell r="M1070" t="str">
            <v/>
          </cell>
          <cell r="N1070">
            <v>23</v>
          </cell>
          <cell r="O1070">
            <v>3</v>
          </cell>
          <cell r="P1070">
            <v>24.5</v>
          </cell>
          <cell r="Q1070">
            <v>30</v>
          </cell>
          <cell r="R1070"/>
          <cell r="S1070"/>
        </row>
        <row r="1071">
          <cell r="A1071" t="str">
            <v>Ders Kodu</v>
          </cell>
          <cell r="B1071" t="str">
            <v>DERS ADI</v>
          </cell>
          <cell r="C1071" t="str">
            <v>LESSON NAME</v>
          </cell>
          <cell r="D1071" t="str">
            <v>T</v>
          </cell>
          <cell r="E1071" t="str">
            <v>U</v>
          </cell>
          <cell r="F1071" t="str">
            <v>KRD</v>
          </cell>
          <cell r="G1071" t="str">
            <v>AKTS</v>
          </cell>
          <cell r="H1071" t="str">
            <v>DERS TİPİ</v>
          </cell>
          <cell r="I1071"/>
          <cell r="K1071" t="str">
            <v>Ders Kodu</v>
          </cell>
          <cell r="L1071" t="str">
            <v>DERS ADI</v>
          </cell>
          <cell r="M1071" t="str">
            <v>LESSON NAME</v>
          </cell>
          <cell r="N1071" t="str">
            <v>T</v>
          </cell>
          <cell r="O1071" t="str">
            <v>U</v>
          </cell>
          <cell r="P1071" t="str">
            <v>KRD</v>
          </cell>
          <cell r="Q1071" t="str">
            <v>AKTS</v>
          </cell>
          <cell r="R1071" t="str">
            <v>DERS TİPİ</v>
          </cell>
          <cell r="S1071" t="str">
            <v>Durum</v>
          </cell>
        </row>
        <row r="1072">
          <cell r="A1072" t="str">
            <v>5035401</v>
          </cell>
          <cell r="B1072" t="str">
            <v>Görsel Programlama-2</v>
          </cell>
          <cell r="C1072" t="str">
            <v xml:space="preserve">Visual Programming-2_x000D_
</v>
          </cell>
          <cell r="D1072">
            <v>3</v>
          </cell>
          <cell r="E1072">
            <v>1</v>
          </cell>
          <cell r="F1072">
            <v>3.5</v>
          </cell>
          <cell r="G1072">
            <v>5</v>
          </cell>
          <cell r="H1072" t="str">
            <v>ZORUNLU DERS</v>
          </cell>
          <cell r="I1072" t="str">
            <v>AKTİF</v>
          </cell>
          <cell r="K1072">
            <v>5035401</v>
          </cell>
          <cell r="L1072" t="str">
            <v>Görsel Programlama-2</v>
          </cell>
          <cell r="M1072" t="str">
            <v xml:space="preserve">Visual Programming-2_x000D_
</v>
          </cell>
          <cell r="N1072">
            <v>3</v>
          </cell>
          <cell r="O1072">
            <v>1</v>
          </cell>
          <cell r="P1072">
            <v>3.5</v>
          </cell>
          <cell r="Q1072">
            <v>5</v>
          </cell>
          <cell r="R1072" t="str">
            <v>ZORUNLU DERS</v>
          </cell>
          <cell r="S1072" t="str">
            <v>AKTİF</v>
          </cell>
          <cell r="T1072" t="str">
            <v>aktif</v>
          </cell>
        </row>
        <row r="1073">
          <cell r="A1073" t="str">
            <v>5035403</v>
          </cell>
          <cell r="B1073" t="str">
            <v>Sistem Analizi ve Tasarımı</v>
          </cell>
          <cell r="C1073" t="str">
            <v xml:space="preserve">System Analysis and Design_x000D_
</v>
          </cell>
          <cell r="D1073">
            <v>3</v>
          </cell>
          <cell r="E1073">
            <v>1</v>
          </cell>
          <cell r="F1073">
            <v>3.5</v>
          </cell>
          <cell r="G1073">
            <v>6</v>
          </cell>
          <cell r="H1073" t="str">
            <v>ZORUNLU DERS</v>
          </cell>
          <cell r="I1073" t="str">
            <v>AKTİF</v>
          </cell>
          <cell r="K1073">
            <v>5035403</v>
          </cell>
          <cell r="L1073" t="str">
            <v>Sistem Analizi ve Tasarımı</v>
          </cell>
          <cell r="M1073" t="str">
            <v xml:space="preserve">System Analysis and Design_x000D_
</v>
          </cell>
          <cell r="N1073">
            <v>3</v>
          </cell>
          <cell r="O1073">
            <v>1</v>
          </cell>
          <cell r="P1073">
            <v>3.5</v>
          </cell>
          <cell r="Q1073">
            <v>6</v>
          </cell>
          <cell r="R1073" t="str">
            <v>ZORUNLU DERS</v>
          </cell>
          <cell r="S1073" t="str">
            <v>AKTİF</v>
          </cell>
          <cell r="T1073" t="str">
            <v>aktif</v>
          </cell>
        </row>
        <row r="1074">
          <cell r="A1074" t="str">
            <v>5035404</v>
          </cell>
          <cell r="B1074" t="str">
            <v>Mikrodenetleyiciler</v>
          </cell>
          <cell r="C1074" t="str">
            <v xml:space="preserve">Microcontrollers_x000D_
</v>
          </cell>
          <cell r="D1074">
            <v>3</v>
          </cell>
          <cell r="E1074">
            <v>1</v>
          </cell>
          <cell r="F1074">
            <v>3.5</v>
          </cell>
          <cell r="G1074">
            <v>5</v>
          </cell>
          <cell r="H1074" t="str">
            <v>ZORUNLU DERS</v>
          </cell>
          <cell r="I1074" t="str">
            <v>AKTİF</v>
          </cell>
          <cell r="K1074">
            <v>5035404</v>
          </cell>
          <cell r="L1074" t="str">
            <v>Mikrodenetleyiciler</v>
          </cell>
          <cell r="M1074" t="str">
            <v xml:space="preserve">Microcontrollers_x000D_
</v>
          </cell>
          <cell r="N1074">
            <v>3</v>
          </cell>
          <cell r="O1074">
            <v>1</v>
          </cell>
          <cell r="P1074">
            <v>3.5</v>
          </cell>
          <cell r="Q1074">
            <v>6</v>
          </cell>
          <cell r="R1074" t="str">
            <v>ZORUNLU DERS</v>
          </cell>
          <cell r="S1074" t="str">
            <v>AKTİF</v>
          </cell>
          <cell r="T1074" t="str">
            <v>aktif</v>
          </cell>
        </row>
        <row r="1075">
          <cell r="A1075" t="str">
            <v>5035409</v>
          </cell>
          <cell r="B1075" t="str">
            <v>Araştırma Yöntem ve Teknikleri</v>
          </cell>
          <cell r="C1075" t="str">
            <v xml:space="preserve">Research Methods and Techniques_x000D_
</v>
          </cell>
          <cell r="D1075">
            <v>2</v>
          </cell>
          <cell r="E1075">
            <v>0</v>
          </cell>
          <cell r="F1075">
            <v>2</v>
          </cell>
          <cell r="G1075">
            <v>2</v>
          </cell>
          <cell r="H1075" t="str">
            <v>ZORUNLU DERS</v>
          </cell>
          <cell r="I1075" t="str">
            <v>AKTİF</v>
          </cell>
          <cell r="K1075">
            <v>5035409</v>
          </cell>
          <cell r="L1075" t="str">
            <v>Araştırma Yöntem ve Teknikleri</v>
          </cell>
          <cell r="M1075" t="str">
            <v xml:space="preserve">Research Methods and Techniques_x000D_
</v>
          </cell>
          <cell r="N1075">
            <v>2</v>
          </cell>
          <cell r="O1075">
            <v>0</v>
          </cell>
          <cell r="P1075">
            <v>2</v>
          </cell>
          <cell r="Q1075">
            <v>2</v>
          </cell>
          <cell r="R1075" t="str">
            <v>ZORUNLU DERS</v>
          </cell>
          <cell r="S1075" t="str">
            <v>AKTİF</v>
          </cell>
          <cell r="T1075" t="str">
            <v>aktif</v>
          </cell>
        </row>
        <row r="1076">
          <cell r="A1076" t="str">
            <v>5035410</v>
          </cell>
          <cell r="B1076" t="str">
            <v>Staj-2 (30 İş Günü)</v>
          </cell>
          <cell r="C1076" t="str">
            <v xml:space="preserve">Internship-2 (30 workdays)_x000D_
</v>
          </cell>
          <cell r="D1076">
            <v>0</v>
          </cell>
          <cell r="E1076">
            <v>0</v>
          </cell>
          <cell r="F1076"/>
          <cell r="G1076">
            <v>4</v>
          </cell>
          <cell r="H1076" t="str">
            <v>STAJ(HESAP DIŞI)</v>
          </cell>
          <cell r="I1076" t="str">
            <v>AKTİF</v>
          </cell>
          <cell r="K1076">
            <v>5035410</v>
          </cell>
          <cell r="L1076" t="str">
            <v>Staj-2 (30 İş Günü)</v>
          </cell>
          <cell r="M1076" t="str">
            <v xml:space="preserve">Internship-2 (30 workdays)_x000D_
</v>
          </cell>
          <cell r="N1076">
            <v>0</v>
          </cell>
          <cell r="O1076">
            <v>0</v>
          </cell>
          <cell r="P1076"/>
          <cell r="Q1076">
            <v>4</v>
          </cell>
          <cell r="R1076" t="str">
            <v>STAJ(HESAPLAMAYA KATILMAYAN)</v>
          </cell>
          <cell r="S1076" t="str">
            <v>AKTİF</v>
          </cell>
          <cell r="T1076" t="str">
            <v>aktif</v>
          </cell>
        </row>
        <row r="1077">
          <cell r="A1077" t="str">
            <v>5035411</v>
          </cell>
          <cell r="B1077" t="str">
            <v>Veri Tabanı-2</v>
          </cell>
          <cell r="C1077" t="str">
            <v xml:space="preserve">Data Base-2_x000D_
</v>
          </cell>
          <cell r="D1077">
            <v>3</v>
          </cell>
          <cell r="E1077">
            <v>1</v>
          </cell>
          <cell r="F1077">
            <v>3.5</v>
          </cell>
          <cell r="G1077">
            <v>5</v>
          </cell>
          <cell r="H1077" t="str">
            <v>ZORUNLU DERS</v>
          </cell>
          <cell r="I1077" t="str">
            <v>AKTİF</v>
          </cell>
          <cell r="K1077">
            <v>5035411</v>
          </cell>
          <cell r="L1077" t="str">
            <v>Veri Tabanı-2</v>
          </cell>
          <cell r="M1077" t="str">
            <v xml:space="preserve">Data Base-2_x000D_
</v>
          </cell>
          <cell r="N1077">
            <v>3</v>
          </cell>
          <cell r="O1077">
            <v>1</v>
          </cell>
          <cell r="P1077">
            <v>3.5</v>
          </cell>
          <cell r="Q1077">
            <v>5</v>
          </cell>
          <cell r="R1077" t="str">
            <v>ZORUNLU DERS</v>
          </cell>
          <cell r="S1077" t="str">
            <v>AKTİF</v>
          </cell>
          <cell r="T1077" t="str">
            <v>aktif</v>
          </cell>
        </row>
        <row r="1078">
          <cell r="A1078" t="str">
            <v>5035412</v>
          </cell>
          <cell r="B1078" t="str">
            <v>Bilişim Güvenliği ve Hukuk</v>
          </cell>
          <cell r="C1078" t="str">
            <v>Information Security and the Law</v>
          </cell>
          <cell r="D1078">
            <v>2</v>
          </cell>
          <cell r="E1078">
            <v>0</v>
          </cell>
          <cell r="F1078">
            <v>2</v>
          </cell>
          <cell r="G1078">
            <v>3</v>
          </cell>
          <cell r="H1078" t="str">
            <v>SEÇMELİ DERS</v>
          </cell>
          <cell r="I1078" t="str">
            <v>AKTİF</v>
          </cell>
          <cell r="K1078">
            <v>5035412</v>
          </cell>
          <cell r="L1078" t="str">
            <v>Bilişim Güvenliği ve Hukuk</v>
          </cell>
          <cell r="M1078" t="str">
            <v>Information Security and the Law</v>
          </cell>
          <cell r="N1078">
            <v>2</v>
          </cell>
          <cell r="O1078">
            <v>0</v>
          </cell>
          <cell r="P1078">
            <v>2</v>
          </cell>
          <cell r="Q1078">
            <v>2</v>
          </cell>
          <cell r="R1078" t="str">
            <v>SEÇMELİ DERS</v>
          </cell>
          <cell r="S1078" t="str">
            <v>AKTİF</v>
          </cell>
          <cell r="T1078" t="str">
            <v>aktif</v>
          </cell>
        </row>
        <row r="1079">
          <cell r="A1079" t="str">
            <v>5035413</v>
          </cell>
          <cell r="B1079" t="str">
            <v>Mobil Programlama</v>
          </cell>
          <cell r="C1079" t="str">
            <v>Mobile Programming</v>
          </cell>
          <cell r="D1079">
            <v>2</v>
          </cell>
          <cell r="E1079">
            <v>0</v>
          </cell>
          <cell r="F1079">
            <v>2</v>
          </cell>
          <cell r="G1079">
            <v>3</v>
          </cell>
          <cell r="H1079" t="str">
            <v>SEÇMELİ DERS</v>
          </cell>
          <cell r="I1079" t="str">
            <v>PASİF</v>
          </cell>
          <cell r="K1079">
            <v>5035413</v>
          </cell>
          <cell r="L1079" t="str">
            <v>Mobil Programlama</v>
          </cell>
          <cell r="M1079" t="str">
            <v>Mobile Programming</v>
          </cell>
          <cell r="N1079">
            <v>2</v>
          </cell>
          <cell r="O1079">
            <v>0</v>
          </cell>
          <cell r="P1079">
            <v>2</v>
          </cell>
          <cell r="Q1079">
            <v>2</v>
          </cell>
          <cell r="R1079" t="str">
            <v>SEÇMELİ DERS</v>
          </cell>
          <cell r="S1079" t="str">
            <v>PASİF</v>
          </cell>
        </row>
        <row r="1080">
          <cell r="A1080" t="str">
            <v>5035414</v>
          </cell>
          <cell r="B1080" t="str">
            <v xml:space="preserve">Mesleki Yabancı Dil_x000D_
</v>
          </cell>
          <cell r="C1080" t="str">
            <v>Vocational Foreign Language (English)</v>
          </cell>
          <cell r="D1080">
            <v>2</v>
          </cell>
          <cell r="E1080">
            <v>0</v>
          </cell>
          <cell r="F1080">
            <v>2</v>
          </cell>
          <cell r="G1080">
            <v>3</v>
          </cell>
          <cell r="H1080" t="str">
            <v>SEÇMELİ DERS</v>
          </cell>
          <cell r="I1080" t="str">
            <v>PASİF</v>
          </cell>
          <cell r="K1080">
            <v>5035414</v>
          </cell>
          <cell r="L1080" t="str">
            <v>Mesleki Yabancı Dil</v>
          </cell>
          <cell r="M1080" t="str">
            <v>Vocational Foreign Language (English)</v>
          </cell>
          <cell r="N1080">
            <v>2</v>
          </cell>
          <cell r="O1080">
            <v>0</v>
          </cell>
          <cell r="P1080">
            <v>2</v>
          </cell>
          <cell r="Q1080">
            <v>2</v>
          </cell>
          <cell r="R1080" t="str">
            <v>SEÇMELİ DERS</v>
          </cell>
          <cell r="S1080" t="str">
            <v>PASİF</v>
          </cell>
        </row>
        <row r="1081">
          <cell r="A1081" t="str">
            <v>5035415</v>
          </cell>
          <cell r="B1081" t="str">
            <v xml:space="preserve">Kalite Yönetimi ve Mesleki Etik_x000D_
</v>
          </cell>
          <cell r="C1081" t="str">
            <v>Quality Management and Vocational Ethics</v>
          </cell>
          <cell r="D1081">
            <v>2</v>
          </cell>
          <cell r="E1081">
            <v>0</v>
          </cell>
          <cell r="F1081">
            <v>2</v>
          </cell>
          <cell r="G1081">
            <v>3</v>
          </cell>
          <cell r="H1081" t="str">
            <v>SEÇMELİ DERS</v>
          </cell>
          <cell r="I1081" t="str">
            <v>PASİF</v>
          </cell>
          <cell r="K1081">
            <v>5035415</v>
          </cell>
          <cell r="L1081" t="str">
            <v>Kalite Yönetimi ve Mesleki Etik</v>
          </cell>
          <cell r="M1081" t="str">
            <v>Quality Management and Vocational Ethics</v>
          </cell>
          <cell r="N1081">
            <v>2</v>
          </cell>
          <cell r="O1081">
            <v>0</v>
          </cell>
          <cell r="P1081">
            <v>2</v>
          </cell>
          <cell r="Q1081">
            <v>2</v>
          </cell>
          <cell r="R1081" t="str">
            <v>SEÇMELİ DERS</v>
          </cell>
          <cell r="S1081" t="str">
            <v>PASİF</v>
          </cell>
        </row>
        <row r="1082">
          <cell r="A1082"/>
          <cell r="B1082" t="str">
            <v>yarıyıl toplamı</v>
          </cell>
          <cell r="C1082" t="str">
            <v/>
          </cell>
          <cell r="D1082">
            <v>16</v>
          </cell>
          <cell r="E1082">
            <v>4</v>
          </cell>
          <cell r="F1082">
            <v>18</v>
          </cell>
          <cell r="G1082">
            <v>30</v>
          </cell>
          <cell r="H1082"/>
          <cell r="I1082"/>
          <cell r="K1082"/>
          <cell r="L1082" t="str">
            <v>yarıyıl toplamı</v>
          </cell>
          <cell r="M1082" t="str">
            <v/>
          </cell>
          <cell r="N1082">
            <v>16</v>
          </cell>
          <cell r="O1082">
            <v>4</v>
          </cell>
          <cell r="P1082">
            <v>18</v>
          </cell>
          <cell r="Q1082">
            <v>30</v>
          </cell>
          <cell r="R1082"/>
          <cell r="S1082"/>
        </row>
        <row r="1083">
          <cell r="A1083"/>
          <cell r="B1083" t="str">
            <v>Genel Kredi Toplam</v>
          </cell>
          <cell r="C1083" t="str">
            <v/>
          </cell>
          <cell r="D1083">
            <v>82</v>
          </cell>
          <cell r="E1083">
            <v>12</v>
          </cell>
          <cell r="F1083">
            <v>88</v>
          </cell>
          <cell r="G1083">
            <v>120</v>
          </cell>
          <cell r="H1083"/>
          <cell r="I1083"/>
          <cell r="K1083"/>
          <cell r="L1083" t="str">
            <v>Genel Kredi Toplamı</v>
          </cell>
          <cell r="M1083" t="str">
            <v/>
          </cell>
          <cell r="N1083">
            <v>82</v>
          </cell>
          <cell r="O1083">
            <v>12</v>
          </cell>
          <cell r="P1083">
            <v>88</v>
          </cell>
          <cell r="Q1083">
            <v>120</v>
          </cell>
          <cell r="R1083"/>
          <cell r="S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K1084"/>
          <cell r="L1084"/>
          <cell r="M1084"/>
          <cell r="N1084"/>
          <cell r="O1084"/>
          <cell r="P1084"/>
          <cell r="Q1084"/>
          <cell r="R1084"/>
          <cell r="S1084"/>
        </row>
        <row r="1085">
          <cell r="A1085"/>
          <cell r="B1085" t="str">
            <v>S.Ü. TEKNİK BİLİMLER MESLEK YÜKSEKOKULU</v>
          </cell>
          <cell r="C1085"/>
          <cell r="D1085"/>
          <cell r="E1085"/>
          <cell r="F1085"/>
          <cell r="G1085"/>
          <cell r="H1085"/>
          <cell r="I1085"/>
          <cell r="K1085"/>
          <cell r="L1085" t="str">
            <v>S.Ü. TEKNİK BİLİMLER MESLEK YÜKSEKOKULU</v>
          </cell>
          <cell r="M1085"/>
          <cell r="N1085"/>
          <cell r="O1085"/>
          <cell r="P1085"/>
          <cell r="Q1085"/>
          <cell r="R1085"/>
          <cell r="S1085"/>
        </row>
        <row r="1086">
          <cell r="A1086"/>
          <cell r="B1086" t="str">
            <v>2015-2016  ÖĞRETİM YILI DERS DAĞITIM ÇİZELGESİ</v>
          </cell>
          <cell r="C1086"/>
          <cell r="D1086"/>
          <cell r="E1086"/>
          <cell r="F1086"/>
          <cell r="G1086"/>
          <cell r="H1086"/>
          <cell r="I1086"/>
          <cell r="K1086"/>
          <cell r="L1086" t="str">
            <v>2016-2017  ÖĞRETİM YILI DERS DAĞITIM ÇİZELGESİ</v>
          </cell>
          <cell r="M1086"/>
          <cell r="N1086"/>
          <cell r="O1086"/>
          <cell r="P1086"/>
          <cell r="Q1086"/>
          <cell r="R1086"/>
          <cell r="S1086"/>
        </row>
        <row r="1087">
          <cell r="A1087"/>
          <cell r="B1087" t="str">
            <v>BİLGİSAYAR PROGRAMCILIĞI (NORMAL ÖĞRETİM)</v>
          </cell>
          <cell r="C1087"/>
          <cell r="D1087"/>
          <cell r="E1087"/>
          <cell r="F1087"/>
          <cell r="G1087"/>
          <cell r="H1087"/>
          <cell r="I1087"/>
          <cell r="K1087"/>
          <cell r="L1087" t="str">
            <v>BİLGİSAYAR PROGRAMCILIĞI (İKİNCİ ÖĞRETİM)</v>
          </cell>
          <cell r="M1087"/>
          <cell r="N1087"/>
          <cell r="O1087"/>
          <cell r="P1087"/>
          <cell r="Q1087"/>
          <cell r="R1087"/>
          <cell r="S1087"/>
        </row>
        <row r="1088">
          <cell r="A1088" t="str">
            <v>Ders Kodu</v>
          </cell>
          <cell r="B1088" t="str">
            <v>DERS ADI</v>
          </cell>
          <cell r="C1088" t="str">
            <v>LESSON NAME</v>
          </cell>
          <cell r="D1088" t="str">
            <v>T</v>
          </cell>
          <cell r="E1088" t="str">
            <v>U</v>
          </cell>
          <cell r="F1088" t="str">
            <v>KRD</v>
          </cell>
          <cell r="G1088" t="str">
            <v>AKTS</v>
          </cell>
          <cell r="H1088" t="str">
            <v>DERS TİPİ</v>
          </cell>
          <cell r="I1088"/>
          <cell r="K1088" t="str">
            <v>Ders Kodu</v>
          </cell>
          <cell r="L1088" t="str">
            <v>DERS ADI</v>
          </cell>
          <cell r="M1088" t="str">
            <v>LESSON NAME</v>
          </cell>
          <cell r="N1088" t="str">
            <v>T</v>
          </cell>
          <cell r="O1088" t="str">
            <v>U</v>
          </cell>
          <cell r="P1088" t="str">
            <v>KRD</v>
          </cell>
          <cell r="Q1088" t="str">
            <v>AKTS</v>
          </cell>
          <cell r="R1088" t="str">
            <v>DERS TİPİ</v>
          </cell>
          <cell r="S1088" t="str">
            <v>Durum</v>
          </cell>
        </row>
        <row r="1089">
          <cell r="A1089" t="str">
            <v>5036101</v>
          </cell>
          <cell r="B1089" t="str">
            <v>Matematik</v>
          </cell>
          <cell r="C1089" t="str">
            <v xml:space="preserve">Mathematics_x000D_
</v>
          </cell>
          <cell r="D1089">
            <v>4</v>
          </cell>
          <cell r="E1089">
            <v>0</v>
          </cell>
          <cell r="F1089">
            <v>4</v>
          </cell>
          <cell r="G1089">
            <v>5</v>
          </cell>
          <cell r="H1089" t="str">
            <v>ZORUNLU DERS</v>
          </cell>
          <cell r="I1089" t="str">
            <v>AKTİF</v>
          </cell>
          <cell r="K1089">
            <v>5036101</v>
          </cell>
          <cell r="L1089" t="str">
            <v>Matematik</v>
          </cell>
          <cell r="M1089" t="str">
            <v xml:space="preserve">Mathematics_x000D_
</v>
          </cell>
          <cell r="N1089">
            <v>2</v>
          </cell>
          <cell r="O1089">
            <v>0</v>
          </cell>
          <cell r="P1089">
            <v>2</v>
          </cell>
          <cell r="Q1089">
            <v>2</v>
          </cell>
          <cell r="R1089" t="str">
            <v>ZORUNLU DERS</v>
          </cell>
          <cell r="S1089" t="str">
            <v>AKTİF</v>
          </cell>
          <cell r="T1089" t="str">
            <v>aktif</v>
          </cell>
        </row>
        <row r="1090">
          <cell r="A1090" t="str">
            <v>5036103</v>
          </cell>
          <cell r="B1090" t="str">
            <v>Programlama Temelleri</v>
          </cell>
          <cell r="C1090" t="str">
            <v xml:space="preserve">Fundamentals of Programming_x000D_
</v>
          </cell>
          <cell r="D1090">
            <v>3</v>
          </cell>
          <cell r="E1090">
            <v>1</v>
          </cell>
          <cell r="F1090">
            <v>3.5</v>
          </cell>
          <cell r="G1090">
            <v>4</v>
          </cell>
          <cell r="H1090" t="str">
            <v>ZORUNLU DERS</v>
          </cell>
          <cell r="I1090" t="str">
            <v>AKTİF</v>
          </cell>
          <cell r="K1090">
            <v>5036103</v>
          </cell>
          <cell r="L1090" t="str">
            <v>Programlama Temelleri</v>
          </cell>
          <cell r="M1090" t="str">
            <v xml:space="preserve">Fundamentals of Programming_x000D_
</v>
          </cell>
          <cell r="N1090">
            <v>3</v>
          </cell>
          <cell r="O1090">
            <v>1</v>
          </cell>
          <cell r="P1090">
            <v>3.5</v>
          </cell>
          <cell r="Q1090">
            <v>5</v>
          </cell>
          <cell r="R1090" t="str">
            <v>ZORUNLU DERS</v>
          </cell>
          <cell r="S1090" t="str">
            <v>AKTİF</v>
          </cell>
          <cell r="T1090" t="str">
            <v>aktif</v>
          </cell>
        </row>
        <row r="1091">
          <cell r="A1091" t="str">
            <v>5036104</v>
          </cell>
          <cell r="B1091" t="str">
            <v xml:space="preserve">Bilişim Teknolojileri_x000D_
</v>
          </cell>
          <cell r="C1091" t="str">
            <v>Information Technology</v>
          </cell>
          <cell r="D1091">
            <v>3</v>
          </cell>
          <cell r="E1091">
            <v>1</v>
          </cell>
          <cell r="F1091">
            <v>3.5</v>
          </cell>
          <cell r="G1091">
            <v>4</v>
          </cell>
          <cell r="H1091" t="str">
            <v>ZORUNLU DERS</v>
          </cell>
          <cell r="I1091" t="str">
            <v>AKTİF</v>
          </cell>
          <cell r="K1091">
            <v>5036104</v>
          </cell>
          <cell r="L1091" t="str">
            <v>Bilişim Teknolojileri</v>
          </cell>
          <cell r="M1091" t="str">
            <v>Information Technology</v>
          </cell>
          <cell r="N1091">
            <v>3</v>
          </cell>
          <cell r="O1091">
            <v>1</v>
          </cell>
          <cell r="P1091">
            <v>3.5</v>
          </cell>
          <cell r="Q1091">
            <v>4</v>
          </cell>
          <cell r="R1091" t="str">
            <v>ZORUNLU DERS</v>
          </cell>
          <cell r="S1091" t="str">
            <v>AKTİF</v>
          </cell>
          <cell r="T1091" t="str">
            <v>aktif</v>
          </cell>
        </row>
        <row r="1092">
          <cell r="A1092" t="str">
            <v>5036105</v>
          </cell>
          <cell r="B1092" t="str">
            <v>Sayısal Elektronik</v>
          </cell>
          <cell r="C1092" t="str">
            <v xml:space="preserve">Digital Electronics_x000D_
</v>
          </cell>
          <cell r="D1092">
            <v>3</v>
          </cell>
          <cell r="E1092">
            <v>1</v>
          </cell>
          <cell r="F1092">
            <v>3.5</v>
          </cell>
          <cell r="G1092">
            <v>4</v>
          </cell>
          <cell r="H1092" t="str">
            <v>ZORUNLU DERS</v>
          </cell>
          <cell r="I1092" t="str">
            <v>AKTİF</v>
          </cell>
          <cell r="K1092">
            <v>5036105</v>
          </cell>
          <cell r="L1092" t="str">
            <v>Sayısal Elektronik</v>
          </cell>
          <cell r="M1092" t="str">
            <v xml:space="preserve">Digital Electronics_x000D_
</v>
          </cell>
          <cell r="N1092">
            <v>4</v>
          </cell>
          <cell r="O1092">
            <v>0</v>
          </cell>
          <cell r="P1092">
            <v>4</v>
          </cell>
          <cell r="Q1092">
            <v>6</v>
          </cell>
          <cell r="R1092" t="str">
            <v>ZORUNLU DERS</v>
          </cell>
          <cell r="S1092" t="str">
            <v>AKTİF</v>
          </cell>
          <cell r="T1092" t="str">
            <v>aktif</v>
          </cell>
        </row>
        <row r="1093">
          <cell r="A1093" t="str">
            <v>5036106</v>
          </cell>
          <cell r="B1093" t="str">
            <v>Yabancı Dil-1</v>
          </cell>
          <cell r="C1093" t="str">
            <v xml:space="preserve">Foreign Language-1 (English)_x000D_
</v>
          </cell>
          <cell r="D1093">
            <v>2</v>
          </cell>
          <cell r="E1093">
            <v>0</v>
          </cell>
          <cell r="F1093">
            <v>2</v>
          </cell>
          <cell r="G1093">
            <v>2</v>
          </cell>
          <cell r="H1093" t="str">
            <v>ZORUNLU DERS</v>
          </cell>
          <cell r="I1093" t="str">
            <v>AKTİF</v>
          </cell>
          <cell r="K1093">
            <v>5036106</v>
          </cell>
          <cell r="L1093" t="str">
            <v>İngilizce-1</v>
          </cell>
          <cell r="M1093" t="str">
            <v xml:space="preserve">Foreign Language-1 (English)_x000D_
</v>
          </cell>
          <cell r="N1093">
            <v>2</v>
          </cell>
          <cell r="O1093">
            <v>0</v>
          </cell>
          <cell r="P1093">
            <v>2</v>
          </cell>
          <cell r="Q1093">
            <v>2</v>
          </cell>
          <cell r="R1093" t="str">
            <v>ZORUNLU DERS</v>
          </cell>
          <cell r="S1093" t="str">
            <v>AKTİF</v>
          </cell>
          <cell r="T1093" t="str">
            <v>aktif</v>
          </cell>
        </row>
        <row r="1094">
          <cell r="A1094" t="str">
            <v>5036107</v>
          </cell>
          <cell r="B1094" t="str">
            <v>Türk Dili-1</v>
          </cell>
          <cell r="C1094" t="str">
            <v xml:space="preserve">Turkish Language-1_x000D_
</v>
          </cell>
          <cell r="D1094">
            <v>2</v>
          </cell>
          <cell r="E1094">
            <v>0</v>
          </cell>
          <cell r="F1094">
            <v>2</v>
          </cell>
          <cell r="G1094">
            <v>2</v>
          </cell>
          <cell r="H1094" t="str">
            <v>ZORUNLU DERS</v>
          </cell>
          <cell r="I1094" t="str">
            <v>AKTİF</v>
          </cell>
          <cell r="K1094">
            <v>5036107</v>
          </cell>
          <cell r="L1094" t="str">
            <v>Türk Dili-1</v>
          </cell>
          <cell r="M1094" t="str">
            <v xml:space="preserve">Turkish Language-1_x000D_
</v>
          </cell>
          <cell r="N1094">
            <v>2</v>
          </cell>
          <cell r="O1094">
            <v>0</v>
          </cell>
          <cell r="P1094">
            <v>2</v>
          </cell>
          <cell r="Q1094">
            <v>2</v>
          </cell>
          <cell r="R1094" t="str">
            <v>ZORUNLU DERS</v>
          </cell>
          <cell r="S1094" t="str">
            <v>AKTİF</v>
          </cell>
          <cell r="T1094" t="str">
            <v>aktif</v>
          </cell>
        </row>
        <row r="1095">
          <cell r="A1095" t="str">
            <v>5036108</v>
          </cell>
          <cell r="B1095" t="str">
            <v>Atatürk İlkeleri ve İnkılap Tarihi-1</v>
          </cell>
          <cell r="C1095" t="str">
            <v>Ataturk's Prin. and History of Turkish Rev. 1</v>
          </cell>
          <cell r="D1095">
            <v>2</v>
          </cell>
          <cell r="E1095">
            <v>0</v>
          </cell>
          <cell r="F1095">
            <v>2</v>
          </cell>
          <cell r="G1095">
            <v>2</v>
          </cell>
          <cell r="H1095" t="str">
            <v>ZORUNLU DERS</v>
          </cell>
          <cell r="I1095" t="str">
            <v>AKTİF</v>
          </cell>
          <cell r="K1095">
            <v>5036108</v>
          </cell>
          <cell r="L1095" t="str">
            <v>Atatürk İlkeleri ve İnkılap Tarihi-1</v>
          </cell>
          <cell r="M1095" t="str">
            <v>Ataturk's Prin. and History of Turkish Rev. 1</v>
          </cell>
          <cell r="N1095">
            <v>2</v>
          </cell>
          <cell r="O1095">
            <v>0</v>
          </cell>
          <cell r="P1095">
            <v>2</v>
          </cell>
          <cell r="Q1095">
            <v>2</v>
          </cell>
          <cell r="R1095" t="str">
            <v>ZORUNLU DERS</v>
          </cell>
          <cell r="S1095" t="str">
            <v>AKTİF</v>
          </cell>
          <cell r="T1095" t="str">
            <v>aktif</v>
          </cell>
        </row>
        <row r="1096">
          <cell r="A1096" t="str">
            <v>5036111</v>
          </cell>
          <cell r="B1096" t="str">
            <v>Web Tasarımın Temelleri</v>
          </cell>
          <cell r="C1096" t="str">
            <v xml:space="preserve">Fundamentals of Web Design_x000D_
</v>
          </cell>
          <cell r="D1096">
            <v>3</v>
          </cell>
          <cell r="E1096">
            <v>1</v>
          </cell>
          <cell r="F1096">
            <v>3.5</v>
          </cell>
          <cell r="G1096">
            <v>4</v>
          </cell>
          <cell r="H1096" t="str">
            <v>ZORUNLU DERS</v>
          </cell>
          <cell r="I1096" t="str">
            <v>AKTİF</v>
          </cell>
          <cell r="K1096">
            <v>5036111</v>
          </cell>
          <cell r="L1096" t="str">
            <v>Web Tasarımın Temelleri</v>
          </cell>
          <cell r="M1096" t="str">
            <v xml:space="preserve">Fundamentals of Web Design_x000D_
</v>
          </cell>
          <cell r="N1096">
            <v>3</v>
          </cell>
          <cell r="O1096">
            <v>1</v>
          </cell>
          <cell r="P1096">
            <v>3.5</v>
          </cell>
          <cell r="Q1096">
            <v>4</v>
          </cell>
          <cell r="R1096" t="str">
            <v>ZORUNLU DERS</v>
          </cell>
          <cell r="S1096" t="str">
            <v>AKTİF</v>
          </cell>
          <cell r="T1096" t="str">
            <v>aktif</v>
          </cell>
        </row>
        <row r="1097">
          <cell r="A1097" t="str">
            <v>5036112</v>
          </cell>
          <cell r="B1097" t="str">
            <v>İşçi Sağlığı ve İş Güvenliği</v>
          </cell>
          <cell r="C1097" t="str">
            <v>Occupational Health and Safety</v>
          </cell>
          <cell r="D1097">
            <v>2</v>
          </cell>
          <cell r="E1097">
            <v>0</v>
          </cell>
          <cell r="F1097">
            <v>2</v>
          </cell>
          <cell r="G1097">
            <v>3</v>
          </cell>
          <cell r="H1097" t="str">
            <v>SEÇMELİ DERS</v>
          </cell>
          <cell r="I1097" t="str">
            <v>AKTİF</v>
          </cell>
          <cell r="K1097">
            <v>5036112</v>
          </cell>
          <cell r="L1097" t="str">
            <v>İş Sağlığı ve Güvenliği</v>
          </cell>
          <cell r="M1097" t="str">
            <v>Occupational Health and Safety</v>
          </cell>
          <cell r="N1097">
            <v>2</v>
          </cell>
          <cell r="O1097">
            <v>0</v>
          </cell>
          <cell r="P1097">
            <v>2</v>
          </cell>
          <cell r="Q1097">
            <v>3</v>
          </cell>
          <cell r="R1097" t="str">
            <v>SEÇMELİ DERS</v>
          </cell>
          <cell r="S1097" t="str">
            <v>AKTİF</v>
          </cell>
          <cell r="T1097" t="str">
            <v>aktif</v>
          </cell>
        </row>
        <row r="1098">
          <cell r="A1098" t="str">
            <v>5036113</v>
          </cell>
          <cell r="B1098" t="str">
            <v xml:space="preserve">İşletme Yönetimi ve Finans Okuryazarlığı_x000D_
</v>
          </cell>
          <cell r="C1098" t="str">
            <v xml:space="preserve">Business Management and Financial Literacy_x000D_
</v>
          </cell>
          <cell r="D1098">
            <v>2</v>
          </cell>
          <cell r="E1098">
            <v>0</v>
          </cell>
          <cell r="F1098">
            <v>2</v>
          </cell>
          <cell r="G1098">
            <v>3</v>
          </cell>
          <cell r="H1098" t="str">
            <v>SEÇMELİ DERS</v>
          </cell>
          <cell r="I1098" t="str">
            <v>PASİF</v>
          </cell>
          <cell r="K1098">
            <v>5036113</v>
          </cell>
          <cell r="L1098" t="str">
            <v>İşletme Yönetimi ve Finans Okuryazarlığı</v>
          </cell>
          <cell r="M1098" t="str">
            <v xml:space="preserve">Business Management and Financial Literacy_x000D_
</v>
          </cell>
          <cell r="N1098">
            <v>2</v>
          </cell>
          <cell r="O1098">
            <v>0</v>
          </cell>
          <cell r="P1098">
            <v>2</v>
          </cell>
          <cell r="Q1098">
            <v>3</v>
          </cell>
          <cell r="R1098" t="str">
            <v>SEÇMELİ DERS</v>
          </cell>
          <cell r="S1098" t="str">
            <v>PASİF</v>
          </cell>
        </row>
        <row r="1099">
          <cell r="A1099" t="str">
            <v>5036114</v>
          </cell>
          <cell r="B1099" t="str">
            <v>Girişimcilik ve Mesleki Etik</v>
          </cell>
          <cell r="C1099" t="str">
            <v>Entrepreneurship and Professional Ethics</v>
          </cell>
          <cell r="D1099">
            <v>2</v>
          </cell>
          <cell r="E1099">
            <v>0</v>
          </cell>
          <cell r="F1099">
            <v>2</v>
          </cell>
          <cell r="G1099">
            <v>3</v>
          </cell>
          <cell r="H1099" t="str">
            <v>SEÇMELİ DERS</v>
          </cell>
          <cell r="I1099" t="str">
            <v>PASİF</v>
          </cell>
          <cell r="K1099">
            <v>5036114</v>
          </cell>
          <cell r="L1099" t="str">
            <v>Girişimcilik ve İletişim</v>
          </cell>
          <cell r="M1099" t="str">
            <v>Entrepreneurship and Professional Ethics</v>
          </cell>
          <cell r="N1099">
            <v>2</v>
          </cell>
          <cell r="O1099">
            <v>0</v>
          </cell>
          <cell r="P1099">
            <v>2</v>
          </cell>
          <cell r="Q1099">
            <v>3</v>
          </cell>
          <cell r="R1099" t="str">
            <v>SEÇMELİ DERS</v>
          </cell>
          <cell r="S1099" t="str">
            <v>PASİF</v>
          </cell>
        </row>
        <row r="1100">
          <cell r="A1100"/>
          <cell r="B1100" t="str">
            <v>yarıyıl toplamı</v>
          </cell>
          <cell r="C1100" t="str">
            <v/>
          </cell>
          <cell r="D1100">
            <v>24</v>
          </cell>
          <cell r="E1100">
            <v>4</v>
          </cell>
          <cell r="F1100">
            <v>26</v>
          </cell>
          <cell r="G1100">
            <v>30</v>
          </cell>
          <cell r="H1100"/>
          <cell r="I1100"/>
          <cell r="K1100"/>
          <cell r="L1100" t="str">
            <v>yarıyıl toplamı</v>
          </cell>
          <cell r="M1100" t="str">
            <v/>
          </cell>
          <cell r="N1100">
            <v>23</v>
          </cell>
          <cell r="O1100">
            <v>3</v>
          </cell>
          <cell r="P1100">
            <v>24.5</v>
          </cell>
          <cell r="Q1100">
            <v>30</v>
          </cell>
          <cell r="R1100"/>
          <cell r="S1100"/>
        </row>
        <row r="1101">
          <cell r="A1101" t="str">
            <v>Ders Kodu</v>
          </cell>
          <cell r="B1101" t="str">
            <v>DERS ADI</v>
          </cell>
          <cell r="C1101" t="str">
            <v>LESSON NAME</v>
          </cell>
          <cell r="D1101" t="str">
            <v>T</v>
          </cell>
          <cell r="E1101" t="str">
            <v>U</v>
          </cell>
          <cell r="F1101" t="str">
            <v>KRD</v>
          </cell>
          <cell r="G1101" t="str">
            <v>AKTS</v>
          </cell>
          <cell r="H1101" t="str">
            <v>DERS TİPİ</v>
          </cell>
          <cell r="I1101"/>
          <cell r="K1101" t="str">
            <v>Ders Kodu</v>
          </cell>
          <cell r="L1101" t="str">
            <v>DERS ADI</v>
          </cell>
          <cell r="M1101" t="str">
            <v>LESSON NAME</v>
          </cell>
          <cell r="N1101" t="str">
            <v>T</v>
          </cell>
          <cell r="O1101" t="str">
            <v>U</v>
          </cell>
          <cell r="P1101" t="str">
            <v>KRD</v>
          </cell>
          <cell r="Q1101" t="str">
            <v>AKTS</v>
          </cell>
          <cell r="R1101" t="str">
            <v>DERS TİPİ</v>
          </cell>
          <cell r="S1101" t="str">
            <v>Durum</v>
          </cell>
        </row>
        <row r="1102">
          <cell r="A1102" t="str">
            <v>5036201</v>
          </cell>
          <cell r="B1102" t="str">
            <v>Mesleki Matematik</v>
          </cell>
          <cell r="C1102" t="str">
            <v xml:space="preserve">Vocational Mathematics_x000D_
</v>
          </cell>
          <cell r="D1102">
            <v>2</v>
          </cell>
          <cell r="E1102">
            <v>0</v>
          </cell>
          <cell r="F1102">
            <v>2</v>
          </cell>
          <cell r="G1102">
            <v>2</v>
          </cell>
          <cell r="H1102" t="str">
            <v>ZORUNLU DERS</v>
          </cell>
          <cell r="I1102" t="str">
            <v>AKTİF</v>
          </cell>
          <cell r="K1102">
            <v>5036201</v>
          </cell>
          <cell r="L1102" t="str">
            <v>Mesleki Matematik</v>
          </cell>
          <cell r="M1102" t="str">
            <v xml:space="preserve">Vocational Mathematics_x000D_
</v>
          </cell>
          <cell r="N1102">
            <v>2</v>
          </cell>
          <cell r="O1102">
            <v>0</v>
          </cell>
          <cell r="P1102">
            <v>2</v>
          </cell>
          <cell r="Q1102">
            <v>2</v>
          </cell>
          <cell r="R1102" t="str">
            <v>ZORUNLU DERS</v>
          </cell>
          <cell r="S1102" t="str">
            <v>AKTİF</v>
          </cell>
          <cell r="T1102" t="str">
            <v>aktif</v>
          </cell>
        </row>
        <row r="1103">
          <cell r="A1103" t="str">
            <v>5036204</v>
          </cell>
          <cell r="B1103" t="str">
            <v>Grafik ve Animasyon</v>
          </cell>
          <cell r="C1103" t="str">
            <v>Graphic and Animation</v>
          </cell>
          <cell r="D1103">
            <v>3</v>
          </cell>
          <cell r="E1103">
            <v>1</v>
          </cell>
          <cell r="F1103">
            <v>3.5</v>
          </cell>
          <cell r="G1103">
            <v>5</v>
          </cell>
          <cell r="H1103" t="str">
            <v>SEÇMELİ DERS</v>
          </cell>
          <cell r="I1103" t="str">
            <v>AKTİF</v>
          </cell>
          <cell r="K1103">
            <v>5036204</v>
          </cell>
          <cell r="L1103" t="str">
            <v>Grafik ve Animasyon</v>
          </cell>
          <cell r="M1103" t="str">
            <v>Graphic and Animation</v>
          </cell>
          <cell r="N1103">
            <v>3</v>
          </cell>
          <cell r="O1103">
            <v>1</v>
          </cell>
          <cell r="P1103">
            <v>3.5</v>
          </cell>
          <cell r="Q1103">
            <v>5</v>
          </cell>
          <cell r="R1103" t="str">
            <v>SEÇMELİ DERS</v>
          </cell>
          <cell r="S1103" t="str">
            <v>AKTİF</v>
          </cell>
          <cell r="T1103" t="str">
            <v>aktif</v>
          </cell>
        </row>
        <row r="1104">
          <cell r="A1104" t="str">
            <v>5036206</v>
          </cell>
          <cell r="B1104" t="str">
            <v>Yabancı Dil-2</v>
          </cell>
          <cell r="C1104" t="str">
            <v xml:space="preserve">Foreign Language-2 (English)_x000D_
</v>
          </cell>
          <cell r="D1104">
            <v>2</v>
          </cell>
          <cell r="E1104">
            <v>0</v>
          </cell>
          <cell r="F1104">
            <v>2</v>
          </cell>
          <cell r="G1104">
            <v>2</v>
          </cell>
          <cell r="H1104" t="str">
            <v>ZORUNLU DERS</v>
          </cell>
          <cell r="I1104" t="str">
            <v>AKTİF</v>
          </cell>
          <cell r="K1104">
            <v>5036206</v>
          </cell>
          <cell r="L1104" t="str">
            <v>İngilizce-2</v>
          </cell>
          <cell r="M1104" t="str">
            <v xml:space="preserve">Foreign Language-2 (English)_x000D_
</v>
          </cell>
          <cell r="N1104">
            <v>2</v>
          </cell>
          <cell r="O1104">
            <v>0</v>
          </cell>
          <cell r="P1104">
            <v>2</v>
          </cell>
          <cell r="Q1104">
            <v>2</v>
          </cell>
          <cell r="R1104" t="str">
            <v>ZORUNLU DERS</v>
          </cell>
          <cell r="S1104" t="str">
            <v>AKTİF</v>
          </cell>
          <cell r="T1104" t="str">
            <v>aktif</v>
          </cell>
        </row>
        <row r="1105">
          <cell r="A1105" t="str">
            <v>5036207</v>
          </cell>
          <cell r="B1105" t="str">
            <v>Türk Dili-2</v>
          </cell>
          <cell r="C1105" t="str">
            <v xml:space="preserve">Turkish Language-2_x000D_
</v>
          </cell>
          <cell r="D1105">
            <v>2</v>
          </cell>
          <cell r="E1105">
            <v>0</v>
          </cell>
          <cell r="F1105">
            <v>2</v>
          </cell>
          <cell r="G1105">
            <v>2</v>
          </cell>
          <cell r="H1105" t="str">
            <v>ZORUNLU DERS</v>
          </cell>
          <cell r="I1105" t="str">
            <v>AKTİF</v>
          </cell>
          <cell r="K1105">
            <v>5036207</v>
          </cell>
          <cell r="L1105" t="str">
            <v>Türk Dili-2</v>
          </cell>
          <cell r="M1105" t="str">
            <v xml:space="preserve">Turkish Language-2_x000D_
</v>
          </cell>
          <cell r="N1105">
            <v>2</v>
          </cell>
          <cell r="O1105">
            <v>0</v>
          </cell>
          <cell r="P1105">
            <v>2</v>
          </cell>
          <cell r="Q1105">
            <v>2</v>
          </cell>
          <cell r="R1105" t="str">
            <v>ZORUNLU DERS</v>
          </cell>
          <cell r="S1105" t="str">
            <v>AKTİF</v>
          </cell>
          <cell r="T1105" t="str">
            <v>aktif</v>
          </cell>
        </row>
        <row r="1106">
          <cell r="A1106" t="str">
            <v>5036208</v>
          </cell>
          <cell r="B1106" t="str">
            <v>Atatürk İlkeleri ve İnkılap Tarihi-2</v>
          </cell>
          <cell r="C1106" t="str">
            <v>Ataturk's Prin. and History of Turkish Rev. 2</v>
          </cell>
          <cell r="D1106">
            <v>2</v>
          </cell>
          <cell r="E1106">
            <v>0</v>
          </cell>
          <cell r="F1106">
            <v>2</v>
          </cell>
          <cell r="G1106">
            <v>2</v>
          </cell>
          <cell r="H1106" t="str">
            <v>ZORUNLU DERS</v>
          </cell>
          <cell r="I1106" t="str">
            <v>AKTİF</v>
          </cell>
          <cell r="K1106">
            <v>5036208</v>
          </cell>
          <cell r="L1106" t="str">
            <v>Atatürk İlkeleri ve İnkılap Tarihi-2</v>
          </cell>
          <cell r="M1106" t="str">
            <v>Ataturk's Prin. and History of Turkish Rev. 2</v>
          </cell>
          <cell r="N1106">
            <v>2</v>
          </cell>
          <cell r="O1106">
            <v>0</v>
          </cell>
          <cell r="P1106">
            <v>2</v>
          </cell>
          <cell r="Q1106">
            <v>2</v>
          </cell>
          <cell r="R1106" t="str">
            <v>ZORUNLU DERS</v>
          </cell>
          <cell r="S1106" t="str">
            <v>AKTİF</v>
          </cell>
          <cell r="T1106" t="str">
            <v>aktif</v>
          </cell>
        </row>
        <row r="1107">
          <cell r="A1107" t="str">
            <v>5036211</v>
          </cell>
          <cell r="B1107" t="str">
            <v>Staj-1 (30 İş Günü)</v>
          </cell>
          <cell r="C1107" t="str">
            <v xml:space="preserve">Internship-1 (30 workdays)_x000D_
</v>
          </cell>
          <cell r="D1107">
            <v>0</v>
          </cell>
          <cell r="E1107">
            <v>0</v>
          </cell>
          <cell r="F1107"/>
          <cell r="G1107">
            <v>4</v>
          </cell>
          <cell r="H1107" t="str">
            <v>STAJ(HESAP DIŞI)</v>
          </cell>
          <cell r="I1107" t="str">
            <v>AKTİF</v>
          </cell>
          <cell r="K1107">
            <v>5036211</v>
          </cell>
          <cell r="L1107" t="str">
            <v>Staj-1 (30 İş Günü)</v>
          </cell>
          <cell r="M1107" t="str">
            <v xml:space="preserve">Internship-1 (30 workdays)_x000D_
</v>
          </cell>
          <cell r="N1107">
            <v>0</v>
          </cell>
          <cell r="O1107">
            <v>0</v>
          </cell>
          <cell r="P1107"/>
          <cell r="Q1107">
            <v>4</v>
          </cell>
          <cell r="R1107" t="str">
            <v>STAJ(HESAPLAMAYA KATILMAYAN)</v>
          </cell>
          <cell r="S1107" t="str">
            <v>AKTİF</v>
          </cell>
          <cell r="T1107" t="str">
            <v>aktif</v>
          </cell>
        </row>
        <row r="1108">
          <cell r="A1108" t="str">
            <v>5036212</v>
          </cell>
          <cell r="B1108" t="str">
            <v>Yazılım Kurulumu ve Yönetimi</v>
          </cell>
          <cell r="C1108" t="str">
            <v xml:space="preserve">Software Installation and Management_x000D_
</v>
          </cell>
          <cell r="D1108">
            <v>2</v>
          </cell>
          <cell r="E1108">
            <v>0</v>
          </cell>
          <cell r="F1108">
            <v>2</v>
          </cell>
          <cell r="G1108">
            <v>3</v>
          </cell>
          <cell r="H1108" t="str">
            <v>ZORUNLU DERS</v>
          </cell>
          <cell r="I1108" t="str">
            <v>AKTİF</v>
          </cell>
          <cell r="K1108">
            <v>5036212</v>
          </cell>
          <cell r="L1108" t="str">
            <v>Yazılım Kurulumu ve Yönetimi</v>
          </cell>
          <cell r="M1108" t="str">
            <v xml:space="preserve">Software Installation and Management_x000D_
</v>
          </cell>
          <cell r="N1108">
            <v>2</v>
          </cell>
          <cell r="O1108">
            <v>0</v>
          </cell>
          <cell r="P1108">
            <v>2</v>
          </cell>
          <cell r="Q1108">
            <v>3</v>
          </cell>
          <cell r="R1108" t="str">
            <v>ZORUNLU DERS</v>
          </cell>
          <cell r="S1108" t="str">
            <v>AKTİF</v>
          </cell>
          <cell r="T1108" t="str">
            <v>aktif</v>
          </cell>
        </row>
        <row r="1109">
          <cell r="A1109" t="str">
            <v>5036213</v>
          </cell>
          <cell r="B1109" t="str">
            <v>İnternet Programcılığı</v>
          </cell>
          <cell r="C1109" t="str">
            <v>Internet Programming</v>
          </cell>
          <cell r="D1109">
            <v>4</v>
          </cell>
          <cell r="E1109">
            <v>0</v>
          </cell>
          <cell r="F1109">
            <v>4</v>
          </cell>
          <cell r="G1109">
            <v>5</v>
          </cell>
          <cell r="H1109" t="str">
            <v>ZORUNLU DERS</v>
          </cell>
          <cell r="I1109" t="str">
            <v>AKTİF</v>
          </cell>
          <cell r="K1109">
            <v>5036213</v>
          </cell>
          <cell r="L1109" t="str">
            <v>İnternet Programcılığı</v>
          </cell>
          <cell r="M1109" t="str">
            <v>Internet Programming</v>
          </cell>
          <cell r="N1109">
            <v>3</v>
          </cell>
          <cell r="O1109">
            <v>1</v>
          </cell>
          <cell r="P1109">
            <v>3.5</v>
          </cell>
          <cell r="Q1109">
            <v>5</v>
          </cell>
          <cell r="R1109" t="str">
            <v>SEÇMELİ DERS</v>
          </cell>
          <cell r="S1109" t="str">
            <v>AKTİF</v>
          </cell>
          <cell r="T1109" t="str">
            <v>aktif</v>
          </cell>
        </row>
        <row r="1110">
          <cell r="A1110" t="str">
            <v>5036215</v>
          </cell>
          <cell r="B1110" t="str">
            <v>Bilgisayar Donanımı ve Mimarisi</v>
          </cell>
          <cell r="C1110" t="str">
            <v>Computer Hardware and Architecture</v>
          </cell>
          <cell r="D1110">
            <v>4</v>
          </cell>
          <cell r="E1110">
            <v>0</v>
          </cell>
          <cell r="F1110">
            <v>4</v>
          </cell>
          <cell r="G1110">
            <v>5</v>
          </cell>
          <cell r="H1110" t="str">
            <v>ZORUNLU DERS</v>
          </cell>
          <cell r="I1110" t="str">
            <v>AKTİF</v>
          </cell>
          <cell r="K1110">
            <v>5036215</v>
          </cell>
          <cell r="L1110" t="str">
            <v>Bilgisayar Donanımı ve Mimarisi</v>
          </cell>
          <cell r="M1110" t="str">
            <v>Computer Hardware and Architecture</v>
          </cell>
          <cell r="N1110">
            <v>4</v>
          </cell>
          <cell r="O1110">
            <v>0</v>
          </cell>
          <cell r="P1110">
            <v>4</v>
          </cell>
          <cell r="Q1110">
            <v>5</v>
          </cell>
          <cell r="R1110" t="str">
            <v>ZORUNLU DERS</v>
          </cell>
          <cell r="S1110" t="str">
            <v>AKTİF</v>
          </cell>
          <cell r="T1110" t="str">
            <v>aktif</v>
          </cell>
        </row>
        <row r="1111">
          <cell r="A1111" t="str">
            <v>5036216</v>
          </cell>
          <cell r="B1111" t="str">
            <v>Veri Yapıları</v>
          </cell>
          <cell r="C1111" t="str">
            <v>Data Structures</v>
          </cell>
          <cell r="D1111">
            <v>3</v>
          </cell>
          <cell r="E1111">
            <v>1</v>
          </cell>
          <cell r="F1111">
            <v>3.5</v>
          </cell>
          <cell r="G1111">
            <v>5</v>
          </cell>
          <cell r="H1111" t="str">
            <v>SEÇMELİ DERS</v>
          </cell>
          <cell r="I1111" t="str">
            <v>PASİF</v>
          </cell>
          <cell r="K1111">
            <v>5036216</v>
          </cell>
          <cell r="L1111" t="str">
            <v>Veri Yapıları</v>
          </cell>
          <cell r="M1111" t="str">
            <v>Data Structures</v>
          </cell>
          <cell r="N1111">
            <v>3</v>
          </cell>
          <cell r="O1111">
            <v>1</v>
          </cell>
          <cell r="P1111">
            <v>3.5</v>
          </cell>
          <cell r="Q1111">
            <v>5</v>
          </cell>
          <cell r="R1111" t="str">
            <v>SEÇMELİ DERS</v>
          </cell>
          <cell r="S1111" t="str">
            <v>PASİF</v>
          </cell>
        </row>
        <row r="1112">
          <cell r="A1112"/>
          <cell r="B1112" t="str">
            <v>yarıyıl toplamı</v>
          </cell>
          <cell r="C1112" t="str">
            <v/>
          </cell>
          <cell r="D1112">
            <v>21</v>
          </cell>
          <cell r="E1112">
            <v>1</v>
          </cell>
          <cell r="F1112">
            <v>21.5</v>
          </cell>
          <cell r="G1112">
            <v>30</v>
          </cell>
          <cell r="H1112"/>
          <cell r="I1112"/>
          <cell r="J1112" t="str">
            <v>YENİ</v>
          </cell>
          <cell r="K1112">
            <v>5036217</v>
          </cell>
          <cell r="L1112" t="str">
            <v xml:space="preserve">Görüntü İşleme </v>
          </cell>
          <cell r="M1112" t="str">
            <v/>
          </cell>
          <cell r="N1112">
            <v>3</v>
          </cell>
          <cell r="O1112">
            <v>1</v>
          </cell>
          <cell r="P1112">
            <v>3.5</v>
          </cell>
          <cell r="Q1112">
            <v>5</v>
          </cell>
          <cell r="R1112" t="str">
            <v>SEÇMELİ DERS</v>
          </cell>
          <cell r="S1112" t="str">
            <v>PASİF</v>
          </cell>
        </row>
        <row r="1113">
          <cell r="A1113"/>
          <cell r="B1113"/>
          <cell r="C1113"/>
          <cell r="D1113"/>
          <cell r="E1113"/>
          <cell r="F1113"/>
          <cell r="G1113"/>
          <cell r="H1113"/>
          <cell r="I1113"/>
          <cell r="K1113"/>
          <cell r="L1113" t="str">
            <v>yarıyıl toplamı</v>
          </cell>
          <cell r="N1113">
            <v>20</v>
          </cell>
          <cell r="O1113">
            <v>2</v>
          </cell>
          <cell r="P1113">
            <v>21</v>
          </cell>
          <cell r="Q1113">
            <v>30</v>
          </cell>
          <cell r="R1113"/>
          <cell r="S1113"/>
        </row>
        <row r="1114">
          <cell r="A1114" t="str">
            <v>Ders Kodu</v>
          </cell>
          <cell r="B1114" t="str">
            <v>DERS ADI</v>
          </cell>
          <cell r="C1114" t="str">
            <v>LESSON NAME</v>
          </cell>
          <cell r="D1114" t="str">
            <v>T</v>
          </cell>
          <cell r="E1114" t="str">
            <v>U</v>
          </cell>
          <cell r="F1114" t="str">
            <v>KRD</v>
          </cell>
          <cell r="G1114" t="str">
            <v>AKTS</v>
          </cell>
          <cell r="H1114" t="str">
            <v>DERS TİPİ</v>
          </cell>
          <cell r="I1114"/>
          <cell r="K1114" t="str">
            <v>Ders Kodu</v>
          </cell>
          <cell r="L1114" t="str">
            <v>DERS ADI</v>
          </cell>
          <cell r="M1114" t="str">
            <v>LESSON NAME</v>
          </cell>
          <cell r="N1114" t="str">
            <v>T</v>
          </cell>
          <cell r="O1114" t="str">
            <v>U</v>
          </cell>
          <cell r="P1114" t="str">
            <v>KRD</v>
          </cell>
          <cell r="Q1114" t="str">
            <v>AKTS</v>
          </cell>
          <cell r="R1114" t="str">
            <v>DERS TİPİ</v>
          </cell>
          <cell r="S1114" t="str">
            <v>Durum</v>
          </cell>
        </row>
        <row r="1115">
          <cell r="A1115" t="str">
            <v>5036301</v>
          </cell>
          <cell r="B1115" t="str">
            <v>Görsel Programlama-1</v>
          </cell>
          <cell r="C1115" t="str">
            <v xml:space="preserve">Visual Programming-1_x000D_
</v>
          </cell>
          <cell r="D1115">
            <v>3</v>
          </cell>
          <cell r="E1115">
            <v>1</v>
          </cell>
          <cell r="F1115">
            <v>3.5</v>
          </cell>
          <cell r="G1115">
            <v>5</v>
          </cell>
          <cell r="H1115" t="str">
            <v>ZORUNLU DERS</v>
          </cell>
          <cell r="I1115" t="str">
            <v>AKTİF</v>
          </cell>
          <cell r="K1115">
            <v>5036301</v>
          </cell>
          <cell r="L1115" t="str">
            <v>Görsel Programlama-1</v>
          </cell>
          <cell r="M1115" t="str">
            <v xml:space="preserve">Visual Programming-1_x000D_
</v>
          </cell>
          <cell r="N1115">
            <v>3</v>
          </cell>
          <cell r="O1115">
            <v>1</v>
          </cell>
          <cell r="P1115">
            <v>3.5</v>
          </cell>
          <cell r="Q1115">
            <v>5</v>
          </cell>
          <cell r="R1115" t="str">
            <v>ZORUNLU DERS</v>
          </cell>
          <cell r="S1115" t="str">
            <v>AKTİF</v>
          </cell>
          <cell r="T1115" t="str">
            <v>aktif</v>
          </cell>
        </row>
        <row r="1116">
          <cell r="A1116" t="str">
            <v>5036307</v>
          </cell>
          <cell r="B1116" t="str">
            <v>Ağ Temelleri</v>
          </cell>
          <cell r="C1116" t="str">
            <v xml:space="preserve">Fundamentals of Network_x000D_
</v>
          </cell>
          <cell r="D1116">
            <v>2</v>
          </cell>
          <cell r="E1116">
            <v>0</v>
          </cell>
          <cell r="F1116">
            <v>2</v>
          </cell>
          <cell r="G1116">
            <v>2</v>
          </cell>
          <cell r="H1116" t="str">
            <v>ZORUNLU DERS</v>
          </cell>
          <cell r="I1116" t="str">
            <v>AKTİF</v>
          </cell>
          <cell r="K1116">
            <v>5036307</v>
          </cell>
          <cell r="L1116" t="str">
            <v>Ağ Temelleri</v>
          </cell>
          <cell r="M1116" t="str">
            <v xml:space="preserve">Fundamentals of Network_x000D_
</v>
          </cell>
          <cell r="N1116">
            <v>4</v>
          </cell>
          <cell r="O1116">
            <v>0</v>
          </cell>
          <cell r="P1116">
            <v>4</v>
          </cell>
          <cell r="Q1116">
            <v>4</v>
          </cell>
          <cell r="R1116" t="str">
            <v>ZORUNLU DERS</v>
          </cell>
          <cell r="S1116" t="str">
            <v>AKTİF</v>
          </cell>
          <cell r="T1116" t="str">
            <v>aktif</v>
          </cell>
        </row>
        <row r="1117">
          <cell r="A1117" t="str">
            <v>5036308</v>
          </cell>
          <cell r="B1117" t="str">
            <v>Bilgisayar Destekli Çizim</v>
          </cell>
          <cell r="C1117" t="str">
            <v xml:space="preserve">Computer-Aided Drawing (CAD)_x000D_
</v>
          </cell>
          <cell r="D1117">
            <v>4</v>
          </cell>
          <cell r="E1117">
            <v>0</v>
          </cell>
          <cell r="F1117">
            <v>4</v>
          </cell>
          <cell r="G1117">
            <v>4</v>
          </cell>
          <cell r="H1117" t="str">
            <v>ZORUNLU DERS</v>
          </cell>
          <cell r="I1117" t="str">
            <v>AKTİF</v>
          </cell>
          <cell r="K1117">
            <v>5036308</v>
          </cell>
          <cell r="L1117" t="str">
            <v>Bilgisayar Destekli Çizim</v>
          </cell>
          <cell r="M1117" t="str">
            <v xml:space="preserve">Computer-Aided Drawing (CAD)_x000D_
</v>
          </cell>
          <cell r="N1117">
            <v>4</v>
          </cell>
          <cell r="O1117">
            <v>0</v>
          </cell>
          <cell r="P1117">
            <v>4</v>
          </cell>
          <cell r="Q1117">
            <v>4</v>
          </cell>
          <cell r="R1117" t="str">
            <v>ZORUNLU DERS</v>
          </cell>
          <cell r="S1117" t="str">
            <v>AKTİF</v>
          </cell>
          <cell r="T1117" t="str">
            <v>aktif</v>
          </cell>
        </row>
        <row r="1118">
          <cell r="A1118" t="str">
            <v>5036310</v>
          </cell>
          <cell r="B1118" t="str">
            <v>Veri Tabanı-1</v>
          </cell>
          <cell r="C1118" t="str">
            <v xml:space="preserve">Data Base-1_x000D_
</v>
          </cell>
          <cell r="D1118">
            <v>3</v>
          </cell>
          <cell r="E1118">
            <v>1</v>
          </cell>
          <cell r="F1118">
            <v>3.5</v>
          </cell>
          <cell r="G1118">
            <v>5</v>
          </cell>
          <cell r="H1118" t="str">
            <v>ZORUNLU DERS</v>
          </cell>
          <cell r="I1118" t="str">
            <v>AKTİF</v>
          </cell>
          <cell r="K1118">
            <v>5036310</v>
          </cell>
          <cell r="L1118" t="str">
            <v>Veri Tabanı-1</v>
          </cell>
          <cell r="M1118" t="str">
            <v xml:space="preserve">Data Base-1_x000D_
</v>
          </cell>
          <cell r="N1118">
            <v>3</v>
          </cell>
          <cell r="O1118">
            <v>1</v>
          </cell>
          <cell r="P1118">
            <v>3.5</v>
          </cell>
          <cell r="Q1118">
            <v>5</v>
          </cell>
          <cell r="R1118" t="str">
            <v>ZORUNLU DERS</v>
          </cell>
          <cell r="S1118" t="str">
            <v>AKTİF</v>
          </cell>
          <cell r="T1118" t="str">
            <v>aktif</v>
          </cell>
        </row>
        <row r="1119">
          <cell r="A1119" t="str">
            <v>5036311</v>
          </cell>
          <cell r="B1119" t="str">
            <v>Açık Kaynak İşletim Sistemi</v>
          </cell>
          <cell r="C1119" t="str">
            <v xml:space="preserve">Open Source Operating System_x000D_
</v>
          </cell>
          <cell r="D1119">
            <v>2</v>
          </cell>
          <cell r="E1119">
            <v>0</v>
          </cell>
          <cell r="F1119">
            <v>2</v>
          </cell>
          <cell r="G1119">
            <v>3</v>
          </cell>
          <cell r="H1119" t="str">
            <v>ZORUNLU DERS</v>
          </cell>
          <cell r="I1119" t="str">
            <v>AKTİF</v>
          </cell>
          <cell r="K1119">
            <v>5036311</v>
          </cell>
          <cell r="L1119" t="str">
            <v>Açık Kaynak İşletim Sistemi</v>
          </cell>
          <cell r="M1119" t="str">
            <v xml:space="preserve">Open Source Operating System_x000D_
</v>
          </cell>
          <cell r="N1119">
            <v>2</v>
          </cell>
          <cell r="O1119">
            <v>0</v>
          </cell>
          <cell r="P1119">
            <v>2</v>
          </cell>
          <cell r="Q1119">
            <v>3</v>
          </cell>
          <cell r="R1119" t="str">
            <v>ZORUNLU DERS</v>
          </cell>
          <cell r="S1119" t="str">
            <v>AKTİF</v>
          </cell>
          <cell r="T1119" t="str">
            <v>aktif</v>
          </cell>
        </row>
        <row r="1120">
          <cell r="A1120" t="str">
            <v>5036313</v>
          </cell>
          <cell r="B1120" t="str">
            <v>Web Proje Yönetimi</v>
          </cell>
          <cell r="C1120" t="str">
            <v xml:space="preserve">Web Project Management_x000D_
</v>
          </cell>
          <cell r="D1120">
            <v>4</v>
          </cell>
          <cell r="E1120">
            <v>0</v>
          </cell>
          <cell r="F1120">
            <v>4</v>
          </cell>
          <cell r="G1120">
            <v>6</v>
          </cell>
          <cell r="H1120" t="str">
            <v>SEÇMELİ DERS</v>
          </cell>
          <cell r="I1120" t="str">
            <v>AKTİF</v>
          </cell>
          <cell r="K1120">
            <v>5036313</v>
          </cell>
          <cell r="L1120" t="str">
            <v>Web Proje Yönetimi</v>
          </cell>
          <cell r="M1120" t="str">
            <v xml:space="preserve">Web Project Management_x000D_
</v>
          </cell>
          <cell r="N1120">
            <v>4</v>
          </cell>
          <cell r="O1120">
            <v>0</v>
          </cell>
          <cell r="P1120">
            <v>4</v>
          </cell>
          <cell r="Q1120">
            <v>4</v>
          </cell>
          <cell r="R1120" t="str">
            <v>SEÇMELİ DERS</v>
          </cell>
          <cell r="S1120" t="str">
            <v>AKTİF</v>
          </cell>
          <cell r="T1120" t="str">
            <v>aktif</v>
          </cell>
        </row>
        <row r="1121">
          <cell r="A1121" t="str">
            <v>5036314</v>
          </cell>
          <cell r="B1121" t="str">
            <v>Nesne Tabanlı Programlama</v>
          </cell>
          <cell r="C1121" t="str">
            <v>Object-Oriented Programming</v>
          </cell>
          <cell r="D1121">
            <v>3</v>
          </cell>
          <cell r="E1121">
            <v>1</v>
          </cell>
          <cell r="F1121">
            <v>3.5</v>
          </cell>
          <cell r="G1121">
            <v>5</v>
          </cell>
          <cell r="H1121" t="str">
            <v>ZORUNLU DERS</v>
          </cell>
          <cell r="I1121" t="str">
            <v>AKTİF</v>
          </cell>
          <cell r="K1121">
            <v>5036314</v>
          </cell>
          <cell r="L1121" t="str">
            <v>Nesne Tabanlı Programlama</v>
          </cell>
          <cell r="M1121" t="str">
            <v>Object-Oriented Programming</v>
          </cell>
          <cell r="N1121">
            <v>3</v>
          </cell>
          <cell r="O1121">
            <v>1</v>
          </cell>
          <cell r="P1121">
            <v>3.5</v>
          </cell>
          <cell r="Q1121">
            <v>5</v>
          </cell>
          <cell r="R1121" t="str">
            <v>ZORUNLU DERS</v>
          </cell>
          <cell r="S1121" t="str">
            <v>AKTİF</v>
          </cell>
          <cell r="T1121" t="str">
            <v>aktif</v>
          </cell>
        </row>
        <row r="1122">
          <cell r="A1122" t="str">
            <v>5036315</v>
          </cell>
          <cell r="B1122" t="str">
            <v>İçerik Yönetim Sistemleri</v>
          </cell>
          <cell r="C1122" t="str">
            <v>Content Management System</v>
          </cell>
          <cell r="D1122">
            <v>4</v>
          </cell>
          <cell r="E1122">
            <v>0</v>
          </cell>
          <cell r="F1122">
            <v>4</v>
          </cell>
          <cell r="G1122">
            <v>6</v>
          </cell>
          <cell r="H1122" t="str">
            <v>SEÇMELİ DERS</v>
          </cell>
          <cell r="I1122" t="str">
            <v>PASİF</v>
          </cell>
          <cell r="K1122">
            <v>5036315</v>
          </cell>
          <cell r="L1122" t="str">
            <v>İçerik Yönetim Sistemleri</v>
          </cell>
          <cell r="M1122" t="str">
            <v>Content Management System</v>
          </cell>
          <cell r="N1122">
            <v>4</v>
          </cell>
          <cell r="O1122">
            <v>0</v>
          </cell>
          <cell r="P1122">
            <v>4</v>
          </cell>
          <cell r="Q1122">
            <v>4</v>
          </cell>
          <cell r="R1122" t="str">
            <v>SEÇMELİ DERS</v>
          </cell>
          <cell r="S1122" t="str">
            <v>PASİF</v>
          </cell>
        </row>
        <row r="1123">
          <cell r="A1123"/>
          <cell r="B1123" t="str">
            <v>yarıyıl toplamı</v>
          </cell>
          <cell r="C1123" t="str">
            <v/>
          </cell>
          <cell r="D1123">
            <v>21</v>
          </cell>
          <cell r="E1123">
            <v>3</v>
          </cell>
          <cell r="F1123">
            <v>22.5</v>
          </cell>
          <cell r="G1123">
            <v>30</v>
          </cell>
          <cell r="H1123"/>
          <cell r="I1123"/>
          <cell r="K1123"/>
          <cell r="L1123" t="str">
            <v>yarıyıl toplamı</v>
          </cell>
          <cell r="M1123" t="str">
            <v/>
          </cell>
          <cell r="N1123">
            <v>23</v>
          </cell>
          <cell r="O1123">
            <v>3</v>
          </cell>
          <cell r="P1123">
            <v>24.5</v>
          </cell>
          <cell r="Q1123">
            <v>30</v>
          </cell>
          <cell r="R1123"/>
          <cell r="S1123"/>
        </row>
        <row r="1124">
          <cell r="A1124" t="str">
            <v>Ders Kodu</v>
          </cell>
          <cell r="B1124" t="str">
            <v>DERS ADI</v>
          </cell>
          <cell r="C1124" t="str">
            <v>LESSON NAME</v>
          </cell>
          <cell r="D1124" t="str">
            <v>T</v>
          </cell>
          <cell r="E1124" t="str">
            <v>U</v>
          </cell>
          <cell r="F1124" t="str">
            <v>KRD</v>
          </cell>
          <cell r="G1124" t="str">
            <v>AKTS</v>
          </cell>
          <cell r="H1124" t="str">
            <v>DERS TİPİ</v>
          </cell>
          <cell r="I1124"/>
          <cell r="K1124" t="str">
            <v>Ders Kodu</v>
          </cell>
          <cell r="L1124" t="str">
            <v>DERS ADI</v>
          </cell>
          <cell r="M1124" t="str">
            <v>LESSON NAME</v>
          </cell>
          <cell r="N1124" t="str">
            <v>T</v>
          </cell>
          <cell r="O1124" t="str">
            <v>U</v>
          </cell>
          <cell r="P1124" t="str">
            <v>KRD</v>
          </cell>
          <cell r="Q1124" t="str">
            <v>AKTS</v>
          </cell>
          <cell r="R1124" t="str">
            <v>DERS TİPİ</v>
          </cell>
          <cell r="S1124" t="str">
            <v>Durum</v>
          </cell>
        </row>
        <row r="1125">
          <cell r="A1125" t="str">
            <v>5036401</v>
          </cell>
          <cell r="B1125" t="str">
            <v>Görsel Programlama-2</v>
          </cell>
          <cell r="C1125" t="str">
            <v xml:space="preserve">Visual Programming-2_x000D_
</v>
          </cell>
          <cell r="D1125">
            <v>3</v>
          </cell>
          <cell r="E1125">
            <v>1</v>
          </cell>
          <cell r="F1125">
            <v>3.5</v>
          </cell>
          <cell r="G1125">
            <v>5</v>
          </cell>
          <cell r="H1125" t="str">
            <v>ZORUNLU DERS</v>
          </cell>
          <cell r="I1125" t="str">
            <v>AKTİF</v>
          </cell>
          <cell r="K1125">
            <v>5036401</v>
          </cell>
          <cell r="L1125" t="str">
            <v>Görsel Programlama-2</v>
          </cell>
          <cell r="M1125" t="str">
            <v xml:space="preserve">Visual Programming-2_x000D_
</v>
          </cell>
          <cell r="N1125">
            <v>3</v>
          </cell>
          <cell r="O1125">
            <v>1</v>
          </cell>
          <cell r="P1125">
            <v>3.5</v>
          </cell>
          <cell r="Q1125">
            <v>5</v>
          </cell>
          <cell r="R1125" t="str">
            <v>ZORUNLU DERS</v>
          </cell>
          <cell r="S1125" t="str">
            <v>AKTİF</v>
          </cell>
          <cell r="T1125" t="str">
            <v>aktif</v>
          </cell>
        </row>
        <row r="1126">
          <cell r="A1126" t="str">
            <v>5036403</v>
          </cell>
          <cell r="B1126" t="str">
            <v>Sistem Analizi ve Tasarımı</v>
          </cell>
          <cell r="C1126" t="str">
            <v xml:space="preserve">System Analysis and Design_x000D_
</v>
          </cell>
          <cell r="D1126">
            <v>3</v>
          </cell>
          <cell r="E1126">
            <v>1</v>
          </cell>
          <cell r="F1126">
            <v>3.5</v>
          </cell>
          <cell r="G1126">
            <v>6</v>
          </cell>
          <cell r="H1126" t="str">
            <v>ZORUNLU DERS</v>
          </cell>
          <cell r="I1126" t="str">
            <v>AKTİF</v>
          </cell>
          <cell r="K1126">
            <v>5036403</v>
          </cell>
          <cell r="L1126" t="str">
            <v>Sistem Analizi ve Tasarımı</v>
          </cell>
          <cell r="M1126" t="str">
            <v xml:space="preserve">System Analysis and Design_x000D_
</v>
          </cell>
          <cell r="N1126">
            <v>3</v>
          </cell>
          <cell r="O1126">
            <v>1</v>
          </cell>
          <cell r="P1126">
            <v>3.5</v>
          </cell>
          <cell r="Q1126">
            <v>6</v>
          </cell>
          <cell r="R1126" t="str">
            <v>ZORUNLU DERS</v>
          </cell>
          <cell r="S1126" t="str">
            <v>AKTİF</v>
          </cell>
          <cell r="T1126" t="str">
            <v>aktif</v>
          </cell>
        </row>
        <row r="1127">
          <cell r="A1127" t="str">
            <v>5036404</v>
          </cell>
          <cell r="B1127" t="str">
            <v>Mikrodenetleyiciler</v>
          </cell>
          <cell r="C1127" t="str">
            <v xml:space="preserve">Microcontrollers_x000D_
</v>
          </cell>
          <cell r="D1127">
            <v>3</v>
          </cell>
          <cell r="E1127">
            <v>1</v>
          </cell>
          <cell r="F1127">
            <v>3.5</v>
          </cell>
          <cell r="G1127">
            <v>5</v>
          </cell>
          <cell r="H1127" t="str">
            <v>ZORUNLU DERS</v>
          </cell>
          <cell r="I1127" t="str">
            <v>AKTİF</v>
          </cell>
          <cell r="K1127">
            <v>5036404</v>
          </cell>
          <cell r="L1127" t="str">
            <v>Mikrodenetleyiciler</v>
          </cell>
          <cell r="M1127" t="str">
            <v xml:space="preserve">Microcontrollers_x000D_
</v>
          </cell>
          <cell r="N1127">
            <v>3</v>
          </cell>
          <cell r="O1127">
            <v>1</v>
          </cell>
          <cell r="P1127">
            <v>3.5</v>
          </cell>
          <cell r="Q1127">
            <v>6</v>
          </cell>
          <cell r="R1127" t="str">
            <v>ZORUNLU DERS</v>
          </cell>
          <cell r="S1127" t="str">
            <v>AKTİF</v>
          </cell>
          <cell r="T1127" t="str">
            <v>aktif</v>
          </cell>
        </row>
        <row r="1128">
          <cell r="A1128" t="str">
            <v>5036409</v>
          </cell>
          <cell r="B1128" t="str">
            <v>Araştırma Yöntem ve Teknikleri</v>
          </cell>
          <cell r="C1128" t="str">
            <v xml:space="preserve">Research Methods and Techniques_x000D_
</v>
          </cell>
          <cell r="D1128">
            <v>2</v>
          </cell>
          <cell r="E1128">
            <v>0</v>
          </cell>
          <cell r="F1128">
            <v>2</v>
          </cell>
          <cell r="G1128">
            <v>2</v>
          </cell>
          <cell r="H1128" t="str">
            <v>ZORUNLU DERS</v>
          </cell>
          <cell r="I1128" t="str">
            <v>AKTİF</v>
          </cell>
          <cell r="K1128">
            <v>5036409</v>
          </cell>
          <cell r="L1128" t="str">
            <v>Araştırma Yöntem ve Teknikleri</v>
          </cell>
          <cell r="M1128" t="str">
            <v xml:space="preserve">Research Methods and Techniques_x000D_
</v>
          </cell>
          <cell r="N1128">
            <v>2</v>
          </cell>
          <cell r="O1128">
            <v>0</v>
          </cell>
          <cell r="P1128">
            <v>2</v>
          </cell>
          <cell r="Q1128">
            <v>2</v>
          </cell>
          <cell r="R1128" t="str">
            <v>ZORUNLU DERS</v>
          </cell>
          <cell r="S1128" t="str">
            <v>AKTİF</v>
          </cell>
          <cell r="T1128" t="str">
            <v>aktif</v>
          </cell>
        </row>
        <row r="1129">
          <cell r="A1129" t="str">
            <v>5036410</v>
          </cell>
          <cell r="B1129" t="str">
            <v>Staj-2 (30 İş Günü)</v>
          </cell>
          <cell r="C1129" t="str">
            <v xml:space="preserve">Internship-2 (30 workdays)_x000D_
</v>
          </cell>
          <cell r="D1129">
            <v>0</v>
          </cell>
          <cell r="E1129">
            <v>0</v>
          </cell>
          <cell r="F1129"/>
          <cell r="G1129">
            <v>4</v>
          </cell>
          <cell r="H1129" t="str">
            <v>STAJ(HESAP DIŞI)</v>
          </cell>
          <cell r="I1129" t="str">
            <v>AKTİF</v>
          </cell>
          <cell r="K1129">
            <v>5036410</v>
          </cell>
          <cell r="L1129" t="str">
            <v>Staj-2 (30 İş Günü)</v>
          </cell>
          <cell r="M1129" t="str">
            <v xml:space="preserve">Internship-2 (30 workdays)_x000D_
</v>
          </cell>
          <cell r="N1129">
            <v>0</v>
          </cell>
          <cell r="O1129">
            <v>0</v>
          </cell>
          <cell r="P1129"/>
          <cell r="Q1129">
            <v>4</v>
          </cell>
          <cell r="R1129" t="str">
            <v>STAJ(HESAPLAMAYA KATILMAYAN)</v>
          </cell>
          <cell r="S1129" t="str">
            <v>AKTİF</v>
          </cell>
          <cell r="T1129" t="str">
            <v>aktif</v>
          </cell>
        </row>
        <row r="1130">
          <cell r="A1130" t="str">
            <v>5036411</v>
          </cell>
          <cell r="B1130" t="str">
            <v>Veri Tabanı-2</v>
          </cell>
          <cell r="C1130" t="str">
            <v xml:space="preserve">Data Base-2_x000D_
</v>
          </cell>
          <cell r="D1130">
            <v>3</v>
          </cell>
          <cell r="E1130">
            <v>1</v>
          </cell>
          <cell r="F1130">
            <v>3.5</v>
          </cell>
          <cell r="G1130">
            <v>5</v>
          </cell>
          <cell r="H1130" t="str">
            <v>ZORUNLU DERS</v>
          </cell>
          <cell r="I1130" t="str">
            <v>AKTİF</v>
          </cell>
          <cell r="K1130">
            <v>5036411</v>
          </cell>
          <cell r="L1130" t="str">
            <v>Veri Tabanı-2</v>
          </cell>
          <cell r="M1130" t="str">
            <v xml:space="preserve">Data Base-2_x000D_
</v>
          </cell>
          <cell r="N1130">
            <v>3</v>
          </cell>
          <cell r="O1130">
            <v>1</v>
          </cell>
          <cell r="P1130">
            <v>3.5</v>
          </cell>
          <cell r="Q1130">
            <v>5</v>
          </cell>
          <cell r="R1130" t="str">
            <v>ZORUNLU DERS</v>
          </cell>
          <cell r="S1130" t="str">
            <v>AKTİF</v>
          </cell>
          <cell r="T1130" t="str">
            <v>aktif</v>
          </cell>
        </row>
        <row r="1131">
          <cell r="A1131" t="str">
            <v>5036412</v>
          </cell>
          <cell r="B1131" t="str">
            <v>Bilişim Güvenliği ve Hukuk</v>
          </cell>
          <cell r="C1131" t="str">
            <v>Information Security and the Law</v>
          </cell>
          <cell r="D1131">
            <v>2</v>
          </cell>
          <cell r="E1131">
            <v>0</v>
          </cell>
          <cell r="F1131">
            <v>2</v>
          </cell>
          <cell r="G1131">
            <v>3</v>
          </cell>
          <cell r="H1131" t="str">
            <v>SEÇMELİ DERS</v>
          </cell>
          <cell r="I1131" t="str">
            <v>AKTİF</v>
          </cell>
          <cell r="K1131">
            <v>5036412</v>
          </cell>
          <cell r="L1131" t="str">
            <v>Bilişim Güvenliği ve Hukuk</v>
          </cell>
          <cell r="M1131" t="str">
            <v>Information Security and the Law</v>
          </cell>
          <cell r="N1131">
            <v>2</v>
          </cell>
          <cell r="O1131">
            <v>0</v>
          </cell>
          <cell r="P1131">
            <v>2</v>
          </cell>
          <cell r="Q1131">
            <v>2</v>
          </cell>
          <cell r="R1131" t="str">
            <v>SEÇMELİ DERS</v>
          </cell>
          <cell r="S1131" t="str">
            <v>AKTİF</v>
          </cell>
          <cell r="T1131" t="str">
            <v>aktif</v>
          </cell>
        </row>
        <row r="1132">
          <cell r="A1132" t="str">
            <v>5036413</v>
          </cell>
          <cell r="B1132" t="str">
            <v>Mobil Programlama</v>
          </cell>
          <cell r="C1132" t="str">
            <v>Mobile Programming</v>
          </cell>
          <cell r="D1132">
            <v>2</v>
          </cell>
          <cell r="E1132">
            <v>0</v>
          </cell>
          <cell r="F1132">
            <v>2</v>
          </cell>
          <cell r="G1132">
            <v>3</v>
          </cell>
          <cell r="H1132" t="str">
            <v>SEÇMELİ DERS</v>
          </cell>
          <cell r="I1132" t="str">
            <v>PASİF</v>
          </cell>
          <cell r="K1132">
            <v>5036413</v>
          </cell>
          <cell r="L1132" t="str">
            <v>Mobil Programlama</v>
          </cell>
          <cell r="M1132" t="str">
            <v>Mobile Programming</v>
          </cell>
          <cell r="N1132">
            <v>2</v>
          </cell>
          <cell r="O1132">
            <v>0</v>
          </cell>
          <cell r="P1132">
            <v>2</v>
          </cell>
          <cell r="Q1132">
            <v>2</v>
          </cell>
          <cell r="R1132" t="str">
            <v>SEÇMELİ DERS</v>
          </cell>
          <cell r="S1132" t="str">
            <v>PASİF</v>
          </cell>
        </row>
        <row r="1133">
          <cell r="A1133" t="str">
            <v>5036414</v>
          </cell>
          <cell r="B1133" t="str">
            <v xml:space="preserve">Mesleki Yabancı Dil_x000D_
</v>
          </cell>
          <cell r="C1133" t="str">
            <v>Vocational Foreign Language (English)</v>
          </cell>
          <cell r="D1133">
            <v>2</v>
          </cell>
          <cell r="E1133">
            <v>0</v>
          </cell>
          <cell r="F1133">
            <v>2</v>
          </cell>
          <cell r="G1133">
            <v>3</v>
          </cell>
          <cell r="H1133" t="str">
            <v>SEÇMELİ DERS</v>
          </cell>
          <cell r="I1133" t="str">
            <v>PASİF</v>
          </cell>
          <cell r="K1133">
            <v>5036414</v>
          </cell>
          <cell r="L1133" t="str">
            <v>Mesleki Yabancı Dil</v>
          </cell>
          <cell r="M1133" t="str">
            <v>Vocational Foreign Language (English)</v>
          </cell>
          <cell r="N1133">
            <v>2</v>
          </cell>
          <cell r="O1133">
            <v>0</v>
          </cell>
          <cell r="P1133">
            <v>2</v>
          </cell>
          <cell r="Q1133">
            <v>2</v>
          </cell>
          <cell r="R1133" t="str">
            <v>SEÇMELİ DERS</v>
          </cell>
          <cell r="S1133" t="str">
            <v>PASİF</v>
          </cell>
        </row>
        <row r="1134">
          <cell r="A1134" t="str">
            <v>5036415</v>
          </cell>
          <cell r="B1134" t="str">
            <v xml:space="preserve">Kalite Yönetimi ve Mesleki Etik_x000D_
</v>
          </cell>
          <cell r="C1134" t="str">
            <v>Quality Management and Vocational Ethics</v>
          </cell>
          <cell r="D1134">
            <v>2</v>
          </cell>
          <cell r="E1134">
            <v>0</v>
          </cell>
          <cell r="F1134">
            <v>2</v>
          </cell>
          <cell r="G1134">
            <v>3</v>
          </cell>
          <cell r="H1134" t="str">
            <v>SEÇMELİ DERS</v>
          </cell>
          <cell r="I1134" t="str">
            <v>PASİF</v>
          </cell>
          <cell r="K1134">
            <v>5036415</v>
          </cell>
          <cell r="L1134" t="str">
            <v>Kalite Yönetimi ve Mesleki Etik</v>
          </cell>
          <cell r="M1134" t="str">
            <v>Quality Management and Vocational Ethics</v>
          </cell>
          <cell r="N1134">
            <v>2</v>
          </cell>
          <cell r="O1134">
            <v>0</v>
          </cell>
          <cell r="P1134">
            <v>2</v>
          </cell>
          <cell r="Q1134">
            <v>2</v>
          </cell>
          <cell r="R1134" t="str">
            <v>SEÇMELİ DERS</v>
          </cell>
          <cell r="S1134" t="str">
            <v>PASİF</v>
          </cell>
        </row>
        <row r="1135">
          <cell r="A1135"/>
          <cell r="B1135" t="str">
            <v>yarıyıl toplamı</v>
          </cell>
          <cell r="C1135" t="str">
            <v/>
          </cell>
          <cell r="D1135">
            <v>16</v>
          </cell>
          <cell r="E1135">
            <v>4</v>
          </cell>
          <cell r="F1135">
            <v>18</v>
          </cell>
          <cell r="G1135">
            <v>30</v>
          </cell>
          <cell r="H1135"/>
          <cell r="I1135"/>
          <cell r="K1135"/>
          <cell r="L1135" t="str">
            <v>yarıyıl toplamı</v>
          </cell>
          <cell r="M1135" t="str">
            <v/>
          </cell>
          <cell r="N1135">
            <v>16</v>
          </cell>
          <cell r="O1135">
            <v>4</v>
          </cell>
          <cell r="P1135">
            <v>18</v>
          </cell>
          <cell r="Q1135">
            <v>30</v>
          </cell>
          <cell r="R1135"/>
          <cell r="S1135"/>
        </row>
        <row r="1136">
          <cell r="A1136"/>
          <cell r="B1136" t="str">
            <v>Genel Kredi Toplam</v>
          </cell>
          <cell r="C1136" t="str">
            <v/>
          </cell>
          <cell r="D1136">
            <v>82</v>
          </cell>
          <cell r="E1136">
            <v>12</v>
          </cell>
          <cell r="F1136">
            <v>88</v>
          </cell>
          <cell r="G1136">
            <v>120</v>
          </cell>
          <cell r="H1136"/>
          <cell r="I1136"/>
          <cell r="K1136"/>
          <cell r="L1136" t="str">
            <v>Genel Kredi Toplamı</v>
          </cell>
          <cell r="M1136" t="str">
            <v/>
          </cell>
          <cell r="N1136">
            <v>82</v>
          </cell>
          <cell r="O1136">
            <v>12</v>
          </cell>
          <cell r="P1136">
            <v>88</v>
          </cell>
          <cell r="Q1136">
            <v>120</v>
          </cell>
          <cell r="R1136"/>
          <cell r="S1136"/>
        </row>
        <row r="1137">
          <cell r="A1137"/>
          <cell r="B1137"/>
          <cell r="C1137"/>
          <cell r="D1137"/>
          <cell r="E1137"/>
          <cell r="F1137"/>
          <cell r="G1137"/>
          <cell r="H1137"/>
          <cell r="I1137"/>
          <cell r="K1137"/>
          <cell r="L1137"/>
          <cell r="M1137"/>
          <cell r="N1137"/>
          <cell r="O1137"/>
          <cell r="P1137"/>
          <cell r="Q1137"/>
          <cell r="R1137"/>
          <cell r="S1137"/>
        </row>
        <row r="1138">
          <cell r="A1138"/>
          <cell r="B1138" t="str">
            <v>S.Ü. TEKNİK BİLİMLER MESLEK YÜKSEKOKULU</v>
          </cell>
          <cell r="C1138"/>
          <cell r="D1138"/>
          <cell r="E1138"/>
          <cell r="F1138"/>
          <cell r="G1138"/>
          <cell r="H1138"/>
          <cell r="I1138"/>
          <cell r="J1138"/>
          <cell r="K1138"/>
          <cell r="L1138" t="str">
            <v>S.Ü. TEKNİK BİLİMLER MESLEK YÜKSEKOKULU</v>
          </cell>
          <cell r="M1138"/>
          <cell r="N1138"/>
          <cell r="O1138"/>
          <cell r="P1138"/>
          <cell r="Q1138"/>
          <cell r="R1138"/>
          <cell r="S1138"/>
        </row>
        <row r="1139">
          <cell r="A1139"/>
          <cell r="B1139" t="str">
            <v>2015-2016  ÖĞRETİM YILI DERS DAĞITIM ÇİZELGESİ</v>
          </cell>
          <cell r="C1139"/>
          <cell r="D1139"/>
          <cell r="E1139"/>
          <cell r="F1139"/>
          <cell r="G1139"/>
          <cell r="H1139"/>
          <cell r="I1139"/>
          <cell r="J1139"/>
          <cell r="K1139"/>
          <cell r="L1139" t="str">
            <v>2016-2017  ÖĞRETİM YILI DERS DAĞITIM ÇİZELGESİ</v>
          </cell>
          <cell r="M1139"/>
          <cell r="N1139"/>
          <cell r="O1139"/>
          <cell r="P1139"/>
          <cell r="Q1139"/>
          <cell r="R1139"/>
          <cell r="S1139"/>
        </row>
        <row r="1140">
          <cell r="A1140"/>
          <cell r="B1140" t="str">
            <v>ELEKTRONİK HABERLEŞME TEKNOLOJİSİ</v>
          </cell>
          <cell r="C1140"/>
          <cell r="D1140"/>
          <cell r="E1140"/>
          <cell r="F1140"/>
          <cell r="G1140"/>
          <cell r="H1140"/>
          <cell r="I1140"/>
          <cell r="J1140"/>
          <cell r="K1140"/>
          <cell r="L1140" t="str">
            <v xml:space="preserve">ELEKTRONİK HABERLEŞME TEKNOLOJİSİ </v>
          </cell>
          <cell r="M1140"/>
          <cell r="N1140"/>
          <cell r="O1140"/>
          <cell r="P1140"/>
          <cell r="Q1140"/>
          <cell r="R1140"/>
          <cell r="S1140"/>
        </row>
        <row r="1141">
          <cell r="A1141" t="str">
            <v>Ders Kodu</v>
          </cell>
          <cell r="B1141" t="str">
            <v>DERS ADI</v>
          </cell>
          <cell r="C1141" t="str">
            <v>LESSON NAME</v>
          </cell>
          <cell r="D1141" t="str">
            <v>T</v>
          </cell>
          <cell r="E1141" t="str">
            <v>U</v>
          </cell>
          <cell r="F1141" t="str">
            <v>KRD</v>
          </cell>
          <cell r="G1141" t="str">
            <v>AKTS</v>
          </cell>
          <cell r="H1141" t="str">
            <v>DERS TİPİ</v>
          </cell>
          <cell r="I1141"/>
          <cell r="J1141"/>
          <cell r="K1141" t="str">
            <v>Ders Kodu</v>
          </cell>
          <cell r="L1141" t="str">
            <v>DERS ADI</v>
          </cell>
          <cell r="M1141" t="str">
            <v>LESSON NAME</v>
          </cell>
          <cell r="N1141" t="str">
            <v>T</v>
          </cell>
          <cell r="O1141" t="str">
            <v>U</v>
          </cell>
          <cell r="P1141" t="str">
            <v>KRD</v>
          </cell>
          <cell r="Q1141" t="str">
            <v>AKTS</v>
          </cell>
          <cell r="R1141" t="str">
            <v>DERS TİPİ</v>
          </cell>
          <cell r="S1141" t="str">
            <v>Durum</v>
          </cell>
        </row>
        <row r="1142">
          <cell r="A1142" t="str">
            <v>5037101</v>
          </cell>
          <cell r="B1142" t="str">
            <v>Matematik 1</v>
          </cell>
          <cell r="C1142" t="str">
            <v xml:space="preserve">Mathematics-1_x000D_
</v>
          </cell>
          <cell r="D1142">
            <v>2</v>
          </cell>
          <cell r="E1142">
            <v>0</v>
          </cell>
          <cell r="F1142">
            <v>2</v>
          </cell>
          <cell r="G1142">
            <v>3</v>
          </cell>
          <cell r="H1142" t="str">
            <v>ZORUNLU DERS</v>
          </cell>
          <cell r="I1142" t="str">
            <v>AKTİF</v>
          </cell>
          <cell r="J1142"/>
          <cell r="K1142">
            <v>5037101</v>
          </cell>
          <cell r="L1142" t="str">
            <v>Matematik</v>
          </cell>
          <cell r="M1142" t="str">
            <v xml:space="preserve">Mathematics-1_x000D_
</v>
          </cell>
          <cell r="N1142">
            <v>2</v>
          </cell>
          <cell r="O1142">
            <v>0</v>
          </cell>
          <cell r="P1142">
            <v>2</v>
          </cell>
          <cell r="Q1142">
            <v>3</v>
          </cell>
          <cell r="R1142" t="str">
            <v>ZORUNLU DERS</v>
          </cell>
          <cell r="S1142" t="str">
            <v>AKTİF</v>
          </cell>
          <cell r="T1142" t="str">
            <v>aktif</v>
          </cell>
        </row>
        <row r="1143">
          <cell r="A1143" t="str">
            <v>5037104</v>
          </cell>
          <cell r="B1143" t="str">
            <v>Elektronik Ölçme Tekniği ve El Becerileri</v>
          </cell>
          <cell r="C1143" t="str">
            <v>Electronical Measurement Technique and Hand Skills</v>
          </cell>
          <cell r="D1143">
            <v>3</v>
          </cell>
          <cell r="E1143">
            <v>1</v>
          </cell>
          <cell r="F1143">
            <v>3.5</v>
          </cell>
          <cell r="G1143">
            <v>6</v>
          </cell>
          <cell r="H1143" t="str">
            <v>ZORUNLU DERS</v>
          </cell>
          <cell r="I1143" t="str">
            <v>AKTİF</v>
          </cell>
          <cell r="J1143"/>
          <cell r="K1143">
            <v>5037104</v>
          </cell>
          <cell r="L1143" t="str">
            <v>Ölçme Tekniği</v>
          </cell>
          <cell r="M1143"/>
          <cell r="N1143">
            <v>3</v>
          </cell>
          <cell r="O1143">
            <v>1</v>
          </cell>
          <cell r="P1143">
            <v>3.5</v>
          </cell>
          <cell r="Q1143">
            <v>6</v>
          </cell>
          <cell r="R1143" t="str">
            <v>ZORUNLU DERS</v>
          </cell>
          <cell r="S1143" t="str">
            <v>AKTİF</v>
          </cell>
          <cell r="T1143" t="str">
            <v>aktif</v>
          </cell>
        </row>
        <row r="1144">
          <cell r="A1144" t="str">
            <v>5037105</v>
          </cell>
          <cell r="B1144" t="str">
            <v>Doğru Akım Devre Analizi</v>
          </cell>
          <cell r="C1144" t="str">
            <v xml:space="preserve">DC Circuit Analysis_x000D_
</v>
          </cell>
          <cell r="D1144">
            <v>3</v>
          </cell>
          <cell r="E1144">
            <v>1</v>
          </cell>
          <cell r="F1144">
            <v>3.5</v>
          </cell>
          <cell r="G1144">
            <v>5</v>
          </cell>
          <cell r="H1144" t="str">
            <v>ZORUNLU DERS</v>
          </cell>
          <cell r="I1144" t="str">
            <v>AKTİF</v>
          </cell>
          <cell r="J1144"/>
          <cell r="K1144">
            <v>5037105</v>
          </cell>
          <cell r="L1144" t="str">
            <v>Doğru Akım Devre Analizi</v>
          </cell>
          <cell r="M1144" t="str">
            <v xml:space="preserve">DC Circuit Analysis_x000D_
</v>
          </cell>
          <cell r="N1144">
            <v>3</v>
          </cell>
          <cell r="O1144">
            <v>1</v>
          </cell>
          <cell r="P1144">
            <v>3.5</v>
          </cell>
          <cell r="Q1144">
            <v>5</v>
          </cell>
          <cell r="R1144" t="str">
            <v>ZORUNLU DERS</v>
          </cell>
          <cell r="S1144" t="str">
            <v>AKTİF</v>
          </cell>
          <cell r="T1144" t="str">
            <v>aktif</v>
          </cell>
        </row>
        <row r="1145">
          <cell r="A1145" t="str">
            <v>5037106</v>
          </cell>
          <cell r="B1145" t="str">
            <v>Sayısal Elektronik</v>
          </cell>
          <cell r="C1145" t="str">
            <v>Digital Electronic</v>
          </cell>
          <cell r="D1145">
            <v>3</v>
          </cell>
          <cell r="E1145">
            <v>1</v>
          </cell>
          <cell r="F1145">
            <v>3.5</v>
          </cell>
          <cell r="G1145">
            <v>5</v>
          </cell>
          <cell r="H1145" t="str">
            <v>ZORUNLU DERS</v>
          </cell>
          <cell r="I1145" t="str">
            <v>AKTİF</v>
          </cell>
          <cell r="J1145"/>
          <cell r="K1145">
            <v>5037106</v>
          </cell>
          <cell r="L1145" t="str">
            <v>Sayısal Elektronik</v>
          </cell>
          <cell r="M1145" t="str">
            <v>Digital Electronic</v>
          </cell>
          <cell r="N1145">
            <v>3</v>
          </cell>
          <cell r="O1145">
            <v>1</v>
          </cell>
          <cell r="P1145">
            <v>3.5</v>
          </cell>
          <cell r="Q1145">
            <v>5</v>
          </cell>
          <cell r="R1145" t="str">
            <v>ZORUNLU DERS</v>
          </cell>
          <cell r="S1145" t="str">
            <v>AKTİF</v>
          </cell>
          <cell r="T1145" t="str">
            <v>aktif</v>
          </cell>
        </row>
        <row r="1146">
          <cell r="A1146" t="str">
            <v>5037107</v>
          </cell>
          <cell r="B1146" t="str">
            <v>İngilizce 1</v>
          </cell>
          <cell r="C1146" t="str">
            <v xml:space="preserve">Foreign Language-1 (English)_x000D_
</v>
          </cell>
          <cell r="D1146">
            <v>2</v>
          </cell>
          <cell r="E1146">
            <v>0</v>
          </cell>
          <cell r="F1146">
            <v>2</v>
          </cell>
          <cell r="G1146">
            <v>2</v>
          </cell>
          <cell r="H1146" t="str">
            <v>ZORUNLU DERS</v>
          </cell>
          <cell r="I1146" t="str">
            <v>AKTİF</v>
          </cell>
          <cell r="J1146"/>
          <cell r="K1146">
            <v>5037107</v>
          </cell>
          <cell r="L1146" t="str">
            <v>İngilizce-1</v>
          </cell>
          <cell r="M1146" t="str">
            <v xml:space="preserve">Foreign Language-1 (English)_x000D_
</v>
          </cell>
          <cell r="N1146">
            <v>2</v>
          </cell>
          <cell r="O1146">
            <v>0</v>
          </cell>
          <cell r="P1146">
            <v>2</v>
          </cell>
          <cell r="Q1146">
            <v>2</v>
          </cell>
          <cell r="R1146" t="str">
            <v>ZORUNLU DERS</v>
          </cell>
          <cell r="S1146" t="str">
            <v>AKTİF</v>
          </cell>
          <cell r="T1146" t="str">
            <v>aktif</v>
          </cell>
        </row>
        <row r="1147">
          <cell r="A1147" t="str">
            <v>5037108</v>
          </cell>
          <cell r="B1147" t="str">
            <v>Türk Dili ve Edebiyatı 1</v>
          </cell>
          <cell r="C1147" t="str">
            <v xml:space="preserve">Turkish Language-1_x000D_
</v>
          </cell>
          <cell r="D1147">
            <v>2</v>
          </cell>
          <cell r="E1147">
            <v>0</v>
          </cell>
          <cell r="F1147">
            <v>2</v>
          </cell>
          <cell r="G1147">
            <v>2</v>
          </cell>
          <cell r="H1147" t="str">
            <v>ZORUNLU DERS</v>
          </cell>
          <cell r="I1147" t="str">
            <v>AKTİF</v>
          </cell>
          <cell r="J1147"/>
          <cell r="K1147">
            <v>5037108</v>
          </cell>
          <cell r="L1147" t="str">
            <v>Türk Dili-1</v>
          </cell>
          <cell r="M1147" t="str">
            <v xml:space="preserve">Turkish Language-1_x000D_
</v>
          </cell>
          <cell r="N1147">
            <v>2</v>
          </cell>
          <cell r="O1147">
            <v>0</v>
          </cell>
          <cell r="P1147">
            <v>2</v>
          </cell>
          <cell r="Q1147">
            <v>2</v>
          </cell>
          <cell r="R1147" t="str">
            <v>ZORUNLU DERS</v>
          </cell>
          <cell r="S1147" t="str">
            <v>AKTİF</v>
          </cell>
          <cell r="T1147" t="str">
            <v>aktif</v>
          </cell>
        </row>
        <row r="1148">
          <cell r="A1148" t="str">
            <v>5037109</v>
          </cell>
          <cell r="B1148" t="str">
            <v>Atatürk İlkeleri ve İnkılap Tarihi-1</v>
          </cell>
          <cell r="C1148" t="str">
            <v>Ataturk's Prin. and History of Turkish Rev. 1</v>
          </cell>
          <cell r="D1148">
            <v>2</v>
          </cell>
          <cell r="E1148">
            <v>0</v>
          </cell>
          <cell r="F1148">
            <v>2</v>
          </cell>
          <cell r="G1148">
            <v>2</v>
          </cell>
          <cell r="H1148" t="str">
            <v>ZORUNLU DERS</v>
          </cell>
          <cell r="I1148" t="str">
            <v>AKTİF</v>
          </cell>
          <cell r="J1148"/>
          <cell r="K1148">
            <v>5037109</v>
          </cell>
          <cell r="L1148" t="str">
            <v>Atatürk İlkeleri ve İnkılap Tarihi-1</v>
          </cell>
          <cell r="M1148" t="str">
            <v>Ataturk's Prin. and History of Turkish Rev. 1</v>
          </cell>
          <cell r="N1148">
            <v>2</v>
          </cell>
          <cell r="O1148">
            <v>0</v>
          </cell>
          <cell r="P1148">
            <v>2</v>
          </cell>
          <cell r="Q1148">
            <v>2</v>
          </cell>
          <cell r="R1148" t="str">
            <v>ZORUNLU DERS</v>
          </cell>
          <cell r="S1148" t="str">
            <v>AKTİF</v>
          </cell>
          <cell r="T1148" t="str">
            <v>aktif</v>
          </cell>
        </row>
        <row r="1149">
          <cell r="A1149" t="str">
            <v>5037110</v>
          </cell>
          <cell r="B1149" t="str">
            <v>Analog Elektronik 1</v>
          </cell>
          <cell r="C1149" t="str">
            <v>Analog Electronic-1</v>
          </cell>
          <cell r="D1149">
            <v>3</v>
          </cell>
          <cell r="E1149">
            <v>1</v>
          </cell>
          <cell r="F1149">
            <v>3.5</v>
          </cell>
          <cell r="G1149">
            <v>5</v>
          </cell>
          <cell r="H1149" t="str">
            <v>ZORUNLU DERS</v>
          </cell>
          <cell r="I1149" t="str">
            <v>AKTİF</v>
          </cell>
          <cell r="J1149"/>
          <cell r="K1149">
            <v>5037110</v>
          </cell>
          <cell r="L1149" t="str">
            <v>Analog Elektronik-1</v>
          </cell>
          <cell r="M1149" t="str">
            <v>Analog Electronic-1</v>
          </cell>
          <cell r="N1149">
            <v>3</v>
          </cell>
          <cell r="O1149">
            <v>1</v>
          </cell>
          <cell r="P1149">
            <v>3.5</v>
          </cell>
          <cell r="Q1149">
            <v>5</v>
          </cell>
          <cell r="R1149" t="str">
            <v>ZORUNLU DERS</v>
          </cell>
          <cell r="S1149" t="str">
            <v>AKTİF</v>
          </cell>
          <cell r="T1149" t="str">
            <v>aktif</v>
          </cell>
        </row>
        <row r="1150">
          <cell r="A1150"/>
          <cell r="B1150" t="str">
            <v>yarıyıl toplamı</v>
          </cell>
          <cell r="C1150" t="str">
            <v/>
          </cell>
          <cell r="D1150">
            <v>20</v>
          </cell>
          <cell r="E1150">
            <v>4</v>
          </cell>
          <cell r="F1150">
            <v>22</v>
          </cell>
          <cell r="G1150">
            <v>30</v>
          </cell>
          <cell r="H1150"/>
          <cell r="I1150"/>
          <cell r="J1150"/>
          <cell r="K1150"/>
          <cell r="L1150" t="str">
            <v>yarıyıl toplamı</v>
          </cell>
          <cell r="M1150" t="str">
            <v/>
          </cell>
          <cell r="N1150">
            <v>20</v>
          </cell>
          <cell r="O1150">
            <v>4</v>
          </cell>
          <cell r="P1150">
            <v>22</v>
          </cell>
          <cell r="Q1150">
            <v>30</v>
          </cell>
          <cell r="R1150"/>
          <cell r="S1150"/>
        </row>
        <row r="1151">
          <cell r="A1151" t="str">
            <v>5037201</v>
          </cell>
          <cell r="B1151" t="str">
            <v>Matematik 2</v>
          </cell>
          <cell r="C1151" t="str">
            <v xml:space="preserve">Mathematics-2_x000D_
</v>
          </cell>
          <cell r="D1151">
            <v>2</v>
          </cell>
          <cell r="E1151">
            <v>0</v>
          </cell>
          <cell r="F1151">
            <v>2</v>
          </cell>
          <cell r="G1151">
            <v>2</v>
          </cell>
          <cell r="H1151" t="str">
            <v>ZORUNLU DERS</v>
          </cell>
          <cell r="I1151" t="str">
            <v>AKTİF</v>
          </cell>
          <cell r="J1151"/>
          <cell r="K1151">
            <v>5037201</v>
          </cell>
          <cell r="L1151" t="str">
            <v>Mesleki Matematik</v>
          </cell>
          <cell r="M1151"/>
          <cell r="N1151">
            <v>2</v>
          </cell>
          <cell r="O1151">
            <v>0</v>
          </cell>
          <cell r="P1151">
            <v>2</v>
          </cell>
          <cell r="Q1151">
            <v>2</v>
          </cell>
          <cell r="R1151" t="str">
            <v>ZORUNLU DERS</v>
          </cell>
          <cell r="S1151" t="str">
            <v>AKTİF</v>
          </cell>
          <cell r="T1151" t="str">
            <v>aktif</v>
          </cell>
        </row>
        <row r="1152">
          <cell r="A1152" t="str">
            <v>5037203</v>
          </cell>
          <cell r="B1152" t="str">
            <v>Sayısal Tasarım</v>
          </cell>
          <cell r="C1152" t="str">
            <v xml:space="preserve">Digital Design_x000D_
</v>
          </cell>
          <cell r="D1152">
            <v>3</v>
          </cell>
          <cell r="E1152">
            <v>1</v>
          </cell>
          <cell r="F1152">
            <v>3.5</v>
          </cell>
          <cell r="G1152">
            <v>5</v>
          </cell>
          <cell r="H1152" t="str">
            <v>ZORUNLU DERS</v>
          </cell>
          <cell r="I1152" t="str">
            <v>AKTİF</v>
          </cell>
          <cell r="J1152"/>
          <cell r="K1152">
            <v>5037203</v>
          </cell>
          <cell r="L1152" t="str">
            <v>Sayısal Tasarım</v>
          </cell>
          <cell r="M1152" t="str">
            <v xml:space="preserve">Digital Design_x000D_
</v>
          </cell>
          <cell r="N1152">
            <v>3</v>
          </cell>
          <cell r="O1152">
            <v>1</v>
          </cell>
          <cell r="P1152">
            <v>3.5</v>
          </cell>
          <cell r="Q1152">
            <v>5</v>
          </cell>
          <cell r="R1152" t="str">
            <v>ZORUNLU DERS</v>
          </cell>
          <cell r="S1152" t="str">
            <v>AKTİF</v>
          </cell>
          <cell r="T1152" t="str">
            <v>aktif</v>
          </cell>
        </row>
        <row r="1153">
          <cell r="A1153" t="str">
            <v>5037204</v>
          </cell>
          <cell r="B1153" t="str">
            <v>Alternatif Akım Devre Analizi</v>
          </cell>
          <cell r="C1153" t="str">
            <v xml:space="preserve">Alternating Current Circuit Analysis_x000D_
</v>
          </cell>
          <cell r="D1153">
            <v>3</v>
          </cell>
          <cell r="E1153">
            <v>1</v>
          </cell>
          <cell r="F1153">
            <v>3.5</v>
          </cell>
          <cell r="G1153">
            <v>5</v>
          </cell>
          <cell r="H1153" t="str">
            <v>ZORUNLU DERS</v>
          </cell>
          <cell r="I1153" t="str">
            <v>AKTİF</v>
          </cell>
          <cell r="J1153"/>
          <cell r="K1153">
            <v>5037204</v>
          </cell>
          <cell r="L1153" t="str">
            <v>Alternatif Akım Devre Analizi</v>
          </cell>
          <cell r="M1153" t="str">
            <v xml:space="preserve">Alternating Current Circuit Analysis_x000D_
</v>
          </cell>
          <cell r="N1153">
            <v>3</v>
          </cell>
          <cell r="O1153">
            <v>1</v>
          </cell>
          <cell r="P1153">
            <v>3.5</v>
          </cell>
          <cell r="Q1153">
            <v>5</v>
          </cell>
          <cell r="R1153" t="str">
            <v>ZORUNLU DERS</v>
          </cell>
          <cell r="S1153" t="str">
            <v>AKTİF</v>
          </cell>
          <cell r="T1153" t="str">
            <v>aktif</v>
          </cell>
        </row>
        <row r="1154">
          <cell r="A1154" t="str">
            <v>5037207</v>
          </cell>
          <cell r="B1154" t="str">
            <v>İngilizce 2</v>
          </cell>
          <cell r="C1154" t="str">
            <v xml:space="preserve">Foreign Language-2 (English)_x000D_
</v>
          </cell>
          <cell r="D1154">
            <v>2</v>
          </cell>
          <cell r="E1154">
            <v>0</v>
          </cell>
          <cell r="F1154">
            <v>2</v>
          </cell>
          <cell r="G1154">
            <v>2</v>
          </cell>
          <cell r="H1154" t="str">
            <v>ZORUNLU DERS</v>
          </cell>
          <cell r="I1154" t="str">
            <v>AKTİF</v>
          </cell>
          <cell r="J1154"/>
          <cell r="K1154">
            <v>5037207</v>
          </cell>
          <cell r="L1154" t="str">
            <v>İngilizce-2</v>
          </cell>
          <cell r="M1154" t="str">
            <v xml:space="preserve">Foreign Language-2 (English)_x000D_
</v>
          </cell>
          <cell r="N1154">
            <v>2</v>
          </cell>
          <cell r="O1154">
            <v>0</v>
          </cell>
          <cell r="P1154">
            <v>2</v>
          </cell>
          <cell r="Q1154">
            <v>2</v>
          </cell>
          <cell r="R1154" t="str">
            <v>ZORUNLU DERS</v>
          </cell>
          <cell r="S1154" t="str">
            <v>AKTİF</v>
          </cell>
          <cell r="T1154" t="str">
            <v>aktif</v>
          </cell>
        </row>
        <row r="1155">
          <cell r="A1155" t="str">
            <v>5037208</v>
          </cell>
          <cell r="B1155" t="str">
            <v>Türk Dili ve Edebiyatı 2</v>
          </cell>
          <cell r="C1155" t="str">
            <v xml:space="preserve">Turkish Language-2_x000D_
</v>
          </cell>
          <cell r="D1155">
            <v>2</v>
          </cell>
          <cell r="E1155">
            <v>0</v>
          </cell>
          <cell r="F1155">
            <v>2</v>
          </cell>
          <cell r="G1155">
            <v>2</v>
          </cell>
          <cell r="H1155" t="str">
            <v>ZORUNLU DERS</v>
          </cell>
          <cell r="I1155" t="str">
            <v>AKTİF</v>
          </cell>
          <cell r="J1155"/>
          <cell r="K1155">
            <v>5037208</v>
          </cell>
          <cell r="L1155" t="str">
            <v>Türk Dili-2</v>
          </cell>
          <cell r="M1155" t="str">
            <v xml:space="preserve">Turkish Language-2_x000D_
</v>
          </cell>
          <cell r="N1155">
            <v>2</v>
          </cell>
          <cell r="O1155">
            <v>0</v>
          </cell>
          <cell r="P1155">
            <v>2</v>
          </cell>
          <cell r="Q1155">
            <v>2</v>
          </cell>
          <cell r="R1155" t="str">
            <v>ZORUNLU DERS</v>
          </cell>
          <cell r="S1155" t="str">
            <v>AKTİF</v>
          </cell>
          <cell r="T1155" t="str">
            <v>aktif</v>
          </cell>
        </row>
        <row r="1156">
          <cell r="A1156" t="str">
            <v>5037209</v>
          </cell>
          <cell r="B1156" t="str">
            <v>Atatürk İlkeleri ve İnkılap Tarihi-2</v>
          </cell>
          <cell r="C1156" t="str">
            <v>Ataturk's Prin. and History of Turkish Rev. 2</v>
          </cell>
          <cell r="D1156">
            <v>2</v>
          </cell>
          <cell r="E1156">
            <v>0</v>
          </cell>
          <cell r="F1156">
            <v>2</v>
          </cell>
          <cell r="G1156">
            <v>2</v>
          </cell>
          <cell r="H1156" t="str">
            <v>ZORUNLU DERS</v>
          </cell>
          <cell r="I1156" t="str">
            <v>AKTİF</v>
          </cell>
          <cell r="J1156"/>
          <cell r="K1156">
            <v>5037209</v>
          </cell>
          <cell r="L1156" t="str">
            <v>Atatürk İlkeleri ve İnkılap Tarihi-2</v>
          </cell>
          <cell r="M1156" t="str">
            <v>Ataturk's Prin. and History of Turkish Rev. 2</v>
          </cell>
          <cell r="N1156">
            <v>2</v>
          </cell>
          <cell r="O1156">
            <v>0</v>
          </cell>
          <cell r="P1156">
            <v>2</v>
          </cell>
          <cell r="Q1156">
            <v>2</v>
          </cell>
          <cell r="R1156" t="str">
            <v>ZORUNLU DERS</v>
          </cell>
          <cell r="S1156" t="str">
            <v>AKTİF</v>
          </cell>
          <cell r="T1156" t="str">
            <v>aktif</v>
          </cell>
        </row>
        <row r="1157">
          <cell r="A1157" t="str">
            <v>5037212</v>
          </cell>
          <cell r="B1157" t="str">
            <v>Staj-1 (30 İş Günü)</v>
          </cell>
          <cell r="C1157" t="str">
            <v xml:space="preserve">Internship-1 (30 workdays)_x000D_
</v>
          </cell>
          <cell r="D1157">
            <v>0</v>
          </cell>
          <cell r="E1157">
            <v>0</v>
          </cell>
          <cell r="F1157"/>
          <cell r="G1157">
            <v>4</v>
          </cell>
          <cell r="H1157" t="str">
            <v>STAJ(HESAPLAMAYA KATILMAYAN)</v>
          </cell>
          <cell r="I1157" t="str">
            <v>AKTİF</v>
          </cell>
          <cell r="J1157"/>
          <cell r="K1157">
            <v>5037212</v>
          </cell>
          <cell r="L1157" t="str">
            <v>Staj-1 (30 İş Günü)</v>
          </cell>
          <cell r="M1157" t="str">
            <v xml:space="preserve">Internship-1 (30 workdays)_x000D_
</v>
          </cell>
          <cell r="N1157">
            <v>0</v>
          </cell>
          <cell r="O1157">
            <v>0</v>
          </cell>
          <cell r="P1157"/>
          <cell r="Q1157">
            <v>4</v>
          </cell>
          <cell r="R1157" t="str">
            <v>STAJ(HESAPLAMAYA KATILMAYAN)</v>
          </cell>
          <cell r="S1157" t="str">
            <v>AKTİF</v>
          </cell>
          <cell r="T1157" t="str">
            <v>aktif</v>
          </cell>
        </row>
        <row r="1158">
          <cell r="A1158" t="str">
            <v>5037213</v>
          </cell>
          <cell r="B1158" t="str">
            <v>Analog Elektronik 2</v>
          </cell>
          <cell r="C1158" t="str">
            <v>Analog Electronic-2</v>
          </cell>
          <cell r="D1158">
            <v>3</v>
          </cell>
          <cell r="E1158">
            <v>1</v>
          </cell>
          <cell r="F1158">
            <v>3.5</v>
          </cell>
          <cell r="G1158">
            <v>5</v>
          </cell>
          <cell r="H1158" t="str">
            <v>ZORUNLU DERS</v>
          </cell>
          <cell r="I1158" t="str">
            <v>AKTİF</v>
          </cell>
          <cell r="J1158"/>
          <cell r="K1158">
            <v>5037213</v>
          </cell>
          <cell r="L1158" t="str">
            <v>Analog Elektronik-2</v>
          </cell>
          <cell r="M1158" t="str">
            <v>Analog Electronic-2</v>
          </cell>
          <cell r="N1158">
            <v>3</v>
          </cell>
          <cell r="O1158">
            <v>1</v>
          </cell>
          <cell r="P1158">
            <v>3.5</v>
          </cell>
          <cell r="Q1158">
            <v>5</v>
          </cell>
          <cell r="R1158" t="str">
            <v>ZORUNLU DERS</v>
          </cell>
          <cell r="S1158" t="str">
            <v>AKTİF</v>
          </cell>
          <cell r="T1158" t="str">
            <v>aktif</v>
          </cell>
        </row>
        <row r="1159">
          <cell r="A1159" t="str">
            <v>5037214</v>
          </cell>
          <cell r="B1159" t="str">
            <v>Kalite Güvence ve Standartları</v>
          </cell>
          <cell r="C1159" t="str">
            <v>Quality Guaranty and Standardisations</v>
          </cell>
          <cell r="D1159">
            <v>2</v>
          </cell>
          <cell r="E1159">
            <v>0</v>
          </cell>
          <cell r="F1159">
            <v>2</v>
          </cell>
          <cell r="G1159">
            <v>3</v>
          </cell>
          <cell r="H1159" t="str">
            <v>SEÇMELİ DERS</v>
          </cell>
          <cell r="I1159" t="str">
            <v>AKTİF</v>
          </cell>
          <cell r="J1159"/>
          <cell r="K1159">
            <v>5037214</v>
          </cell>
          <cell r="L1159" t="str">
            <v>Kalite Güvence ve Standartları</v>
          </cell>
          <cell r="M1159" t="str">
            <v>Quality Guaranty and Standardisations</v>
          </cell>
          <cell r="N1159">
            <v>2</v>
          </cell>
          <cell r="O1159">
            <v>0</v>
          </cell>
          <cell r="P1159">
            <v>2</v>
          </cell>
          <cell r="Q1159">
            <v>3</v>
          </cell>
          <cell r="R1159" t="str">
            <v>SEÇMELİ DERS</v>
          </cell>
          <cell r="S1159" t="str">
            <v>PASİF</v>
          </cell>
          <cell r="T1159" t="str">
            <v>aktif/pasif</v>
          </cell>
        </row>
        <row r="1160">
          <cell r="A1160" t="str">
            <v>5037215</v>
          </cell>
          <cell r="B1160" t="str">
            <v>İşletme Yönetimi</v>
          </cell>
          <cell r="C1160" t="str">
            <v>Business Management</v>
          </cell>
          <cell r="D1160">
            <v>2</v>
          </cell>
          <cell r="E1160">
            <v>0</v>
          </cell>
          <cell r="F1160">
            <v>2</v>
          </cell>
          <cell r="G1160">
            <v>3</v>
          </cell>
          <cell r="H1160" t="str">
            <v>SEÇMELİ DERS</v>
          </cell>
          <cell r="I1160" t="str">
            <v>PASİF</v>
          </cell>
          <cell r="J1160"/>
          <cell r="K1160">
            <v>5037215</v>
          </cell>
          <cell r="L1160" t="str">
            <v xml:space="preserve">İşletme Yönetimi   </v>
          </cell>
          <cell r="M1160" t="str">
            <v>Business Management</v>
          </cell>
          <cell r="N1160">
            <v>2</v>
          </cell>
          <cell r="O1160">
            <v>0</v>
          </cell>
          <cell r="P1160">
            <v>2</v>
          </cell>
          <cell r="Q1160">
            <v>3</v>
          </cell>
          <cell r="R1160" t="str">
            <v>SEÇMELİ DERS</v>
          </cell>
          <cell r="S1160" t="str">
            <v>PASİF</v>
          </cell>
        </row>
        <row r="1161">
          <cell r="A1161" t="str">
            <v>5037216</v>
          </cell>
          <cell r="B1161" t="str">
            <v>İş Sağlığı ve Güvenliği</v>
          </cell>
          <cell r="C1161" t="str">
            <v>Occupational health and safety</v>
          </cell>
          <cell r="D1161">
            <v>2</v>
          </cell>
          <cell r="E1161">
            <v>0</v>
          </cell>
          <cell r="F1161">
            <v>2</v>
          </cell>
          <cell r="G1161">
            <v>3</v>
          </cell>
          <cell r="H1161" t="str">
            <v>SEÇMELİ DERS</v>
          </cell>
          <cell r="I1161" t="str">
            <v>PASİF</v>
          </cell>
          <cell r="J1161"/>
          <cell r="K1161">
            <v>5037216</v>
          </cell>
          <cell r="L1161" t="str">
            <v>İş Sağlığı ve Güvenliği</v>
          </cell>
          <cell r="M1161" t="str">
            <v>Occupational health and safety</v>
          </cell>
          <cell r="N1161">
            <v>2</v>
          </cell>
          <cell r="O1161">
            <v>0</v>
          </cell>
          <cell r="P1161">
            <v>2</v>
          </cell>
          <cell r="Q1161">
            <v>3</v>
          </cell>
          <cell r="R1161" t="str">
            <v>SEÇMELİ DERS</v>
          </cell>
          <cell r="S1161" t="str">
            <v>AKTİF</v>
          </cell>
          <cell r="T1161" t="str">
            <v>pasif/aktif</v>
          </cell>
        </row>
        <row r="1162">
          <cell r="A1162"/>
          <cell r="B1162" t="str">
            <v>yarıyıl toplamı</v>
          </cell>
          <cell r="C1162" t="str">
            <v/>
          </cell>
          <cell r="D1162">
            <v>19</v>
          </cell>
          <cell r="E1162">
            <v>3</v>
          </cell>
          <cell r="F1162">
            <v>20.5</v>
          </cell>
          <cell r="G1162">
            <v>30</v>
          </cell>
          <cell r="H1162"/>
          <cell r="I1162"/>
          <cell r="J1162"/>
          <cell r="K1162"/>
          <cell r="L1162" t="str">
            <v>yarıyıl toplamı</v>
          </cell>
          <cell r="M1162" t="str">
            <v/>
          </cell>
          <cell r="N1162">
            <v>19</v>
          </cell>
          <cell r="O1162">
            <v>3</v>
          </cell>
          <cell r="P1162">
            <v>20.5</v>
          </cell>
          <cell r="Q1162">
            <v>30</v>
          </cell>
          <cell r="R1162"/>
          <cell r="S1162"/>
        </row>
        <row r="1163">
          <cell r="A1163" t="str">
            <v>5037303</v>
          </cell>
          <cell r="B1163" t="str">
            <v>Mikroişlemciler/Mikrodenetleyiciler 1</v>
          </cell>
          <cell r="C1163" t="str">
            <v xml:space="preserve">Microprocessors/Microcontrollers-1_x000D_
</v>
          </cell>
          <cell r="D1163">
            <v>3</v>
          </cell>
          <cell r="E1163">
            <v>1</v>
          </cell>
          <cell r="F1163">
            <v>3.5</v>
          </cell>
          <cell r="G1163">
            <v>5</v>
          </cell>
          <cell r="H1163" t="str">
            <v>ZORUNLU DERS</v>
          </cell>
          <cell r="I1163" t="str">
            <v>AKTİF</v>
          </cell>
          <cell r="J1163"/>
          <cell r="K1163">
            <v>5037303</v>
          </cell>
          <cell r="L1163" t="str">
            <v>Mikrodenetleyiciler</v>
          </cell>
          <cell r="M1163" t="str">
            <v xml:space="preserve">Microprocessors/Microcontrollers-1_x000D_
</v>
          </cell>
          <cell r="N1163">
            <v>3</v>
          </cell>
          <cell r="O1163">
            <v>1</v>
          </cell>
          <cell r="P1163">
            <v>3.5</v>
          </cell>
          <cell r="Q1163">
            <v>4</v>
          </cell>
          <cell r="R1163" t="str">
            <v>ZORUNLU DERS</v>
          </cell>
          <cell r="S1163" t="str">
            <v>AKTİF</v>
          </cell>
          <cell r="T1163" t="str">
            <v>aktif</v>
          </cell>
        </row>
        <row r="1164">
          <cell r="A1164" t="str">
            <v>5037306</v>
          </cell>
          <cell r="B1164" t="str">
            <v>Analog Haberleşme</v>
          </cell>
          <cell r="C1164" t="str">
            <v xml:space="preserve">Analog Communication_x000D_
</v>
          </cell>
          <cell r="D1164">
            <v>3</v>
          </cell>
          <cell r="E1164">
            <v>1</v>
          </cell>
          <cell r="F1164">
            <v>3.5</v>
          </cell>
          <cell r="G1164">
            <v>5</v>
          </cell>
          <cell r="H1164" t="str">
            <v>ZORUNLU DERS</v>
          </cell>
          <cell r="I1164" t="str">
            <v>AKTİF</v>
          </cell>
          <cell r="J1164"/>
          <cell r="K1164">
            <v>5037306</v>
          </cell>
          <cell r="L1164" t="str">
            <v>Analog Haberleşme</v>
          </cell>
          <cell r="M1164" t="str">
            <v xml:space="preserve">Analog Communication_x000D_
</v>
          </cell>
          <cell r="N1164">
            <v>3</v>
          </cell>
          <cell r="O1164">
            <v>1</v>
          </cell>
          <cell r="P1164">
            <v>3.5</v>
          </cell>
          <cell r="Q1164">
            <v>4</v>
          </cell>
          <cell r="R1164" t="str">
            <v>ZORUNLU DERS</v>
          </cell>
          <cell r="S1164" t="str">
            <v>AKTİF</v>
          </cell>
          <cell r="T1164" t="str">
            <v>aktif</v>
          </cell>
        </row>
        <row r="1165">
          <cell r="A1165" t="str">
            <v>5037307</v>
          </cell>
          <cell r="B1165" t="str">
            <v>Sistem Analizi ve Tasarımı 1</v>
          </cell>
          <cell r="C1165" t="str">
            <v xml:space="preserve">System Analysis and Design 1_x000D_
</v>
          </cell>
          <cell r="D1165">
            <v>2</v>
          </cell>
          <cell r="E1165">
            <v>0</v>
          </cell>
          <cell r="F1165">
            <v>2</v>
          </cell>
          <cell r="G1165">
            <v>2</v>
          </cell>
          <cell r="H1165" t="str">
            <v>ZORUNLU DERS</v>
          </cell>
          <cell r="I1165" t="str">
            <v>AKTİF</v>
          </cell>
          <cell r="J1165"/>
          <cell r="K1165">
            <v>5037307</v>
          </cell>
          <cell r="L1165" t="str">
            <v>Sistem Analizi ve Tasarımı-1</v>
          </cell>
          <cell r="M1165" t="str">
            <v xml:space="preserve">System Analysis and Design 1_x000D_
</v>
          </cell>
          <cell r="N1165">
            <v>3</v>
          </cell>
          <cell r="O1165">
            <v>1</v>
          </cell>
          <cell r="P1165">
            <v>3.5</v>
          </cell>
          <cell r="Q1165">
            <v>5</v>
          </cell>
          <cell r="R1165" t="str">
            <v>SEÇMELİ DERS</v>
          </cell>
          <cell r="S1165" t="str">
            <v>AKTİF</v>
          </cell>
          <cell r="T1165" t="str">
            <v>aktif</v>
          </cell>
        </row>
        <row r="1166">
          <cell r="A1166" t="str">
            <v>5037308</v>
          </cell>
          <cell r="B1166" t="str">
            <v>Endüstriyel Elektronik Uygulamaları</v>
          </cell>
          <cell r="C1166" t="str">
            <v>Industrial Electronic Applications</v>
          </cell>
          <cell r="D1166">
            <v>3</v>
          </cell>
          <cell r="E1166">
            <v>1</v>
          </cell>
          <cell r="F1166">
            <v>3.5</v>
          </cell>
          <cell r="G1166">
            <v>5</v>
          </cell>
          <cell r="H1166" t="str">
            <v>SEÇMELİ DERS</v>
          </cell>
          <cell r="I1166" t="str">
            <v>AKTİF</v>
          </cell>
          <cell r="J1166"/>
          <cell r="K1166">
            <v>5037308</v>
          </cell>
          <cell r="L1166" t="str">
            <v>Endüstriyel Elektronik Uygulamaları</v>
          </cell>
          <cell r="M1166" t="str">
            <v>Industrial Electronic Applications</v>
          </cell>
          <cell r="N1166">
            <v>3</v>
          </cell>
          <cell r="O1166">
            <v>1</v>
          </cell>
          <cell r="P1166">
            <v>3.5</v>
          </cell>
          <cell r="Q1166">
            <v>5</v>
          </cell>
          <cell r="R1166" t="str">
            <v>SEÇMELİ DERS</v>
          </cell>
          <cell r="S1166" t="str">
            <v>AKTİF</v>
          </cell>
          <cell r="T1166" t="str">
            <v>aktif</v>
          </cell>
        </row>
        <row r="1167">
          <cell r="A1167" t="str">
            <v>5037310</v>
          </cell>
          <cell r="B1167" t="str">
            <v>Bilgisayar Destekli Tasarım (CAD)</v>
          </cell>
          <cell r="C1167" t="str">
            <v>Computer Aided Design (CAD)</v>
          </cell>
          <cell r="D1167">
            <v>3</v>
          </cell>
          <cell r="E1167">
            <v>1</v>
          </cell>
          <cell r="F1167">
            <v>3.5</v>
          </cell>
          <cell r="G1167">
            <v>5</v>
          </cell>
          <cell r="H1167" t="str">
            <v>SEÇMELİ DERS</v>
          </cell>
          <cell r="I1167" t="str">
            <v>AKTİF</v>
          </cell>
          <cell r="J1167"/>
          <cell r="K1167">
            <v>5037310</v>
          </cell>
          <cell r="L1167" t="str">
            <v>Bilgisayar Destekli Devre Tasarımı</v>
          </cell>
          <cell r="M1167" t="str">
            <v>Computer Aided Design (CAD)</v>
          </cell>
          <cell r="N1167">
            <v>3</v>
          </cell>
          <cell r="O1167">
            <v>1</v>
          </cell>
          <cell r="P1167">
            <v>3.5</v>
          </cell>
          <cell r="Q1167">
            <v>5</v>
          </cell>
          <cell r="R1167" t="str">
            <v>SEÇMELİ DERS</v>
          </cell>
          <cell r="S1167" t="str">
            <v>AKTİF</v>
          </cell>
          <cell r="T1167" t="str">
            <v>aktif</v>
          </cell>
        </row>
        <row r="1168">
          <cell r="A1168" t="str">
            <v>5037311</v>
          </cell>
          <cell r="B1168" t="str">
            <v>Antenler ve Mikrodalga Haberleşmesi</v>
          </cell>
          <cell r="C1168" t="str">
            <v>Antennas and Microwave Technologies</v>
          </cell>
          <cell r="D1168">
            <v>3</v>
          </cell>
          <cell r="E1168">
            <v>1</v>
          </cell>
          <cell r="F1168">
            <v>3.5</v>
          </cell>
          <cell r="G1168">
            <v>5</v>
          </cell>
          <cell r="H1168" t="str">
            <v>ZORUNLU DERS</v>
          </cell>
          <cell r="I1168" t="str">
            <v>AKTİF</v>
          </cell>
          <cell r="J1168"/>
          <cell r="K1168">
            <v>5037311</v>
          </cell>
          <cell r="L1168" t="str">
            <v>Antenler ve Mikrodalga Haberleşmesi</v>
          </cell>
          <cell r="M1168" t="str">
            <v>Antennas and Microwave Technologies</v>
          </cell>
          <cell r="N1168">
            <v>3</v>
          </cell>
          <cell r="O1168">
            <v>1</v>
          </cell>
          <cell r="P1168">
            <v>3.5</v>
          </cell>
          <cell r="Q1168">
            <v>4</v>
          </cell>
          <cell r="R1168" t="str">
            <v>ZORUNLU DERS</v>
          </cell>
          <cell r="S1168" t="str">
            <v>AKTİF</v>
          </cell>
          <cell r="T1168" t="str">
            <v>aktif</v>
          </cell>
        </row>
        <row r="1169">
          <cell r="A1169" t="str">
            <v>5037314</v>
          </cell>
          <cell r="B1169" t="str">
            <v>Bilgisayar Donanımı ve Programlama</v>
          </cell>
          <cell r="C1169" t="str">
            <v>Computer Hardware and Programming</v>
          </cell>
          <cell r="D1169">
            <v>3</v>
          </cell>
          <cell r="E1169">
            <v>1</v>
          </cell>
          <cell r="F1169">
            <v>3.5</v>
          </cell>
          <cell r="G1169">
            <v>5</v>
          </cell>
          <cell r="H1169" t="str">
            <v>SEÇMELİ DERS</v>
          </cell>
          <cell r="I1169" t="str">
            <v>PASİF</v>
          </cell>
          <cell r="J1169"/>
          <cell r="K1169">
            <v>5037314</v>
          </cell>
          <cell r="L1169" t="str">
            <v>Bilgisayar Donanımı ve Programlama</v>
          </cell>
          <cell r="M1169" t="str">
            <v>Computer Hardware and Programming</v>
          </cell>
          <cell r="N1169">
            <v>3</v>
          </cell>
          <cell r="O1169">
            <v>1</v>
          </cell>
          <cell r="P1169">
            <v>3.5</v>
          </cell>
          <cell r="Q1169">
            <v>5</v>
          </cell>
          <cell r="R1169" t="str">
            <v>SEÇMELİ DERS</v>
          </cell>
          <cell r="S1169" t="str">
            <v>PASİF</v>
          </cell>
        </row>
        <row r="1170">
          <cell r="A1170" t="str">
            <v>5037315</v>
          </cell>
          <cell r="B1170" t="str">
            <v>Elektromanyetik Dalgaların Biyolojik Etkileri</v>
          </cell>
          <cell r="C1170" t="str">
            <v>Computer Hardware and Programming</v>
          </cell>
          <cell r="D1170">
            <v>3</v>
          </cell>
          <cell r="E1170">
            <v>1</v>
          </cell>
          <cell r="F1170">
            <v>3.5</v>
          </cell>
          <cell r="G1170">
            <v>5</v>
          </cell>
          <cell r="H1170" t="str">
            <v>SEÇMELİ DERS</v>
          </cell>
          <cell r="I1170" t="str">
            <v>PASİF</v>
          </cell>
          <cell r="J1170"/>
          <cell r="K1170">
            <v>5037315</v>
          </cell>
          <cell r="L1170" t="str">
            <v>Elektromanyetik Dalgaların Biyolojik Etkileri</v>
          </cell>
          <cell r="M1170" t="str">
            <v>Computer Hardware and Programming</v>
          </cell>
          <cell r="N1170">
            <v>3</v>
          </cell>
          <cell r="O1170">
            <v>1</v>
          </cell>
          <cell r="P1170">
            <v>3.5</v>
          </cell>
          <cell r="Q1170">
            <v>5</v>
          </cell>
          <cell r="R1170" t="str">
            <v>SEÇMELİ DERS</v>
          </cell>
          <cell r="S1170" t="str">
            <v>PASİF</v>
          </cell>
        </row>
        <row r="1171">
          <cell r="A1171" t="str">
            <v>5037414</v>
          </cell>
          <cell r="B1171" t="str">
            <v>Gelişen Haberleşme Teknolojileri</v>
          </cell>
          <cell r="C1171" t="str">
            <v>Developing Communication Technologies</v>
          </cell>
          <cell r="D1171">
            <v>2</v>
          </cell>
          <cell r="E1171">
            <v>0</v>
          </cell>
          <cell r="F1171">
            <v>2</v>
          </cell>
          <cell r="G1171">
            <v>2</v>
          </cell>
          <cell r="H1171" t="str">
            <v>ZORUNLU DERS</v>
          </cell>
          <cell r="I1171" t="str">
            <v>AKTİF</v>
          </cell>
          <cell r="J1171" t="str">
            <v>YY</v>
          </cell>
          <cell r="K1171">
            <v>5037316</v>
          </cell>
          <cell r="L1171" t="str">
            <v>Gelişen Haberleşme Teknolojileri</v>
          </cell>
          <cell r="M1171" t="str">
            <v>Developing Communication Technologies</v>
          </cell>
          <cell r="N1171">
            <v>2</v>
          </cell>
          <cell r="O1171">
            <v>0</v>
          </cell>
          <cell r="P1171">
            <v>2</v>
          </cell>
          <cell r="Q1171">
            <v>3</v>
          </cell>
          <cell r="R1171" t="str">
            <v>ZORUNLU DERS</v>
          </cell>
          <cell r="S1171" t="str">
            <v>AKTİF</v>
          </cell>
          <cell r="T1171" t="str">
            <v>aktif</v>
          </cell>
        </row>
        <row r="1172">
          <cell r="A1172"/>
          <cell r="B1172"/>
          <cell r="C1172"/>
          <cell r="D1172"/>
          <cell r="E1172"/>
          <cell r="F1172"/>
          <cell r="G1172"/>
          <cell r="H1172"/>
          <cell r="I1172"/>
          <cell r="J1172" t="str">
            <v>YENİ</v>
          </cell>
          <cell r="K1172">
            <v>5037317</v>
          </cell>
          <cell r="L1172" t="str">
            <v>Elektronik Haberleşme Hukuku</v>
          </cell>
          <cell r="M1172"/>
          <cell r="N1172">
            <v>3</v>
          </cell>
          <cell r="O1172">
            <v>1</v>
          </cell>
          <cell r="P1172">
            <v>3.5</v>
          </cell>
          <cell r="Q1172">
            <v>5</v>
          </cell>
          <cell r="R1172" t="str">
            <v>SEÇMELİ DERS</v>
          </cell>
          <cell r="S1172" t="str">
            <v>PASİF</v>
          </cell>
        </row>
        <row r="1173">
          <cell r="A1173"/>
          <cell r="B1173" t="str">
            <v>yarıyıl toplamı</v>
          </cell>
          <cell r="C1173" t="str">
            <v/>
          </cell>
          <cell r="D1173">
            <v>17</v>
          </cell>
          <cell r="E1173">
            <v>5</v>
          </cell>
          <cell r="F1173">
            <v>19.5</v>
          </cell>
          <cell r="G1173">
            <v>27</v>
          </cell>
          <cell r="H1173"/>
          <cell r="I1173"/>
          <cell r="J1173"/>
          <cell r="K1173"/>
          <cell r="L1173" t="str">
            <v>yarıyıl toplamı</v>
          </cell>
          <cell r="M1173" t="str">
            <v/>
          </cell>
          <cell r="N1173">
            <v>20</v>
          </cell>
          <cell r="O1173">
            <v>6</v>
          </cell>
          <cell r="P1173">
            <v>23</v>
          </cell>
          <cell r="Q1173">
            <v>30</v>
          </cell>
          <cell r="R1173"/>
          <cell r="S1173"/>
        </row>
        <row r="1174">
          <cell r="A1174" t="str">
            <v>5037402</v>
          </cell>
          <cell r="B1174" t="str">
            <v>Mikroişlemciler/Mikrodenetleyiciler 2</v>
          </cell>
          <cell r="C1174" t="str">
            <v xml:space="preserve">Microprocessors/Microcontrollers-2_x000D_
</v>
          </cell>
          <cell r="D1174">
            <v>3</v>
          </cell>
          <cell r="E1174">
            <v>1</v>
          </cell>
          <cell r="F1174">
            <v>3.5</v>
          </cell>
          <cell r="G1174">
            <v>4</v>
          </cell>
          <cell r="H1174" t="str">
            <v>ZORUNLU DERS</v>
          </cell>
          <cell r="I1174" t="str">
            <v>AKTİF</v>
          </cell>
          <cell r="J1174"/>
          <cell r="K1174">
            <v>5037402</v>
          </cell>
          <cell r="L1174" t="str">
            <v>İleri Mikrodenetleyiciler</v>
          </cell>
          <cell r="M1174" t="str">
            <v xml:space="preserve">Microprocessors/Microcontrollers-2_x000D_
</v>
          </cell>
          <cell r="N1174">
            <v>3</v>
          </cell>
          <cell r="O1174">
            <v>1</v>
          </cell>
          <cell r="P1174">
            <v>3.5</v>
          </cell>
          <cell r="Q1174">
            <v>4</v>
          </cell>
          <cell r="R1174" t="str">
            <v>ZORUNLU DERS</v>
          </cell>
          <cell r="S1174" t="str">
            <v>AKTİF</v>
          </cell>
          <cell r="T1174" t="str">
            <v>aktif</v>
          </cell>
        </row>
        <row r="1175">
          <cell r="A1175" t="str">
            <v>5037405</v>
          </cell>
          <cell r="B1175" t="str">
            <v>Telefon İletişim ve Anahtarlama Sist.</v>
          </cell>
          <cell r="C1175" t="str">
            <v xml:space="preserve">Telephone Transmision and Swiching Systems _x000D_
</v>
          </cell>
          <cell r="D1175">
            <v>3</v>
          </cell>
          <cell r="E1175">
            <v>1</v>
          </cell>
          <cell r="F1175">
            <v>3.5</v>
          </cell>
          <cell r="G1175">
            <v>4</v>
          </cell>
          <cell r="H1175" t="str">
            <v>ZORUNLU DERS</v>
          </cell>
          <cell r="I1175" t="str">
            <v>AKTİF</v>
          </cell>
          <cell r="J1175"/>
          <cell r="K1175">
            <v>5037405</v>
          </cell>
          <cell r="L1175" t="str">
            <v>Telefon İletişim ve Anahtarlama Sist.</v>
          </cell>
          <cell r="M1175" t="str">
            <v xml:space="preserve">Telephone Transmision and Swiching Systems _x000D_
</v>
          </cell>
          <cell r="N1175">
            <v>3</v>
          </cell>
          <cell r="O1175">
            <v>1</v>
          </cell>
          <cell r="P1175">
            <v>3.5</v>
          </cell>
          <cell r="Q1175">
            <v>4</v>
          </cell>
          <cell r="R1175" t="str">
            <v>ZORUNLU DERS</v>
          </cell>
          <cell r="S1175" t="str">
            <v>AKTİF</v>
          </cell>
          <cell r="T1175" t="str">
            <v>aktif</v>
          </cell>
        </row>
        <row r="1176">
          <cell r="A1176" t="str">
            <v>5037406</v>
          </cell>
          <cell r="B1176" t="str">
            <v>R/F Tekniği</v>
          </cell>
          <cell r="C1176" t="str">
            <v>R/F Technique</v>
          </cell>
          <cell r="D1176">
            <v>3</v>
          </cell>
          <cell r="E1176">
            <v>1</v>
          </cell>
          <cell r="F1176">
            <v>3.5</v>
          </cell>
          <cell r="G1176">
            <v>5</v>
          </cell>
          <cell r="H1176" t="str">
            <v>SEÇMELİ DERS</v>
          </cell>
          <cell r="I1176" t="str">
            <v>AKTİF</v>
          </cell>
          <cell r="J1176"/>
          <cell r="K1176">
            <v>5037406</v>
          </cell>
          <cell r="L1176" t="str">
            <v>R/F Tekniği</v>
          </cell>
          <cell r="M1176" t="str">
            <v>R/F Technique</v>
          </cell>
          <cell r="N1176">
            <v>3</v>
          </cell>
          <cell r="O1176">
            <v>1</v>
          </cell>
          <cell r="P1176">
            <v>3.5</v>
          </cell>
          <cell r="Q1176">
            <v>4</v>
          </cell>
          <cell r="R1176" t="str">
            <v>SEÇMELİ DERS</v>
          </cell>
          <cell r="S1176" t="str">
            <v>AKTİF</v>
          </cell>
          <cell r="T1176" t="str">
            <v>aktif</v>
          </cell>
        </row>
        <row r="1177">
          <cell r="A1177" t="str">
            <v>5037407</v>
          </cell>
          <cell r="B1177" t="str">
            <v>Sistem Analizi ve Tasarımı 2</v>
          </cell>
          <cell r="C1177" t="str">
            <v xml:space="preserve">System Analysis and Design-2_x000D_
</v>
          </cell>
          <cell r="D1177">
            <v>2</v>
          </cell>
          <cell r="E1177">
            <v>0</v>
          </cell>
          <cell r="F1177">
            <v>2</v>
          </cell>
          <cell r="G1177">
            <v>2</v>
          </cell>
          <cell r="H1177" t="str">
            <v>ZORUNLU DERS</v>
          </cell>
          <cell r="I1177" t="str">
            <v>AKTİF</v>
          </cell>
          <cell r="J1177"/>
          <cell r="K1177">
            <v>5037407</v>
          </cell>
          <cell r="L1177" t="str">
            <v>Sistem Analizi ve Tasarımı-2</v>
          </cell>
          <cell r="M1177" t="str">
            <v xml:space="preserve">System Analysis and Design-2_x000D_
</v>
          </cell>
          <cell r="N1177">
            <v>3</v>
          </cell>
          <cell r="O1177">
            <v>1</v>
          </cell>
          <cell r="P1177">
            <v>3.5</v>
          </cell>
          <cell r="Q1177">
            <v>4</v>
          </cell>
          <cell r="R1177" t="str">
            <v>SEÇMELİ DERS</v>
          </cell>
          <cell r="S1177" t="str">
            <v>AKTİF</v>
          </cell>
          <cell r="T1177" t="str">
            <v>aktif</v>
          </cell>
        </row>
        <row r="1178">
          <cell r="A1178" t="str">
            <v>5037409</v>
          </cell>
          <cell r="B1178" t="str">
            <v>Bilişim Ağları ve Veri Haberleşmesi</v>
          </cell>
          <cell r="C1178" t="str">
            <v xml:space="preserve">Informatics Network and Data Communication_x000D_
</v>
          </cell>
          <cell r="D1178">
            <v>3</v>
          </cell>
          <cell r="E1178">
            <v>1</v>
          </cell>
          <cell r="F1178">
            <v>3.5</v>
          </cell>
          <cell r="G1178">
            <v>5</v>
          </cell>
          <cell r="H1178" t="str">
            <v>SEÇMELİ DERS</v>
          </cell>
          <cell r="I1178" t="str">
            <v>AKTİF</v>
          </cell>
          <cell r="J1178"/>
          <cell r="K1178">
            <v>5037409</v>
          </cell>
          <cell r="L1178" t="str">
            <v>Bilişim Ağları ve Veri Haberleşmesi</v>
          </cell>
          <cell r="M1178" t="str">
            <v xml:space="preserve">Informatics Network and Data Communication_x000D_
</v>
          </cell>
          <cell r="N1178">
            <v>3</v>
          </cell>
          <cell r="O1178">
            <v>1</v>
          </cell>
          <cell r="P1178">
            <v>3.5</v>
          </cell>
          <cell r="Q1178">
            <v>4</v>
          </cell>
          <cell r="R1178" t="str">
            <v>SEÇMELİ DERS</v>
          </cell>
          <cell r="S1178" t="str">
            <v>AKTİF</v>
          </cell>
          <cell r="T1178" t="str">
            <v>aktif</v>
          </cell>
        </row>
        <row r="1179">
          <cell r="A1179" t="str">
            <v>5037410</v>
          </cell>
          <cell r="B1179" t="str">
            <v>Staj-2 (30 İş Günü)</v>
          </cell>
          <cell r="C1179" t="str">
            <v xml:space="preserve">Internship-2 (30 workdays)_x000D_
</v>
          </cell>
          <cell r="D1179">
            <v>0</v>
          </cell>
          <cell r="E1179">
            <v>0</v>
          </cell>
          <cell r="F1179"/>
          <cell r="G1179">
            <v>4</v>
          </cell>
          <cell r="H1179" t="str">
            <v>STAJ(HESAPLAMAYA KATILMAYAN)</v>
          </cell>
          <cell r="I1179" t="str">
            <v>AKTİF</v>
          </cell>
          <cell r="J1179"/>
          <cell r="K1179">
            <v>5037410</v>
          </cell>
          <cell r="L1179" t="str">
            <v>Staj-2 (30 İş Günü)</v>
          </cell>
          <cell r="M1179" t="str">
            <v xml:space="preserve">Internship-2 (30 workdays)_x000D_
</v>
          </cell>
          <cell r="N1179">
            <v>0</v>
          </cell>
          <cell r="O1179">
            <v>0</v>
          </cell>
          <cell r="P1179"/>
          <cell r="Q1179">
            <v>4</v>
          </cell>
          <cell r="R1179" t="str">
            <v>STAJ(HESAPLAMAYA KATILMAYAN)</v>
          </cell>
          <cell r="S1179" t="str">
            <v>AKTİF</v>
          </cell>
          <cell r="T1179" t="str">
            <v>aktif</v>
          </cell>
        </row>
        <row r="1180">
          <cell r="A1180" t="str">
            <v>5037411</v>
          </cell>
          <cell r="B1180" t="str">
            <v>Radyo ve TV Tekniği</v>
          </cell>
          <cell r="C1180" t="str">
            <v>Technique of Radio and TV</v>
          </cell>
          <cell r="D1180">
            <v>3</v>
          </cell>
          <cell r="E1180">
            <v>1</v>
          </cell>
          <cell r="F1180">
            <v>3.5</v>
          </cell>
          <cell r="G1180">
            <v>5</v>
          </cell>
          <cell r="H1180" t="str">
            <v>SEÇMELİ DERS</v>
          </cell>
          <cell r="I1180" t="str">
            <v>PASİF</v>
          </cell>
          <cell r="J1180"/>
          <cell r="K1180">
            <v>5037411</v>
          </cell>
          <cell r="L1180" t="str">
            <v>Radyo ve TV Tekniği</v>
          </cell>
          <cell r="M1180" t="str">
            <v>Technique of Radio and TV</v>
          </cell>
          <cell r="N1180">
            <v>3</v>
          </cell>
          <cell r="O1180">
            <v>1</v>
          </cell>
          <cell r="P1180">
            <v>3.5</v>
          </cell>
          <cell r="Q1180">
            <v>4</v>
          </cell>
          <cell r="R1180" t="str">
            <v>SEÇMELİ DERS</v>
          </cell>
          <cell r="S1180" t="str">
            <v>PASİF</v>
          </cell>
        </row>
        <row r="1181">
          <cell r="A1181" t="str">
            <v>5037412</v>
          </cell>
          <cell r="B1181" t="str">
            <v>Uydu Haberleşmesi ve Hücresel Haberleşme</v>
          </cell>
          <cell r="C1181" t="str">
            <v>Satellite and Cellular Communication</v>
          </cell>
          <cell r="D1181">
            <v>3</v>
          </cell>
          <cell r="E1181">
            <v>1</v>
          </cell>
          <cell r="F1181">
            <v>3.5</v>
          </cell>
          <cell r="G1181">
            <v>5</v>
          </cell>
          <cell r="H1181" t="str">
            <v>SEÇMELİ DERS</v>
          </cell>
          <cell r="I1181" t="str">
            <v>PASİF</v>
          </cell>
          <cell r="J1181"/>
          <cell r="K1181">
            <v>5037412</v>
          </cell>
          <cell r="L1181" t="str">
            <v>Uydu Haberleşmesi ve Hücresel Haberleşme</v>
          </cell>
          <cell r="M1181" t="str">
            <v>Satellite and Cellular Communication</v>
          </cell>
          <cell r="N1181">
            <v>3</v>
          </cell>
          <cell r="O1181">
            <v>1</v>
          </cell>
          <cell r="P1181">
            <v>3.5</v>
          </cell>
          <cell r="Q1181">
            <v>4</v>
          </cell>
          <cell r="R1181" t="str">
            <v>SEÇMELİ DERS</v>
          </cell>
          <cell r="S1181" t="str">
            <v>PASİF</v>
          </cell>
        </row>
        <row r="1182">
          <cell r="A1182" t="str">
            <v>5037413</v>
          </cell>
          <cell r="B1182" t="str">
            <v>Sayısal Haberleşme</v>
          </cell>
          <cell r="C1182" t="str">
            <v>Digital Communication</v>
          </cell>
          <cell r="D1182">
            <v>3</v>
          </cell>
          <cell r="E1182">
            <v>1</v>
          </cell>
          <cell r="F1182">
            <v>3.5</v>
          </cell>
          <cell r="G1182">
            <v>4</v>
          </cell>
          <cell r="H1182" t="str">
            <v>ZORUNLU DERS</v>
          </cell>
          <cell r="I1182" t="str">
            <v>AKTİF</v>
          </cell>
          <cell r="J1182"/>
          <cell r="K1182">
            <v>5037413</v>
          </cell>
          <cell r="L1182" t="str">
            <v>Sayısal Haberleşme</v>
          </cell>
          <cell r="M1182" t="str">
            <v>Digital Communication</v>
          </cell>
          <cell r="N1182">
            <v>3</v>
          </cell>
          <cell r="O1182">
            <v>1</v>
          </cell>
          <cell r="P1182">
            <v>3.5</v>
          </cell>
          <cell r="Q1182">
            <v>4</v>
          </cell>
          <cell r="R1182" t="str">
            <v>ZORUNLU DERS</v>
          </cell>
          <cell r="S1182" t="str">
            <v>AKTİF</v>
          </cell>
          <cell r="T1182" t="str">
            <v>aktif</v>
          </cell>
        </row>
        <row r="1183">
          <cell r="A1183" t="str">
            <v>5037312</v>
          </cell>
          <cell r="B1183" t="str">
            <v>Fiber Optik Haberleşmesi</v>
          </cell>
          <cell r="C1183" t="str">
            <v>Fiber Optic Communication</v>
          </cell>
          <cell r="D1183">
            <v>2</v>
          </cell>
          <cell r="E1183">
            <v>0</v>
          </cell>
          <cell r="F1183">
            <v>2</v>
          </cell>
          <cell r="G1183">
            <v>3</v>
          </cell>
          <cell r="H1183" t="str">
            <v>ZORUNLU DERS</v>
          </cell>
          <cell r="I1183" t="str">
            <v>AKTİF</v>
          </cell>
          <cell r="J1183" t="str">
            <v>YY</v>
          </cell>
          <cell r="K1183">
            <v>5037415</v>
          </cell>
          <cell r="L1183" t="str">
            <v>Fiber Optik Haberleşmesi</v>
          </cell>
          <cell r="M1183" t="str">
            <v>Fiber Optic Communication</v>
          </cell>
          <cell r="N1183">
            <v>2</v>
          </cell>
          <cell r="O1183">
            <v>0</v>
          </cell>
          <cell r="P1183">
            <v>2</v>
          </cell>
          <cell r="Q1183">
            <v>2</v>
          </cell>
          <cell r="R1183" t="str">
            <v>ZORUNLU DERS</v>
          </cell>
          <cell r="S1183" t="str">
            <v>AKTİF</v>
          </cell>
          <cell r="T1183" t="str">
            <v>aktif</v>
          </cell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 t="str">
            <v>YENİ</v>
          </cell>
          <cell r="K1184">
            <v>5037416</v>
          </cell>
          <cell r="L1184" t="str">
            <v>Güç Kaynakları</v>
          </cell>
          <cell r="M1184"/>
          <cell r="N1184">
            <v>3</v>
          </cell>
          <cell r="O1184">
            <v>1</v>
          </cell>
          <cell r="P1184">
            <v>3.5</v>
          </cell>
          <cell r="Q1184">
            <v>4</v>
          </cell>
          <cell r="R1184" t="str">
            <v>SEÇMELİ DERS</v>
          </cell>
          <cell r="S1184" t="str">
            <v>PASİF</v>
          </cell>
        </row>
        <row r="1185">
          <cell r="A1185"/>
          <cell r="B1185" t="str">
            <v>yarıyıl toplamı</v>
          </cell>
          <cell r="C1185"/>
          <cell r="D1185">
            <v>19</v>
          </cell>
          <cell r="E1185">
            <v>5</v>
          </cell>
          <cell r="F1185">
            <v>21.5</v>
          </cell>
          <cell r="G1185">
            <v>31</v>
          </cell>
          <cell r="H1185"/>
          <cell r="I1185"/>
          <cell r="J1185"/>
          <cell r="K1185"/>
          <cell r="L1185" t="str">
            <v>yarıyıl toplamı</v>
          </cell>
          <cell r="M1185"/>
          <cell r="N1185">
            <v>20</v>
          </cell>
          <cell r="O1185">
            <v>6</v>
          </cell>
          <cell r="P1185">
            <v>23</v>
          </cell>
          <cell r="Q1185">
            <v>30</v>
          </cell>
          <cell r="R1185"/>
          <cell r="S1185"/>
        </row>
        <row r="1186">
          <cell r="A1186"/>
          <cell r="B1186" t="str">
            <v>Genel Kredi Toplam</v>
          </cell>
          <cell r="C1186"/>
          <cell r="D1186">
            <v>75</v>
          </cell>
          <cell r="E1186">
            <v>17</v>
          </cell>
          <cell r="F1186">
            <v>83.5</v>
          </cell>
          <cell r="G1186">
            <v>118</v>
          </cell>
          <cell r="H1186"/>
          <cell r="I1186"/>
          <cell r="J1186"/>
          <cell r="K1186"/>
          <cell r="L1186" t="str">
            <v>Genel Kredi Toplamı</v>
          </cell>
          <cell r="M1186"/>
          <cell r="N1186">
            <v>79</v>
          </cell>
          <cell r="O1186">
            <v>19</v>
          </cell>
          <cell r="P1186">
            <v>88.5</v>
          </cell>
          <cell r="Q1186">
            <v>120</v>
          </cell>
          <cell r="R1186"/>
          <cell r="S1186"/>
        </row>
        <row r="1187">
          <cell r="A1187" t="str">
            <v>AÇIKLAMALAR</v>
          </cell>
          <cell r="B1187"/>
          <cell r="C1187"/>
          <cell r="D1187"/>
          <cell r="E1187"/>
          <cell r="F1187"/>
          <cell r="G1187"/>
          <cell r="H1187"/>
          <cell r="I1187"/>
          <cell r="J1187"/>
          <cell r="K1187"/>
          <cell r="L1187"/>
          <cell r="M1187"/>
          <cell r="N1187"/>
          <cell r="O1187"/>
          <cell r="P1187"/>
          <cell r="Q1187"/>
          <cell r="R1187"/>
          <cell r="S1187"/>
        </row>
        <row r="1188">
          <cell r="A1188" t="str">
            <v>1- 5037214 - Kalite Güvence ve Standartları dersinden devamsızlıktan kalan öğrenciler 2016-2017</v>
          </cell>
          <cell r="B1188"/>
          <cell r="C1188"/>
          <cell r="D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</row>
        <row r="1189">
          <cell r="A1189" t="str">
            <v xml:space="preserve">    öğretim yılından itibaren 5037216 - İş Sağlığı ve Güvenliği dersini alacaktır. 5037214 - Kalite</v>
          </cell>
          <cell r="B1189"/>
          <cell r="C1189"/>
          <cell r="D1189"/>
          <cell r="E1189"/>
          <cell r="F1189"/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</row>
        <row r="1190">
          <cell r="A1190" t="str">
            <v xml:space="preserve">    Güvence ve Standartları dersinin devamını alıp kalan öğrencilere ise sınav açılacaktır.</v>
          </cell>
          <cell r="B1190"/>
          <cell r="C1190"/>
          <cell r="D1190"/>
          <cell r="E1190"/>
          <cell r="F1190"/>
          <cell r="G1190"/>
          <cell r="H1190"/>
          <cell r="I1190"/>
          <cell r="J1190"/>
          <cell r="K1190"/>
          <cell r="L1190"/>
          <cell r="M1190"/>
          <cell r="N1190"/>
          <cell r="O1190"/>
          <cell r="P1190"/>
          <cell r="Q1190"/>
          <cell r="R1190"/>
          <cell r="S1190"/>
        </row>
        <row r="1191">
          <cell r="A1191"/>
          <cell r="B1191"/>
          <cell r="C1191"/>
          <cell r="D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</row>
        <row r="1192">
          <cell r="A1192"/>
          <cell r="B1192" t="str">
            <v>S.Ü. TEKNİK BİLİMLER MESLEK YÜKSEKOKULU</v>
          </cell>
          <cell r="C1192"/>
          <cell r="D1192"/>
          <cell r="E1192"/>
          <cell r="F1192"/>
          <cell r="G1192"/>
          <cell r="H1192"/>
          <cell r="I1192"/>
          <cell r="J1192"/>
          <cell r="K1192"/>
          <cell r="L1192" t="str">
            <v>S.Ü. TEKNİK BİLİMLER MESLEK YÜKSEKOKULU</v>
          </cell>
          <cell r="M1192"/>
          <cell r="N1192"/>
          <cell r="O1192"/>
          <cell r="P1192"/>
          <cell r="Q1192"/>
          <cell r="R1192"/>
          <cell r="S1192"/>
        </row>
        <row r="1193">
          <cell r="A1193"/>
          <cell r="B1193" t="str">
            <v>2015-2016  ÖĞRETİM YILI DERS DAĞITIM ÇİZELGESİ</v>
          </cell>
          <cell r="C1193"/>
          <cell r="D1193"/>
          <cell r="E1193"/>
          <cell r="F1193"/>
          <cell r="G1193"/>
          <cell r="H1193"/>
          <cell r="I1193"/>
          <cell r="J1193"/>
          <cell r="K1193"/>
          <cell r="L1193" t="str">
            <v>2016-2017  ÖĞRETİM YILI DERS DAĞITIM ÇİZELGESİ</v>
          </cell>
          <cell r="M1193"/>
          <cell r="N1193"/>
          <cell r="O1193"/>
          <cell r="P1193"/>
          <cell r="Q1193"/>
          <cell r="R1193"/>
          <cell r="S1193"/>
        </row>
        <row r="1194">
          <cell r="A1194"/>
          <cell r="B1194" t="str">
            <v>ELEKTRONİK HABERLEŞME TEKNOLOJİSİ</v>
          </cell>
          <cell r="C1194"/>
          <cell r="D1194"/>
          <cell r="E1194"/>
          <cell r="F1194"/>
          <cell r="G1194"/>
          <cell r="H1194"/>
          <cell r="I1194"/>
          <cell r="J1194"/>
          <cell r="K1194"/>
          <cell r="L1194" t="str">
            <v>ELEKTRONİK HABERLEŞME TEKNOLOJİSİ (İKİNCİ ÖĞRETİM)</v>
          </cell>
          <cell r="M1194"/>
          <cell r="N1194"/>
          <cell r="O1194"/>
          <cell r="P1194"/>
          <cell r="Q1194"/>
          <cell r="R1194"/>
          <cell r="S1194"/>
        </row>
        <row r="1195">
          <cell r="A1195" t="str">
            <v>Ders Kodu</v>
          </cell>
          <cell r="B1195" t="str">
            <v>DERS ADI</v>
          </cell>
          <cell r="C1195" t="str">
            <v>LESSON NAME</v>
          </cell>
          <cell r="D1195" t="str">
            <v>T</v>
          </cell>
          <cell r="E1195" t="str">
            <v>U</v>
          </cell>
          <cell r="F1195" t="str">
            <v>KRD</v>
          </cell>
          <cell r="G1195" t="str">
            <v>AKTS</v>
          </cell>
          <cell r="H1195" t="str">
            <v>DERS TİPİ</v>
          </cell>
          <cell r="I1195"/>
          <cell r="J1195"/>
          <cell r="K1195" t="str">
            <v>Ders Kodu</v>
          </cell>
          <cell r="L1195" t="str">
            <v>DERS ADI</v>
          </cell>
          <cell r="M1195" t="str">
            <v>LESSON NAME</v>
          </cell>
          <cell r="N1195" t="str">
            <v>T</v>
          </cell>
          <cell r="O1195" t="str">
            <v>U</v>
          </cell>
          <cell r="P1195" t="str">
            <v>KRD</v>
          </cell>
          <cell r="Q1195" t="str">
            <v>AKTS</v>
          </cell>
          <cell r="R1195" t="str">
            <v>DERS TİPİ</v>
          </cell>
          <cell r="S1195" t="str">
            <v>Durum</v>
          </cell>
        </row>
        <row r="1196">
          <cell r="A1196" t="str">
            <v>5038101</v>
          </cell>
          <cell r="B1196" t="str">
            <v>Matematik 1</v>
          </cell>
          <cell r="C1196" t="str">
            <v xml:space="preserve">Mathematics-1_x000D_
</v>
          </cell>
          <cell r="D1196">
            <v>2</v>
          </cell>
          <cell r="E1196">
            <v>0</v>
          </cell>
          <cell r="F1196">
            <v>2</v>
          </cell>
          <cell r="G1196">
            <v>3</v>
          </cell>
          <cell r="H1196" t="str">
            <v>ZORUNLU DERS</v>
          </cell>
          <cell r="I1196" t="str">
            <v>AKTİF</v>
          </cell>
          <cell r="J1196"/>
          <cell r="K1196">
            <v>5038101</v>
          </cell>
          <cell r="L1196" t="str">
            <v>Matematik</v>
          </cell>
          <cell r="M1196" t="str">
            <v xml:space="preserve">Mathematics-1_x000D_
</v>
          </cell>
          <cell r="N1196">
            <v>2</v>
          </cell>
          <cell r="O1196">
            <v>0</v>
          </cell>
          <cell r="P1196">
            <v>2</v>
          </cell>
          <cell r="Q1196">
            <v>3</v>
          </cell>
          <cell r="R1196" t="str">
            <v>ZORUNLU DERS</v>
          </cell>
          <cell r="S1196" t="str">
            <v>AKTİF</v>
          </cell>
          <cell r="T1196" t="str">
            <v>aktif</v>
          </cell>
        </row>
        <row r="1197">
          <cell r="A1197" t="str">
            <v>5038104</v>
          </cell>
          <cell r="B1197" t="str">
            <v>Elektronik Ölçme Tekniği ve El Becerileri</v>
          </cell>
          <cell r="C1197" t="str">
            <v>Electronical Measurement Technique and Hand Skills</v>
          </cell>
          <cell r="D1197">
            <v>3</v>
          </cell>
          <cell r="E1197">
            <v>1</v>
          </cell>
          <cell r="F1197">
            <v>3.5</v>
          </cell>
          <cell r="G1197">
            <v>6</v>
          </cell>
          <cell r="H1197" t="str">
            <v>ZORUNLU DERS</v>
          </cell>
          <cell r="I1197" t="str">
            <v>AKTİF</v>
          </cell>
          <cell r="J1197"/>
          <cell r="K1197">
            <v>5038104</v>
          </cell>
          <cell r="L1197" t="str">
            <v>Ölçme Tekniği</v>
          </cell>
          <cell r="M1197"/>
          <cell r="N1197">
            <v>3</v>
          </cell>
          <cell r="O1197">
            <v>1</v>
          </cell>
          <cell r="P1197">
            <v>3.5</v>
          </cell>
          <cell r="Q1197">
            <v>6</v>
          </cell>
          <cell r="R1197" t="str">
            <v>ZORUNLU DERS</v>
          </cell>
          <cell r="S1197" t="str">
            <v>AKTİF</v>
          </cell>
          <cell r="T1197" t="str">
            <v>aktif</v>
          </cell>
        </row>
        <row r="1198">
          <cell r="A1198" t="str">
            <v>5038105</v>
          </cell>
          <cell r="B1198" t="str">
            <v>Doğru Akım Devre Analizi</v>
          </cell>
          <cell r="C1198" t="str">
            <v xml:space="preserve">DC Circuit Analysis_x000D_
</v>
          </cell>
          <cell r="D1198">
            <v>3</v>
          </cell>
          <cell r="E1198">
            <v>1</v>
          </cell>
          <cell r="F1198">
            <v>3.5</v>
          </cell>
          <cell r="G1198">
            <v>5</v>
          </cell>
          <cell r="H1198" t="str">
            <v>ZORUNLU DERS</v>
          </cell>
          <cell r="I1198" t="str">
            <v>AKTİF</v>
          </cell>
          <cell r="J1198"/>
          <cell r="K1198">
            <v>5038105</v>
          </cell>
          <cell r="L1198" t="str">
            <v>Doğru Akım Devre Analizi</v>
          </cell>
          <cell r="M1198" t="str">
            <v xml:space="preserve">DC Circuit Analysis_x000D_
</v>
          </cell>
          <cell r="N1198">
            <v>3</v>
          </cell>
          <cell r="O1198">
            <v>1</v>
          </cell>
          <cell r="P1198">
            <v>3.5</v>
          </cell>
          <cell r="Q1198">
            <v>5</v>
          </cell>
          <cell r="R1198" t="str">
            <v>ZORUNLU DERS</v>
          </cell>
          <cell r="S1198" t="str">
            <v>AKTİF</v>
          </cell>
          <cell r="T1198" t="str">
            <v>aktif</v>
          </cell>
        </row>
        <row r="1199">
          <cell r="A1199" t="str">
            <v>5038106</v>
          </cell>
          <cell r="B1199" t="str">
            <v>Sayısal Elektronik</v>
          </cell>
          <cell r="C1199" t="str">
            <v>Digital Electronic</v>
          </cell>
          <cell r="D1199">
            <v>3</v>
          </cell>
          <cell r="E1199">
            <v>1</v>
          </cell>
          <cell r="F1199">
            <v>3.5</v>
          </cell>
          <cell r="G1199">
            <v>5</v>
          </cell>
          <cell r="H1199" t="str">
            <v>ZORUNLU DERS</v>
          </cell>
          <cell r="I1199" t="str">
            <v>AKTİF</v>
          </cell>
          <cell r="J1199"/>
          <cell r="K1199">
            <v>5038106</v>
          </cell>
          <cell r="L1199" t="str">
            <v>Sayısal Elektronik</v>
          </cell>
          <cell r="M1199" t="str">
            <v>Digital Electronic</v>
          </cell>
          <cell r="N1199">
            <v>3</v>
          </cell>
          <cell r="O1199">
            <v>1</v>
          </cell>
          <cell r="P1199">
            <v>3.5</v>
          </cell>
          <cell r="Q1199">
            <v>5</v>
          </cell>
          <cell r="R1199" t="str">
            <v>ZORUNLU DERS</v>
          </cell>
          <cell r="S1199" t="str">
            <v>AKTİF</v>
          </cell>
          <cell r="T1199" t="str">
            <v>aktif</v>
          </cell>
        </row>
        <row r="1200">
          <cell r="A1200" t="str">
            <v>5038107</v>
          </cell>
          <cell r="B1200" t="str">
            <v>İngilizce 1</v>
          </cell>
          <cell r="C1200" t="str">
            <v xml:space="preserve">Foreign Language-1 (English)_x000D_
</v>
          </cell>
          <cell r="D1200">
            <v>2</v>
          </cell>
          <cell r="E1200">
            <v>0</v>
          </cell>
          <cell r="F1200">
            <v>2</v>
          </cell>
          <cell r="G1200">
            <v>2</v>
          </cell>
          <cell r="H1200" t="str">
            <v>ZORUNLU DERS</v>
          </cell>
          <cell r="I1200" t="str">
            <v>AKTİF</v>
          </cell>
          <cell r="J1200"/>
          <cell r="K1200">
            <v>5038107</v>
          </cell>
          <cell r="L1200" t="str">
            <v>İngilizce-1</v>
          </cell>
          <cell r="M1200" t="str">
            <v xml:space="preserve">Foreign Language-1 (English)_x000D_
</v>
          </cell>
          <cell r="N1200">
            <v>2</v>
          </cell>
          <cell r="O1200">
            <v>0</v>
          </cell>
          <cell r="P1200">
            <v>2</v>
          </cell>
          <cell r="Q1200">
            <v>2</v>
          </cell>
          <cell r="R1200" t="str">
            <v>ZORUNLU DERS</v>
          </cell>
          <cell r="S1200" t="str">
            <v>AKTİF</v>
          </cell>
          <cell r="T1200" t="str">
            <v>aktif</v>
          </cell>
        </row>
        <row r="1201">
          <cell r="A1201" t="str">
            <v>5038108</v>
          </cell>
          <cell r="B1201" t="str">
            <v>Türk Dili ve Edebiyatı 1</v>
          </cell>
          <cell r="C1201" t="str">
            <v xml:space="preserve">Turkish Language-1_x000D_
</v>
          </cell>
          <cell r="D1201">
            <v>2</v>
          </cell>
          <cell r="E1201">
            <v>0</v>
          </cell>
          <cell r="F1201">
            <v>2</v>
          </cell>
          <cell r="G1201">
            <v>2</v>
          </cell>
          <cell r="H1201" t="str">
            <v>ZORUNLU DERS</v>
          </cell>
          <cell r="I1201" t="str">
            <v>AKTİF</v>
          </cell>
          <cell r="J1201"/>
          <cell r="K1201">
            <v>5038108</v>
          </cell>
          <cell r="L1201" t="str">
            <v>Türk Dili-1</v>
          </cell>
          <cell r="M1201" t="str">
            <v xml:space="preserve">Turkish Language-1_x000D_
</v>
          </cell>
          <cell r="N1201">
            <v>2</v>
          </cell>
          <cell r="O1201">
            <v>0</v>
          </cell>
          <cell r="P1201">
            <v>2</v>
          </cell>
          <cell r="Q1201">
            <v>2</v>
          </cell>
          <cell r="R1201" t="str">
            <v>ZORUNLU DERS</v>
          </cell>
          <cell r="S1201" t="str">
            <v>AKTİF</v>
          </cell>
          <cell r="T1201" t="str">
            <v>aktif</v>
          </cell>
        </row>
        <row r="1202">
          <cell r="A1202" t="str">
            <v>5038109</v>
          </cell>
          <cell r="B1202" t="str">
            <v>Atatürk İlkeleri ve İnkılap Tarihi-1</v>
          </cell>
          <cell r="C1202" t="str">
            <v>Ataturk's Prin. and History of Turkish Rev. 1</v>
          </cell>
          <cell r="D1202">
            <v>2</v>
          </cell>
          <cell r="E1202">
            <v>0</v>
          </cell>
          <cell r="F1202">
            <v>2</v>
          </cell>
          <cell r="G1202">
            <v>2</v>
          </cell>
          <cell r="H1202" t="str">
            <v>ZORUNLU DERS</v>
          </cell>
          <cell r="I1202" t="str">
            <v>AKTİF</v>
          </cell>
          <cell r="J1202"/>
          <cell r="K1202">
            <v>5038109</v>
          </cell>
          <cell r="L1202" t="str">
            <v>Atatürk İlkeleri ve İnkılap Tarihi-1</v>
          </cell>
          <cell r="M1202" t="str">
            <v>Ataturk's Prin. and History of Turkish Rev. 1</v>
          </cell>
          <cell r="N1202">
            <v>2</v>
          </cell>
          <cell r="O1202">
            <v>0</v>
          </cell>
          <cell r="P1202">
            <v>2</v>
          </cell>
          <cell r="Q1202">
            <v>2</v>
          </cell>
          <cell r="R1202" t="str">
            <v>ZORUNLU DERS</v>
          </cell>
          <cell r="S1202" t="str">
            <v>AKTİF</v>
          </cell>
          <cell r="T1202" t="str">
            <v>aktif</v>
          </cell>
        </row>
        <row r="1203">
          <cell r="A1203" t="str">
            <v>5038110</v>
          </cell>
          <cell r="B1203" t="str">
            <v>Analog Elektronik 1</v>
          </cell>
          <cell r="C1203" t="str">
            <v>Analog Electronic-1</v>
          </cell>
          <cell r="D1203">
            <v>3</v>
          </cell>
          <cell r="E1203">
            <v>1</v>
          </cell>
          <cell r="F1203">
            <v>3.5</v>
          </cell>
          <cell r="G1203">
            <v>5</v>
          </cell>
          <cell r="H1203" t="str">
            <v>ZORUNLU DERS</v>
          </cell>
          <cell r="I1203" t="str">
            <v>AKTİF</v>
          </cell>
          <cell r="J1203"/>
          <cell r="K1203">
            <v>5038110</v>
          </cell>
          <cell r="L1203" t="str">
            <v>Analog Elektronik-1</v>
          </cell>
          <cell r="M1203" t="str">
            <v>Analog Electronic-1</v>
          </cell>
          <cell r="N1203">
            <v>3</v>
          </cell>
          <cell r="O1203">
            <v>1</v>
          </cell>
          <cell r="P1203">
            <v>3.5</v>
          </cell>
          <cell r="Q1203">
            <v>5</v>
          </cell>
          <cell r="R1203" t="str">
            <v>ZORUNLU DERS</v>
          </cell>
          <cell r="S1203" t="str">
            <v>AKTİF</v>
          </cell>
          <cell r="T1203" t="str">
            <v>aktif</v>
          </cell>
        </row>
        <row r="1204">
          <cell r="A1204"/>
          <cell r="B1204" t="str">
            <v>yarıyıl toplamı</v>
          </cell>
          <cell r="C1204" t="str">
            <v/>
          </cell>
          <cell r="D1204">
            <v>20</v>
          </cell>
          <cell r="E1204">
            <v>4</v>
          </cell>
          <cell r="F1204">
            <v>22</v>
          </cell>
          <cell r="G1204">
            <v>30</v>
          </cell>
          <cell r="H1204"/>
          <cell r="I1204"/>
          <cell r="J1204"/>
          <cell r="K1204"/>
          <cell r="L1204" t="str">
            <v>yarıyıl toplamı</v>
          </cell>
          <cell r="M1204" t="str">
            <v/>
          </cell>
          <cell r="N1204">
            <v>20</v>
          </cell>
          <cell r="O1204">
            <v>4</v>
          </cell>
          <cell r="P1204">
            <v>22</v>
          </cell>
          <cell r="Q1204">
            <v>30</v>
          </cell>
          <cell r="R1204"/>
          <cell r="S1204"/>
        </row>
        <row r="1205">
          <cell r="A1205" t="str">
            <v>5038201</v>
          </cell>
          <cell r="B1205" t="str">
            <v>Matematik 2</v>
          </cell>
          <cell r="C1205" t="str">
            <v xml:space="preserve">Mathematics-2_x000D_
</v>
          </cell>
          <cell r="D1205">
            <v>2</v>
          </cell>
          <cell r="E1205">
            <v>0</v>
          </cell>
          <cell r="F1205">
            <v>2</v>
          </cell>
          <cell r="G1205">
            <v>2</v>
          </cell>
          <cell r="H1205" t="str">
            <v>ZORUNLU DERS</v>
          </cell>
          <cell r="I1205" t="str">
            <v>AKTİF</v>
          </cell>
          <cell r="J1205"/>
          <cell r="K1205">
            <v>5038201</v>
          </cell>
          <cell r="L1205" t="str">
            <v>Mesleki Matematik</v>
          </cell>
          <cell r="M1205"/>
          <cell r="N1205">
            <v>2</v>
          </cell>
          <cell r="O1205">
            <v>0</v>
          </cell>
          <cell r="P1205">
            <v>2</v>
          </cell>
          <cell r="Q1205">
            <v>2</v>
          </cell>
          <cell r="R1205" t="str">
            <v>ZORUNLU DERS</v>
          </cell>
          <cell r="S1205" t="str">
            <v>AKTİF</v>
          </cell>
          <cell r="T1205" t="str">
            <v>aktif</v>
          </cell>
        </row>
        <row r="1206">
          <cell r="A1206" t="str">
            <v>5038203</v>
          </cell>
          <cell r="B1206" t="str">
            <v>Sayısal Tasarım</v>
          </cell>
          <cell r="C1206" t="str">
            <v xml:space="preserve">Digital Design_x000D_
</v>
          </cell>
          <cell r="D1206">
            <v>3</v>
          </cell>
          <cell r="E1206">
            <v>1</v>
          </cell>
          <cell r="F1206">
            <v>3.5</v>
          </cell>
          <cell r="G1206">
            <v>5</v>
          </cell>
          <cell r="H1206" t="str">
            <v>ZORUNLU DERS</v>
          </cell>
          <cell r="I1206" t="str">
            <v>AKTİF</v>
          </cell>
          <cell r="J1206"/>
          <cell r="K1206">
            <v>5038203</v>
          </cell>
          <cell r="L1206" t="str">
            <v>Sayısal Tasarım</v>
          </cell>
          <cell r="M1206" t="str">
            <v xml:space="preserve">Digital Design_x000D_
</v>
          </cell>
          <cell r="N1206">
            <v>3</v>
          </cell>
          <cell r="O1206">
            <v>1</v>
          </cell>
          <cell r="P1206">
            <v>3.5</v>
          </cell>
          <cell r="Q1206">
            <v>5</v>
          </cell>
          <cell r="R1206" t="str">
            <v>ZORUNLU DERS</v>
          </cell>
          <cell r="S1206" t="str">
            <v>AKTİF</v>
          </cell>
          <cell r="T1206" t="str">
            <v>aktif</v>
          </cell>
        </row>
        <row r="1207">
          <cell r="A1207" t="str">
            <v>5038204</v>
          </cell>
          <cell r="B1207" t="str">
            <v>Alternatif Akım Devre Analizi</v>
          </cell>
          <cell r="C1207" t="str">
            <v xml:space="preserve">Alternating Current Circuit Analysis_x000D_
</v>
          </cell>
          <cell r="D1207">
            <v>3</v>
          </cell>
          <cell r="E1207">
            <v>1</v>
          </cell>
          <cell r="F1207">
            <v>3.5</v>
          </cell>
          <cell r="G1207">
            <v>5</v>
          </cell>
          <cell r="H1207" t="str">
            <v>ZORUNLU DERS</v>
          </cell>
          <cell r="I1207" t="str">
            <v>AKTİF</v>
          </cell>
          <cell r="J1207"/>
          <cell r="K1207">
            <v>5038204</v>
          </cell>
          <cell r="L1207" t="str">
            <v>Alternatif Akım Devre Analizi</v>
          </cell>
          <cell r="M1207" t="str">
            <v xml:space="preserve">Alternating Current Circuit Analysis_x000D_
</v>
          </cell>
          <cell r="N1207">
            <v>3</v>
          </cell>
          <cell r="O1207">
            <v>1</v>
          </cell>
          <cell r="P1207">
            <v>3.5</v>
          </cell>
          <cell r="Q1207">
            <v>5</v>
          </cell>
          <cell r="R1207" t="str">
            <v>ZORUNLU DERS</v>
          </cell>
          <cell r="S1207" t="str">
            <v>AKTİF</v>
          </cell>
          <cell r="T1207" t="str">
            <v>aktif</v>
          </cell>
        </row>
        <row r="1208">
          <cell r="A1208" t="str">
            <v>5038207</v>
          </cell>
          <cell r="B1208" t="str">
            <v>İngilizce 2</v>
          </cell>
          <cell r="C1208" t="str">
            <v xml:space="preserve">Foreign Language-2 (English)_x000D_
</v>
          </cell>
          <cell r="D1208">
            <v>2</v>
          </cell>
          <cell r="E1208">
            <v>0</v>
          </cell>
          <cell r="F1208">
            <v>2</v>
          </cell>
          <cell r="G1208">
            <v>2</v>
          </cell>
          <cell r="H1208" t="str">
            <v>ZORUNLU DERS</v>
          </cell>
          <cell r="I1208" t="str">
            <v>AKTİF</v>
          </cell>
          <cell r="J1208"/>
          <cell r="K1208">
            <v>5038207</v>
          </cell>
          <cell r="L1208" t="str">
            <v>İngilizce-2</v>
          </cell>
          <cell r="M1208" t="str">
            <v xml:space="preserve">Foreign Language-2 (English)_x000D_
</v>
          </cell>
          <cell r="N1208">
            <v>2</v>
          </cell>
          <cell r="O1208">
            <v>0</v>
          </cell>
          <cell r="P1208">
            <v>2</v>
          </cell>
          <cell r="Q1208">
            <v>2</v>
          </cell>
          <cell r="R1208" t="str">
            <v>ZORUNLU DERS</v>
          </cell>
          <cell r="S1208" t="str">
            <v>AKTİF</v>
          </cell>
          <cell r="T1208" t="str">
            <v>aktif</v>
          </cell>
        </row>
        <row r="1209">
          <cell r="A1209" t="str">
            <v>5038208</v>
          </cell>
          <cell r="B1209" t="str">
            <v>Türk Dili ve Edebiyatı 2</v>
          </cell>
          <cell r="C1209" t="str">
            <v xml:space="preserve">Turkish Language-2_x000D_
</v>
          </cell>
          <cell r="D1209">
            <v>2</v>
          </cell>
          <cell r="E1209">
            <v>0</v>
          </cell>
          <cell r="F1209">
            <v>2</v>
          </cell>
          <cell r="G1209">
            <v>2</v>
          </cell>
          <cell r="H1209" t="str">
            <v>ZORUNLU DERS</v>
          </cell>
          <cell r="I1209" t="str">
            <v>AKTİF</v>
          </cell>
          <cell r="J1209"/>
          <cell r="K1209">
            <v>5038208</v>
          </cell>
          <cell r="L1209" t="str">
            <v>Türk Dili-2</v>
          </cell>
          <cell r="M1209" t="str">
            <v xml:space="preserve">Turkish Language-2_x000D_
</v>
          </cell>
          <cell r="N1209">
            <v>2</v>
          </cell>
          <cell r="O1209">
            <v>0</v>
          </cell>
          <cell r="P1209">
            <v>2</v>
          </cell>
          <cell r="Q1209">
            <v>2</v>
          </cell>
          <cell r="R1209" t="str">
            <v>ZORUNLU DERS</v>
          </cell>
          <cell r="S1209" t="str">
            <v>AKTİF</v>
          </cell>
          <cell r="T1209" t="str">
            <v>aktif</v>
          </cell>
        </row>
        <row r="1210">
          <cell r="A1210" t="str">
            <v>5038209</v>
          </cell>
          <cell r="B1210" t="str">
            <v>Atatürk İlkeleri ve İnkılap Tarihi-2</v>
          </cell>
          <cell r="C1210" t="str">
            <v>Ataturk's Prin. and History of Turkish Rev. 2</v>
          </cell>
          <cell r="D1210">
            <v>2</v>
          </cell>
          <cell r="E1210">
            <v>0</v>
          </cell>
          <cell r="F1210">
            <v>2</v>
          </cell>
          <cell r="G1210">
            <v>2</v>
          </cell>
          <cell r="H1210" t="str">
            <v>ZORUNLU DERS</v>
          </cell>
          <cell r="I1210" t="str">
            <v>AKTİF</v>
          </cell>
          <cell r="J1210"/>
          <cell r="K1210">
            <v>5038209</v>
          </cell>
          <cell r="L1210" t="str">
            <v>Atatürk İlkeleri ve İnkılap Tarihi-2</v>
          </cell>
          <cell r="M1210" t="str">
            <v>Ataturk's Prin. and History of Turkish Rev. 2</v>
          </cell>
          <cell r="N1210">
            <v>2</v>
          </cell>
          <cell r="O1210">
            <v>0</v>
          </cell>
          <cell r="P1210">
            <v>2</v>
          </cell>
          <cell r="Q1210">
            <v>2</v>
          </cell>
          <cell r="R1210" t="str">
            <v>ZORUNLU DERS</v>
          </cell>
          <cell r="S1210" t="str">
            <v>AKTİF</v>
          </cell>
          <cell r="T1210" t="str">
            <v>aktif</v>
          </cell>
        </row>
        <row r="1211">
          <cell r="A1211" t="str">
            <v>5038212</v>
          </cell>
          <cell r="B1211" t="str">
            <v>Staj-1 (30 İş Günü)</v>
          </cell>
          <cell r="C1211" t="str">
            <v xml:space="preserve">Internship-1 (30 workdays)_x000D_
</v>
          </cell>
          <cell r="D1211">
            <v>0</v>
          </cell>
          <cell r="E1211">
            <v>0</v>
          </cell>
          <cell r="F1211"/>
          <cell r="G1211">
            <v>4</v>
          </cell>
          <cell r="H1211" t="str">
            <v>STAJ(HESAPLAMAYA KATILMAYAN)</v>
          </cell>
          <cell r="I1211" t="str">
            <v>AKTİF</v>
          </cell>
          <cell r="J1211"/>
          <cell r="K1211">
            <v>5038212</v>
          </cell>
          <cell r="L1211" t="str">
            <v>Staj-1 (30 İş Günü)</v>
          </cell>
          <cell r="M1211" t="str">
            <v xml:space="preserve">Internship-1 (30 workdays)_x000D_
</v>
          </cell>
          <cell r="N1211">
            <v>0</v>
          </cell>
          <cell r="O1211">
            <v>0</v>
          </cell>
          <cell r="P1211"/>
          <cell r="Q1211">
            <v>4</v>
          </cell>
          <cell r="R1211" t="str">
            <v>STAJ(HESAPLAMAYA KATILMAYAN)</v>
          </cell>
          <cell r="S1211" t="str">
            <v>AKTİF</v>
          </cell>
          <cell r="T1211" t="str">
            <v>aktif</v>
          </cell>
        </row>
        <row r="1212">
          <cell r="A1212" t="str">
            <v>5038213</v>
          </cell>
          <cell r="B1212" t="str">
            <v>Analog Elektronik 2</v>
          </cell>
          <cell r="C1212" t="str">
            <v>Analog Electronic-2</v>
          </cell>
          <cell r="D1212">
            <v>3</v>
          </cell>
          <cell r="E1212">
            <v>1</v>
          </cell>
          <cell r="F1212">
            <v>3.5</v>
          </cell>
          <cell r="G1212">
            <v>5</v>
          </cell>
          <cell r="H1212" t="str">
            <v>ZORUNLU DERS</v>
          </cell>
          <cell r="I1212" t="str">
            <v>AKTİF</v>
          </cell>
          <cell r="J1212"/>
          <cell r="K1212">
            <v>5038213</v>
          </cell>
          <cell r="L1212" t="str">
            <v>Analog Elektronik-2</v>
          </cell>
          <cell r="M1212" t="str">
            <v>Analog Electronic-2</v>
          </cell>
          <cell r="N1212">
            <v>3</v>
          </cell>
          <cell r="O1212">
            <v>1</v>
          </cell>
          <cell r="P1212">
            <v>3.5</v>
          </cell>
          <cell r="Q1212">
            <v>5</v>
          </cell>
          <cell r="R1212" t="str">
            <v>ZORUNLU DERS</v>
          </cell>
          <cell r="S1212" t="str">
            <v>AKTİF</v>
          </cell>
          <cell r="T1212" t="str">
            <v>aktif</v>
          </cell>
        </row>
        <row r="1213">
          <cell r="A1213" t="str">
            <v>5038214</v>
          </cell>
          <cell r="B1213" t="str">
            <v>Kalite Güvence ve Standartları</v>
          </cell>
          <cell r="C1213" t="str">
            <v>Quality Guaranty and Standardisations</v>
          </cell>
          <cell r="D1213">
            <v>2</v>
          </cell>
          <cell r="E1213">
            <v>0</v>
          </cell>
          <cell r="F1213">
            <v>2</v>
          </cell>
          <cell r="G1213">
            <v>3</v>
          </cell>
          <cell r="H1213" t="str">
            <v>SEÇMELİ DERS</v>
          </cell>
          <cell r="I1213" t="str">
            <v>AKTİF</v>
          </cell>
          <cell r="J1213"/>
          <cell r="K1213">
            <v>5038214</v>
          </cell>
          <cell r="L1213" t="str">
            <v>Kalite Güvence ve Standartları</v>
          </cell>
          <cell r="M1213" t="str">
            <v>Quality Guaranty and Standardisations</v>
          </cell>
          <cell r="N1213">
            <v>2</v>
          </cell>
          <cell r="O1213">
            <v>0</v>
          </cell>
          <cell r="P1213">
            <v>2</v>
          </cell>
          <cell r="Q1213">
            <v>3</v>
          </cell>
          <cell r="R1213" t="str">
            <v>SEÇMELİ DERS</v>
          </cell>
          <cell r="S1213" t="str">
            <v>PASİF</v>
          </cell>
          <cell r="T1213" t="str">
            <v>aktif/pasif</v>
          </cell>
        </row>
        <row r="1214">
          <cell r="A1214" t="str">
            <v>5038215</v>
          </cell>
          <cell r="B1214" t="str">
            <v>İşletme Yönetimi</v>
          </cell>
          <cell r="C1214" t="str">
            <v>Business Management</v>
          </cell>
          <cell r="D1214">
            <v>2</v>
          </cell>
          <cell r="E1214">
            <v>0</v>
          </cell>
          <cell r="F1214">
            <v>2</v>
          </cell>
          <cell r="G1214">
            <v>3</v>
          </cell>
          <cell r="H1214" t="str">
            <v>SEÇMELİ DERS</v>
          </cell>
          <cell r="I1214" t="str">
            <v>PASİF</v>
          </cell>
          <cell r="J1214"/>
          <cell r="K1214">
            <v>5038215</v>
          </cell>
          <cell r="L1214" t="str">
            <v xml:space="preserve">İşletme Yönetimi   </v>
          </cell>
          <cell r="M1214" t="str">
            <v>Business Management</v>
          </cell>
          <cell r="N1214">
            <v>2</v>
          </cell>
          <cell r="O1214">
            <v>0</v>
          </cell>
          <cell r="P1214">
            <v>2</v>
          </cell>
          <cell r="Q1214">
            <v>3</v>
          </cell>
          <cell r="R1214" t="str">
            <v>SEÇMELİ DERS</v>
          </cell>
          <cell r="S1214" t="str">
            <v>PASİF</v>
          </cell>
        </row>
        <row r="1215">
          <cell r="A1215" t="str">
            <v>5038216</v>
          </cell>
          <cell r="B1215" t="str">
            <v>İş Sağlığı ve Güvenliği</v>
          </cell>
          <cell r="C1215" t="str">
            <v>Occupational health and safety</v>
          </cell>
          <cell r="D1215">
            <v>2</v>
          </cell>
          <cell r="E1215">
            <v>0</v>
          </cell>
          <cell r="F1215">
            <v>2</v>
          </cell>
          <cell r="G1215">
            <v>3</v>
          </cell>
          <cell r="H1215" t="str">
            <v>SEÇMELİ DERS</v>
          </cell>
          <cell r="I1215" t="str">
            <v>PASİF</v>
          </cell>
          <cell r="J1215"/>
          <cell r="K1215">
            <v>5038216</v>
          </cell>
          <cell r="L1215" t="str">
            <v>İş Sağlığı ve Güvenliği</v>
          </cell>
          <cell r="M1215" t="str">
            <v>Occupational health and safety</v>
          </cell>
          <cell r="N1215">
            <v>2</v>
          </cell>
          <cell r="O1215">
            <v>0</v>
          </cell>
          <cell r="P1215">
            <v>2</v>
          </cell>
          <cell r="Q1215">
            <v>3</v>
          </cell>
          <cell r="R1215" t="str">
            <v>SEÇMELİ DERS</v>
          </cell>
          <cell r="S1215" t="str">
            <v>AKTİF</v>
          </cell>
          <cell r="T1215" t="str">
            <v>pasif/aktif</v>
          </cell>
        </row>
        <row r="1216">
          <cell r="A1216"/>
          <cell r="B1216" t="str">
            <v>yarıyıl toplamı</v>
          </cell>
          <cell r="C1216" t="str">
            <v/>
          </cell>
          <cell r="D1216">
            <v>19</v>
          </cell>
          <cell r="E1216">
            <v>3</v>
          </cell>
          <cell r="F1216">
            <v>20.5</v>
          </cell>
          <cell r="G1216">
            <v>30</v>
          </cell>
          <cell r="H1216"/>
          <cell r="I1216"/>
          <cell r="J1216"/>
          <cell r="K1216"/>
          <cell r="L1216" t="str">
            <v>yarıyıl toplamı</v>
          </cell>
          <cell r="M1216" t="str">
            <v/>
          </cell>
          <cell r="N1216">
            <v>19</v>
          </cell>
          <cell r="O1216">
            <v>3</v>
          </cell>
          <cell r="P1216">
            <v>20.5</v>
          </cell>
          <cell r="Q1216">
            <v>30</v>
          </cell>
          <cell r="R1216"/>
          <cell r="S1216"/>
        </row>
        <row r="1217">
          <cell r="A1217" t="str">
            <v>5038303</v>
          </cell>
          <cell r="B1217" t="str">
            <v>Mikroişlemciler/Mikrodenetleyiciler 1</v>
          </cell>
          <cell r="C1217" t="str">
            <v xml:space="preserve">Microprocessors/Microcontrollers-1_x000D_
</v>
          </cell>
          <cell r="D1217">
            <v>3</v>
          </cell>
          <cell r="E1217">
            <v>1</v>
          </cell>
          <cell r="F1217">
            <v>3.5</v>
          </cell>
          <cell r="G1217">
            <v>5</v>
          </cell>
          <cell r="H1217" t="str">
            <v>ZORUNLU DERS</v>
          </cell>
          <cell r="I1217" t="str">
            <v>AKTİF</v>
          </cell>
          <cell r="J1217"/>
          <cell r="K1217">
            <v>5038303</v>
          </cell>
          <cell r="L1217" t="str">
            <v>Mikrodenetleyiciler</v>
          </cell>
          <cell r="M1217" t="str">
            <v xml:space="preserve">Microprocessors/Microcontrollers-1_x000D_
</v>
          </cell>
          <cell r="N1217">
            <v>3</v>
          </cell>
          <cell r="O1217">
            <v>1</v>
          </cell>
          <cell r="P1217">
            <v>3.5</v>
          </cell>
          <cell r="Q1217">
            <v>4</v>
          </cell>
          <cell r="R1217" t="str">
            <v>ZORUNLU DERS</v>
          </cell>
          <cell r="S1217" t="str">
            <v>AKTİF</v>
          </cell>
          <cell r="T1217" t="str">
            <v>aktif</v>
          </cell>
        </row>
        <row r="1218">
          <cell r="A1218" t="str">
            <v>5038306</v>
          </cell>
          <cell r="B1218" t="str">
            <v>Analog Haberleşme</v>
          </cell>
          <cell r="C1218" t="str">
            <v xml:space="preserve">Analog Communication_x000D_
</v>
          </cell>
          <cell r="D1218">
            <v>3</v>
          </cell>
          <cell r="E1218">
            <v>1</v>
          </cell>
          <cell r="F1218">
            <v>3.5</v>
          </cell>
          <cell r="G1218">
            <v>5</v>
          </cell>
          <cell r="H1218" t="str">
            <v>ZORUNLU DERS</v>
          </cell>
          <cell r="I1218" t="str">
            <v>AKTİF</v>
          </cell>
          <cell r="J1218"/>
          <cell r="K1218">
            <v>5038306</v>
          </cell>
          <cell r="L1218" t="str">
            <v>Analog Haberleşme</v>
          </cell>
          <cell r="M1218" t="str">
            <v xml:space="preserve">Analog Communication_x000D_
</v>
          </cell>
          <cell r="N1218">
            <v>3</v>
          </cell>
          <cell r="O1218">
            <v>1</v>
          </cell>
          <cell r="P1218">
            <v>3.5</v>
          </cell>
          <cell r="Q1218">
            <v>4</v>
          </cell>
          <cell r="R1218" t="str">
            <v>ZORUNLU DERS</v>
          </cell>
          <cell r="S1218" t="str">
            <v>AKTİF</v>
          </cell>
          <cell r="T1218" t="str">
            <v>aktif</v>
          </cell>
        </row>
        <row r="1219">
          <cell r="A1219" t="str">
            <v>5038307</v>
          </cell>
          <cell r="B1219" t="str">
            <v>Sistem Analizi ve Tasarımı 1</v>
          </cell>
          <cell r="C1219" t="str">
            <v xml:space="preserve">System Analysis and Design 1_x000D_
</v>
          </cell>
          <cell r="D1219">
            <v>2</v>
          </cell>
          <cell r="E1219">
            <v>0</v>
          </cell>
          <cell r="F1219">
            <v>2</v>
          </cell>
          <cell r="G1219">
            <v>2</v>
          </cell>
          <cell r="H1219" t="str">
            <v>ZORUNLU DERS</v>
          </cell>
          <cell r="I1219" t="str">
            <v>AKTİF</v>
          </cell>
          <cell r="J1219"/>
          <cell r="K1219">
            <v>5038307</v>
          </cell>
          <cell r="L1219" t="str">
            <v>Sistem Analizi ve Tasarımı-1</v>
          </cell>
          <cell r="M1219" t="str">
            <v xml:space="preserve">System Analysis and Design 1_x000D_
</v>
          </cell>
          <cell r="N1219">
            <v>3</v>
          </cell>
          <cell r="O1219">
            <v>1</v>
          </cell>
          <cell r="P1219">
            <v>3.5</v>
          </cell>
          <cell r="Q1219">
            <v>5</v>
          </cell>
          <cell r="R1219" t="str">
            <v>SEÇMELİ DERS</v>
          </cell>
          <cell r="S1219" t="str">
            <v>AKTİF</v>
          </cell>
          <cell r="T1219" t="str">
            <v>aktif</v>
          </cell>
        </row>
        <row r="1220">
          <cell r="A1220" t="str">
            <v>5038308</v>
          </cell>
          <cell r="B1220" t="str">
            <v>Endüstriyel Elektronik Uygulamaları</v>
          </cell>
          <cell r="C1220" t="str">
            <v>Industrial Electronic Applications</v>
          </cell>
          <cell r="D1220">
            <v>3</v>
          </cell>
          <cell r="E1220">
            <v>1</v>
          </cell>
          <cell r="F1220">
            <v>3.5</v>
          </cell>
          <cell r="G1220">
            <v>5</v>
          </cell>
          <cell r="H1220" t="str">
            <v>SEÇMELİ DERS</v>
          </cell>
          <cell r="I1220" t="str">
            <v>AKTİF</v>
          </cell>
          <cell r="J1220"/>
          <cell r="K1220">
            <v>5038308</v>
          </cell>
          <cell r="L1220" t="str">
            <v>Endüstriyel Elektronik Uygulamaları</v>
          </cell>
          <cell r="M1220" t="str">
            <v>Industrial Electronic Applications</v>
          </cell>
          <cell r="N1220">
            <v>3</v>
          </cell>
          <cell r="O1220">
            <v>1</v>
          </cell>
          <cell r="P1220">
            <v>3.5</v>
          </cell>
          <cell r="Q1220">
            <v>5</v>
          </cell>
          <cell r="R1220" t="str">
            <v>SEÇMELİ DERS</v>
          </cell>
          <cell r="S1220" t="str">
            <v>AKTİF</v>
          </cell>
          <cell r="T1220" t="str">
            <v>aktif</v>
          </cell>
        </row>
        <row r="1221">
          <cell r="A1221" t="str">
            <v>5038310</v>
          </cell>
          <cell r="B1221" t="str">
            <v>Bilgisayar Destekli Tasarım (CAD)</v>
          </cell>
          <cell r="C1221" t="str">
            <v>Computer Aided Design (CAD)</v>
          </cell>
          <cell r="D1221">
            <v>3</v>
          </cell>
          <cell r="E1221">
            <v>1</v>
          </cell>
          <cell r="F1221">
            <v>3.5</v>
          </cell>
          <cell r="G1221">
            <v>5</v>
          </cell>
          <cell r="H1221" t="str">
            <v>SEÇMELİ DERS</v>
          </cell>
          <cell r="I1221" t="str">
            <v>AKTİF</v>
          </cell>
          <cell r="J1221"/>
          <cell r="K1221">
            <v>5038310</v>
          </cell>
          <cell r="L1221" t="str">
            <v>Bilgisayar Destekli Devre Tasarımı</v>
          </cell>
          <cell r="M1221" t="str">
            <v>Computer Aided Design (CAD)</v>
          </cell>
          <cell r="N1221">
            <v>3</v>
          </cell>
          <cell r="O1221">
            <v>1</v>
          </cell>
          <cell r="P1221">
            <v>3.5</v>
          </cell>
          <cell r="Q1221">
            <v>5</v>
          </cell>
          <cell r="R1221" t="str">
            <v>SEÇMELİ DERS</v>
          </cell>
          <cell r="S1221" t="str">
            <v>AKTİF</v>
          </cell>
          <cell r="T1221" t="str">
            <v>aktif</v>
          </cell>
        </row>
        <row r="1222">
          <cell r="A1222" t="str">
            <v>5038311</v>
          </cell>
          <cell r="B1222" t="str">
            <v>Antenler ve Mikrodalga Haberleşmesi</v>
          </cell>
          <cell r="C1222" t="str">
            <v>Antennas and Microwave Technologies</v>
          </cell>
          <cell r="D1222">
            <v>3</v>
          </cell>
          <cell r="E1222">
            <v>1</v>
          </cell>
          <cell r="F1222">
            <v>3.5</v>
          </cell>
          <cell r="G1222">
            <v>5</v>
          </cell>
          <cell r="H1222" t="str">
            <v>ZORUNLU DERS</v>
          </cell>
          <cell r="I1222" t="str">
            <v>AKTİF</v>
          </cell>
          <cell r="J1222"/>
          <cell r="K1222">
            <v>5038311</v>
          </cell>
          <cell r="L1222" t="str">
            <v>Antenler ve Mikrodalga Haberleşmesi</v>
          </cell>
          <cell r="M1222" t="str">
            <v>Antennas and Microwave Technologies</v>
          </cell>
          <cell r="N1222">
            <v>3</v>
          </cell>
          <cell r="O1222">
            <v>1</v>
          </cell>
          <cell r="P1222">
            <v>3.5</v>
          </cell>
          <cell r="Q1222">
            <v>4</v>
          </cell>
          <cell r="R1222" t="str">
            <v>ZORUNLU DERS</v>
          </cell>
          <cell r="S1222" t="str">
            <v>AKTİF</v>
          </cell>
          <cell r="T1222" t="str">
            <v>aktif</v>
          </cell>
        </row>
        <row r="1223">
          <cell r="A1223" t="str">
            <v>5038314</v>
          </cell>
          <cell r="B1223" t="str">
            <v>Bilgisayar Donanımı ve Programlama</v>
          </cell>
          <cell r="C1223" t="str">
            <v>Computer Hardware and Programming</v>
          </cell>
          <cell r="D1223">
            <v>3</v>
          </cell>
          <cell r="E1223">
            <v>1</v>
          </cell>
          <cell r="F1223">
            <v>3.5</v>
          </cell>
          <cell r="G1223">
            <v>5</v>
          </cell>
          <cell r="H1223" t="str">
            <v>SEÇMELİ DERS</v>
          </cell>
          <cell r="I1223" t="str">
            <v>PASİF</v>
          </cell>
          <cell r="J1223"/>
          <cell r="K1223">
            <v>5038314</v>
          </cell>
          <cell r="L1223" t="str">
            <v>Bilgisayar Donanımı ve Programlama</v>
          </cell>
          <cell r="M1223" t="str">
            <v>Computer Hardware and Programming</v>
          </cell>
          <cell r="N1223">
            <v>3</v>
          </cell>
          <cell r="O1223">
            <v>1</v>
          </cell>
          <cell r="P1223">
            <v>3.5</v>
          </cell>
          <cell r="Q1223">
            <v>5</v>
          </cell>
          <cell r="R1223" t="str">
            <v>SEÇMELİ DERS</v>
          </cell>
          <cell r="S1223" t="str">
            <v>PASİF</v>
          </cell>
        </row>
        <row r="1224">
          <cell r="A1224" t="str">
            <v>5038315</v>
          </cell>
          <cell r="B1224" t="str">
            <v>Elektromanyetik Dalgaların Biyolojik Etkileri</v>
          </cell>
          <cell r="C1224" t="str">
            <v>Computer Hardware and Programming</v>
          </cell>
          <cell r="D1224">
            <v>3</v>
          </cell>
          <cell r="E1224">
            <v>1</v>
          </cell>
          <cell r="F1224">
            <v>3.5</v>
          </cell>
          <cell r="G1224">
            <v>5</v>
          </cell>
          <cell r="H1224" t="str">
            <v>SEÇMELİ DERS</v>
          </cell>
          <cell r="I1224" t="str">
            <v>PASİF</v>
          </cell>
          <cell r="J1224"/>
          <cell r="K1224">
            <v>5038315</v>
          </cell>
          <cell r="L1224" t="str">
            <v>Elektromanyetik Dal. Biyolojik Etkileri</v>
          </cell>
          <cell r="M1224" t="str">
            <v>Computer Hardware and Programming</v>
          </cell>
          <cell r="N1224">
            <v>3</v>
          </cell>
          <cell r="O1224">
            <v>1</v>
          </cell>
          <cell r="P1224">
            <v>3.5</v>
          </cell>
          <cell r="Q1224">
            <v>5</v>
          </cell>
          <cell r="R1224" t="str">
            <v>SEÇMELİ DERS</v>
          </cell>
          <cell r="S1224" t="str">
            <v>PASİF</v>
          </cell>
        </row>
        <row r="1225">
          <cell r="A1225" t="str">
            <v>5038414</v>
          </cell>
          <cell r="B1225" t="str">
            <v>Gelişen Haberleşme Teknolojileri</v>
          </cell>
          <cell r="C1225" t="str">
            <v>Developing Communication Technologies</v>
          </cell>
          <cell r="D1225">
            <v>2</v>
          </cell>
          <cell r="E1225">
            <v>0</v>
          </cell>
          <cell r="F1225">
            <v>2</v>
          </cell>
          <cell r="G1225">
            <v>2</v>
          </cell>
          <cell r="H1225" t="str">
            <v>ZORUNLU DERS</v>
          </cell>
          <cell r="I1225" t="str">
            <v>AKTİF</v>
          </cell>
          <cell r="J1225" t="str">
            <v>YY</v>
          </cell>
          <cell r="K1225">
            <v>5038316</v>
          </cell>
          <cell r="L1225" t="str">
            <v>Gelişen Haberleşme Teknolojileri</v>
          </cell>
          <cell r="M1225" t="str">
            <v>Developing Communication Technologies</v>
          </cell>
          <cell r="N1225">
            <v>2</v>
          </cell>
          <cell r="O1225">
            <v>0</v>
          </cell>
          <cell r="P1225">
            <v>2</v>
          </cell>
          <cell r="Q1225">
            <v>3</v>
          </cell>
          <cell r="R1225" t="str">
            <v>ZORUNLU DERS</v>
          </cell>
          <cell r="S1225" t="str">
            <v>AKTİF</v>
          </cell>
          <cell r="T1225" t="str">
            <v>aktif</v>
          </cell>
        </row>
        <row r="1226">
          <cell r="A1226"/>
          <cell r="B1226"/>
          <cell r="C1226"/>
          <cell r="D1226"/>
          <cell r="E1226"/>
          <cell r="F1226"/>
          <cell r="G1226"/>
          <cell r="H1226"/>
          <cell r="I1226"/>
          <cell r="J1226" t="str">
            <v>YENİ</v>
          </cell>
          <cell r="K1226">
            <v>5038317</v>
          </cell>
          <cell r="L1226" t="str">
            <v>Elektronik Haberleşme Hukuku</v>
          </cell>
          <cell r="M1226"/>
          <cell r="N1226">
            <v>3</v>
          </cell>
          <cell r="O1226">
            <v>1</v>
          </cell>
          <cell r="P1226">
            <v>3.5</v>
          </cell>
          <cell r="Q1226">
            <v>5</v>
          </cell>
          <cell r="R1226" t="str">
            <v>SEÇMELİ DERS</v>
          </cell>
          <cell r="S1226" t="str">
            <v>PASİF</v>
          </cell>
        </row>
        <row r="1227">
          <cell r="A1227"/>
          <cell r="B1227" t="str">
            <v>yarıyıl toplamı</v>
          </cell>
          <cell r="C1227" t="str">
            <v/>
          </cell>
          <cell r="D1227">
            <v>17</v>
          </cell>
          <cell r="E1227">
            <v>5</v>
          </cell>
          <cell r="F1227">
            <v>19.5</v>
          </cell>
          <cell r="G1227">
            <v>27</v>
          </cell>
          <cell r="H1227"/>
          <cell r="I1227"/>
          <cell r="J1227"/>
          <cell r="K1227"/>
          <cell r="L1227" t="str">
            <v>yarıyıl toplamı</v>
          </cell>
          <cell r="M1227" t="str">
            <v/>
          </cell>
          <cell r="N1227">
            <v>20</v>
          </cell>
          <cell r="O1227">
            <v>6</v>
          </cell>
          <cell r="P1227">
            <v>23</v>
          </cell>
          <cell r="Q1227">
            <v>30</v>
          </cell>
          <cell r="R1227"/>
          <cell r="S1227"/>
        </row>
        <row r="1228">
          <cell r="A1228" t="str">
            <v>5038402</v>
          </cell>
          <cell r="B1228" t="str">
            <v>Mikroişlemciler/Mikrodenetleyiciler 2</v>
          </cell>
          <cell r="C1228" t="str">
            <v xml:space="preserve">Microprocessors/Microcontrollers-2_x000D_
</v>
          </cell>
          <cell r="D1228">
            <v>3</v>
          </cell>
          <cell r="E1228">
            <v>1</v>
          </cell>
          <cell r="F1228">
            <v>3.5</v>
          </cell>
          <cell r="G1228">
            <v>4</v>
          </cell>
          <cell r="H1228" t="str">
            <v>ZORUNLU DERS</v>
          </cell>
          <cell r="I1228" t="str">
            <v>AKTİF</v>
          </cell>
          <cell r="J1228"/>
          <cell r="K1228">
            <v>5038402</v>
          </cell>
          <cell r="L1228" t="str">
            <v>İleri Mikrodenetleyiciler</v>
          </cell>
          <cell r="M1228" t="str">
            <v xml:space="preserve">Microprocessors/Microcontrollers-2_x000D_
</v>
          </cell>
          <cell r="N1228">
            <v>3</v>
          </cell>
          <cell r="O1228">
            <v>1</v>
          </cell>
          <cell r="P1228">
            <v>3.5</v>
          </cell>
          <cell r="Q1228">
            <v>4</v>
          </cell>
          <cell r="R1228" t="str">
            <v>ZORUNLU DERS</v>
          </cell>
          <cell r="S1228" t="str">
            <v>AKTİF</v>
          </cell>
          <cell r="T1228" t="str">
            <v>aktif</v>
          </cell>
        </row>
        <row r="1229">
          <cell r="A1229" t="str">
            <v>5038405</v>
          </cell>
          <cell r="B1229" t="str">
            <v>Telefon İletişim ve Anahtarlama Sist.</v>
          </cell>
          <cell r="C1229" t="str">
            <v xml:space="preserve">Telephone Transmision and Swiching Systems _x000D_
</v>
          </cell>
          <cell r="D1229">
            <v>3</v>
          </cell>
          <cell r="E1229">
            <v>1</v>
          </cell>
          <cell r="F1229">
            <v>3.5</v>
          </cell>
          <cell r="G1229">
            <v>4</v>
          </cell>
          <cell r="H1229" t="str">
            <v>ZORUNLU DERS</v>
          </cell>
          <cell r="I1229" t="str">
            <v>AKTİF</v>
          </cell>
          <cell r="J1229"/>
          <cell r="K1229">
            <v>5038405</v>
          </cell>
          <cell r="L1229" t="str">
            <v>Telefon İletişim ve Anahtarlama Sist.</v>
          </cell>
          <cell r="M1229" t="str">
            <v xml:space="preserve">Telephone Transmision and Swiching Systems _x000D_
</v>
          </cell>
          <cell r="N1229">
            <v>3</v>
          </cell>
          <cell r="O1229">
            <v>1</v>
          </cell>
          <cell r="P1229">
            <v>3.5</v>
          </cell>
          <cell r="Q1229">
            <v>4</v>
          </cell>
          <cell r="R1229" t="str">
            <v>ZORUNLU DERS</v>
          </cell>
          <cell r="S1229" t="str">
            <v>AKTİF</v>
          </cell>
          <cell r="T1229" t="str">
            <v>aktif</v>
          </cell>
        </row>
        <row r="1230">
          <cell r="A1230" t="str">
            <v>5038406</v>
          </cell>
          <cell r="B1230" t="str">
            <v>R/F Tekniği</v>
          </cell>
          <cell r="C1230" t="str">
            <v>R/F Technique</v>
          </cell>
          <cell r="D1230">
            <v>3</v>
          </cell>
          <cell r="E1230">
            <v>1</v>
          </cell>
          <cell r="F1230">
            <v>3.5</v>
          </cell>
          <cell r="G1230">
            <v>5</v>
          </cell>
          <cell r="H1230" t="str">
            <v>SEÇMELİ DERS</v>
          </cell>
          <cell r="I1230" t="str">
            <v>AKTİF</v>
          </cell>
          <cell r="J1230"/>
          <cell r="K1230">
            <v>5038406</v>
          </cell>
          <cell r="L1230" t="str">
            <v>R/F Tekniği</v>
          </cell>
          <cell r="M1230" t="str">
            <v>R/F Technique</v>
          </cell>
          <cell r="N1230">
            <v>3</v>
          </cell>
          <cell r="O1230">
            <v>1</v>
          </cell>
          <cell r="P1230">
            <v>3.5</v>
          </cell>
          <cell r="Q1230">
            <v>4</v>
          </cell>
          <cell r="R1230" t="str">
            <v>SEÇMELİ DERS</v>
          </cell>
          <cell r="S1230" t="str">
            <v>AKTİF</v>
          </cell>
          <cell r="T1230" t="str">
            <v>aktif</v>
          </cell>
        </row>
        <row r="1231">
          <cell r="A1231" t="str">
            <v>5038407</v>
          </cell>
          <cell r="B1231" t="str">
            <v>Sistem Analizi ve Tasarımı 2</v>
          </cell>
          <cell r="C1231" t="str">
            <v xml:space="preserve">System Analysis and Design-2_x000D_
</v>
          </cell>
          <cell r="D1231">
            <v>2</v>
          </cell>
          <cell r="E1231">
            <v>0</v>
          </cell>
          <cell r="F1231">
            <v>2</v>
          </cell>
          <cell r="G1231">
            <v>2</v>
          </cell>
          <cell r="H1231" t="str">
            <v>ZORUNLU DERS</v>
          </cell>
          <cell r="I1231" t="str">
            <v>AKTİF</v>
          </cell>
          <cell r="J1231"/>
          <cell r="K1231">
            <v>5038407</v>
          </cell>
          <cell r="L1231" t="str">
            <v>Sistem Analizi ve Tasarımı-2</v>
          </cell>
          <cell r="M1231" t="str">
            <v xml:space="preserve">System Analysis and Design-2_x000D_
</v>
          </cell>
          <cell r="N1231">
            <v>3</v>
          </cell>
          <cell r="O1231">
            <v>1</v>
          </cell>
          <cell r="P1231">
            <v>3.5</v>
          </cell>
          <cell r="Q1231">
            <v>4</v>
          </cell>
          <cell r="R1231" t="str">
            <v>SEÇMELİ DERS</v>
          </cell>
          <cell r="S1231" t="str">
            <v>AKTİF</v>
          </cell>
          <cell r="T1231" t="str">
            <v>aktif</v>
          </cell>
        </row>
        <row r="1232">
          <cell r="A1232" t="str">
            <v>5038409</v>
          </cell>
          <cell r="B1232" t="str">
            <v>Bilişim Ağları ve Veri Haberleşmesi</v>
          </cell>
          <cell r="C1232" t="str">
            <v xml:space="preserve">Informatics Network and Data Communication_x000D_
</v>
          </cell>
          <cell r="D1232">
            <v>3</v>
          </cell>
          <cell r="E1232">
            <v>1</v>
          </cell>
          <cell r="F1232">
            <v>3.5</v>
          </cell>
          <cell r="G1232">
            <v>5</v>
          </cell>
          <cell r="H1232" t="str">
            <v>SEÇMELİ DERS</v>
          </cell>
          <cell r="I1232" t="str">
            <v>AKTİF</v>
          </cell>
          <cell r="J1232"/>
          <cell r="K1232">
            <v>5038409</v>
          </cell>
          <cell r="L1232" t="str">
            <v>Bilişim Ağları ve Veri Haberleşmesi</v>
          </cell>
          <cell r="M1232" t="str">
            <v xml:space="preserve">Informatics Network and Data Communication_x000D_
</v>
          </cell>
          <cell r="N1232">
            <v>3</v>
          </cell>
          <cell r="O1232">
            <v>1</v>
          </cell>
          <cell r="P1232">
            <v>3.5</v>
          </cell>
          <cell r="Q1232">
            <v>4</v>
          </cell>
          <cell r="R1232" t="str">
            <v>SEÇMELİ DERS</v>
          </cell>
          <cell r="S1232" t="str">
            <v>AKTİF</v>
          </cell>
          <cell r="T1232" t="str">
            <v>aktif</v>
          </cell>
        </row>
        <row r="1233">
          <cell r="A1233" t="str">
            <v>5038410</v>
          </cell>
          <cell r="B1233" t="str">
            <v>Staj-2 (30 İş Günü)</v>
          </cell>
          <cell r="C1233" t="str">
            <v xml:space="preserve">Internship-2 (30 workdays)_x000D_
</v>
          </cell>
          <cell r="D1233">
            <v>0</v>
          </cell>
          <cell r="E1233">
            <v>0</v>
          </cell>
          <cell r="F1233"/>
          <cell r="G1233">
            <v>4</v>
          </cell>
          <cell r="H1233" t="str">
            <v>STAJ(HESAPLAMAYA KATILMAYAN)</v>
          </cell>
          <cell r="I1233" t="str">
            <v>AKTİF</v>
          </cell>
          <cell r="J1233"/>
          <cell r="K1233">
            <v>5038410</v>
          </cell>
          <cell r="L1233" t="str">
            <v>Staj-2 (30 İş Günü)</v>
          </cell>
          <cell r="M1233" t="str">
            <v xml:space="preserve">Internship-2 (30 workdays)_x000D_
</v>
          </cell>
          <cell r="N1233">
            <v>0</v>
          </cell>
          <cell r="O1233">
            <v>0</v>
          </cell>
          <cell r="P1233"/>
          <cell r="Q1233">
            <v>4</v>
          </cell>
          <cell r="R1233" t="str">
            <v>STAJ(HESAPLAMAYA KATILMAYAN)</v>
          </cell>
          <cell r="S1233" t="str">
            <v>AKTİF</v>
          </cell>
          <cell r="T1233" t="str">
            <v>aktif</v>
          </cell>
        </row>
        <row r="1234">
          <cell r="A1234" t="str">
            <v>5038411</v>
          </cell>
          <cell r="B1234" t="str">
            <v>Radyo ve TV Tekniği</v>
          </cell>
          <cell r="C1234" t="str">
            <v>Technique of Radio and TV</v>
          </cell>
          <cell r="D1234">
            <v>3</v>
          </cell>
          <cell r="E1234">
            <v>1</v>
          </cell>
          <cell r="F1234">
            <v>3.5</v>
          </cell>
          <cell r="G1234">
            <v>5</v>
          </cell>
          <cell r="H1234" t="str">
            <v>SEÇMELİ DERS</v>
          </cell>
          <cell r="I1234" t="str">
            <v>PASİF</v>
          </cell>
          <cell r="J1234"/>
          <cell r="K1234">
            <v>5038411</v>
          </cell>
          <cell r="L1234" t="str">
            <v>Radyo ve TV Tekniği</v>
          </cell>
          <cell r="M1234" t="str">
            <v>Technique of Radio and TV</v>
          </cell>
          <cell r="N1234">
            <v>3</v>
          </cell>
          <cell r="O1234">
            <v>1</v>
          </cell>
          <cell r="P1234">
            <v>3.5</v>
          </cell>
          <cell r="Q1234">
            <v>4</v>
          </cell>
          <cell r="R1234" t="str">
            <v>SEÇMELİ DERS</v>
          </cell>
          <cell r="S1234" t="str">
            <v>PASİF</v>
          </cell>
        </row>
        <row r="1235">
          <cell r="A1235" t="str">
            <v>5038412</v>
          </cell>
          <cell r="B1235" t="str">
            <v>Uydu Haberleşmesi ve Hücresel Haberleşme</v>
          </cell>
          <cell r="C1235" t="str">
            <v>Satellite and Cellular Communication</v>
          </cell>
          <cell r="D1235">
            <v>3</v>
          </cell>
          <cell r="E1235">
            <v>1</v>
          </cell>
          <cell r="F1235">
            <v>3.5</v>
          </cell>
          <cell r="G1235">
            <v>5</v>
          </cell>
          <cell r="H1235" t="str">
            <v>SEÇMELİ DERS</v>
          </cell>
          <cell r="I1235" t="str">
            <v>PASİF</v>
          </cell>
          <cell r="J1235"/>
          <cell r="K1235">
            <v>5038412</v>
          </cell>
          <cell r="L1235" t="str">
            <v>Uydu Haberleşmesi ve Hücresel Hab.</v>
          </cell>
          <cell r="M1235" t="str">
            <v>Satellite and Cellular Communication</v>
          </cell>
          <cell r="N1235">
            <v>3</v>
          </cell>
          <cell r="O1235">
            <v>1</v>
          </cell>
          <cell r="P1235">
            <v>3.5</v>
          </cell>
          <cell r="Q1235">
            <v>4</v>
          </cell>
          <cell r="R1235" t="str">
            <v>SEÇMELİ DERS</v>
          </cell>
          <cell r="S1235" t="str">
            <v>PASİF</v>
          </cell>
        </row>
        <row r="1236">
          <cell r="A1236" t="str">
            <v>5038413</v>
          </cell>
          <cell r="B1236" t="str">
            <v>Sayısal Haberleşme</v>
          </cell>
          <cell r="C1236" t="str">
            <v>Digital Communication</v>
          </cell>
          <cell r="D1236">
            <v>3</v>
          </cell>
          <cell r="E1236">
            <v>1</v>
          </cell>
          <cell r="F1236">
            <v>3.5</v>
          </cell>
          <cell r="G1236">
            <v>4</v>
          </cell>
          <cell r="H1236" t="str">
            <v>ZORUNLU DERS</v>
          </cell>
          <cell r="I1236" t="str">
            <v>AKTİF</v>
          </cell>
          <cell r="J1236"/>
          <cell r="K1236">
            <v>5038413</v>
          </cell>
          <cell r="L1236" t="str">
            <v>Sayısal Haberleşme</v>
          </cell>
          <cell r="M1236" t="str">
            <v>Digital Communication</v>
          </cell>
          <cell r="N1236">
            <v>3</v>
          </cell>
          <cell r="O1236">
            <v>1</v>
          </cell>
          <cell r="P1236">
            <v>3.5</v>
          </cell>
          <cell r="Q1236">
            <v>4</v>
          </cell>
          <cell r="R1236" t="str">
            <v>ZORUNLU DERS</v>
          </cell>
          <cell r="S1236" t="str">
            <v>AKTİF</v>
          </cell>
          <cell r="T1236" t="str">
            <v>aktif</v>
          </cell>
        </row>
        <row r="1237">
          <cell r="A1237" t="str">
            <v>5038312</v>
          </cell>
          <cell r="B1237" t="str">
            <v>Fiber Optik Haberleşmesi</v>
          </cell>
          <cell r="C1237" t="str">
            <v>Fiber Optic Communication</v>
          </cell>
          <cell r="D1237">
            <v>2</v>
          </cell>
          <cell r="E1237">
            <v>0</v>
          </cell>
          <cell r="F1237">
            <v>2</v>
          </cell>
          <cell r="G1237">
            <v>3</v>
          </cell>
          <cell r="H1237" t="str">
            <v>ZORUNLU DERS</v>
          </cell>
          <cell r="I1237" t="str">
            <v>AKTİF</v>
          </cell>
          <cell r="J1237" t="str">
            <v>YY</v>
          </cell>
          <cell r="K1237">
            <v>5038415</v>
          </cell>
          <cell r="L1237" t="str">
            <v>Fiber Optik Haberleşmesi</v>
          </cell>
          <cell r="M1237" t="str">
            <v>Fiber Optic Communication</v>
          </cell>
          <cell r="N1237">
            <v>2</v>
          </cell>
          <cell r="O1237">
            <v>0</v>
          </cell>
          <cell r="P1237">
            <v>2</v>
          </cell>
          <cell r="Q1237">
            <v>2</v>
          </cell>
          <cell r="R1237" t="str">
            <v>ZORUNLU DERS</v>
          </cell>
          <cell r="S1237" t="str">
            <v>AKTİF</v>
          </cell>
          <cell r="T1237" t="str">
            <v>aktif</v>
          </cell>
        </row>
        <row r="1238">
          <cell r="A1238"/>
          <cell r="B1238"/>
          <cell r="C1238"/>
          <cell r="D1238"/>
          <cell r="E1238"/>
          <cell r="F1238"/>
          <cell r="G1238"/>
          <cell r="H1238"/>
          <cell r="I1238"/>
          <cell r="J1238" t="str">
            <v>YENİ</v>
          </cell>
          <cell r="K1238">
            <v>5038416</v>
          </cell>
          <cell r="L1238" t="str">
            <v>Güç Kaynakları</v>
          </cell>
          <cell r="M1238"/>
          <cell r="N1238">
            <v>3</v>
          </cell>
          <cell r="O1238">
            <v>1</v>
          </cell>
          <cell r="P1238">
            <v>3.5</v>
          </cell>
          <cell r="Q1238">
            <v>4</v>
          </cell>
          <cell r="R1238" t="str">
            <v>SEÇMELİ DERS</v>
          </cell>
          <cell r="S1238" t="str">
            <v>PASİF</v>
          </cell>
        </row>
        <row r="1239">
          <cell r="A1239"/>
          <cell r="B1239" t="str">
            <v>yarıyıl toplamı</v>
          </cell>
          <cell r="C1239"/>
          <cell r="D1239">
            <v>19</v>
          </cell>
          <cell r="E1239">
            <v>5</v>
          </cell>
          <cell r="F1239">
            <v>21.5</v>
          </cell>
          <cell r="G1239">
            <v>31</v>
          </cell>
          <cell r="H1239"/>
          <cell r="I1239"/>
          <cell r="J1239"/>
          <cell r="K1239"/>
          <cell r="L1239" t="str">
            <v>yarıyıl toplamı</v>
          </cell>
          <cell r="M1239"/>
          <cell r="N1239">
            <v>20</v>
          </cell>
          <cell r="O1239">
            <v>6</v>
          </cell>
          <cell r="P1239">
            <v>23</v>
          </cell>
          <cell r="Q1239">
            <v>30</v>
          </cell>
          <cell r="R1239"/>
          <cell r="S1239"/>
        </row>
        <row r="1240">
          <cell r="A1240"/>
          <cell r="B1240" t="str">
            <v>Genel Kredi Toplam</v>
          </cell>
          <cell r="C1240"/>
          <cell r="D1240">
            <v>75</v>
          </cell>
          <cell r="E1240">
            <v>17</v>
          </cell>
          <cell r="F1240">
            <v>83.5</v>
          </cell>
          <cell r="G1240">
            <v>118</v>
          </cell>
          <cell r="H1240"/>
          <cell r="I1240"/>
          <cell r="J1240"/>
          <cell r="K1240"/>
          <cell r="L1240" t="str">
            <v>Genel Kredi Toplamı</v>
          </cell>
          <cell r="M1240"/>
          <cell r="N1240">
            <v>79</v>
          </cell>
          <cell r="O1240">
            <v>19</v>
          </cell>
          <cell r="P1240">
            <v>88.5</v>
          </cell>
          <cell r="Q1240">
            <v>120</v>
          </cell>
          <cell r="R1240"/>
          <cell r="S1240"/>
        </row>
        <row r="1241">
          <cell r="A1241" t="str">
            <v>AÇIKLAMALAR</v>
          </cell>
          <cell r="B1241"/>
          <cell r="C1241"/>
          <cell r="D1241"/>
          <cell r="E1241"/>
          <cell r="F1241"/>
          <cell r="G1241"/>
          <cell r="H1241"/>
          <cell r="I1241"/>
          <cell r="J1241"/>
          <cell r="K1241"/>
          <cell r="L1241"/>
          <cell r="M1241"/>
          <cell r="N1241"/>
          <cell r="O1241"/>
          <cell r="P1241"/>
          <cell r="Q1241"/>
          <cell r="R1241"/>
          <cell r="S1241"/>
        </row>
        <row r="1242">
          <cell r="A1242" t="str">
            <v>1- 5038214 - Kalite Güvence ve Standartları dersinden devamsızlıktan kalan öğrenciler 2016-2017</v>
          </cell>
          <cell r="B1242"/>
          <cell r="C1242"/>
          <cell r="D1242"/>
          <cell r="E1242"/>
          <cell r="F1242"/>
          <cell r="G1242"/>
          <cell r="H1242"/>
          <cell r="I1242"/>
          <cell r="J1242"/>
          <cell r="K1242"/>
          <cell r="L1242"/>
          <cell r="M1242"/>
          <cell r="N1242"/>
          <cell r="O1242"/>
          <cell r="P1242"/>
          <cell r="Q1242"/>
          <cell r="R1242"/>
          <cell r="S1242"/>
        </row>
        <row r="1243">
          <cell r="A1243" t="str">
            <v xml:space="preserve">    öğretim yılından itibaren 5038216 - İş Sağlığı ve Güvenliği dersini alacaktır. 5038214 - Kalite</v>
          </cell>
          <cell r="B1243"/>
          <cell r="C1243"/>
          <cell r="D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</row>
        <row r="1244">
          <cell r="A1244" t="str">
            <v xml:space="preserve">    Güvence ve Standartları dersinin devamını alıp kalan öğrencilere ise sınav açılacaktır.</v>
          </cell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</row>
        <row r="1245">
          <cell r="A1245"/>
          <cell r="B1245"/>
          <cell r="C1245"/>
          <cell r="D1245"/>
          <cell r="E1245"/>
          <cell r="F1245"/>
          <cell r="G1245"/>
          <cell r="H1245"/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</row>
        <row r="1246">
          <cell r="A1246"/>
          <cell r="B1246" t="str">
            <v>S.Ü. TEKNİK BİLİMLER MESLEK YÜKSEKOKULU</v>
          </cell>
          <cell r="C1246"/>
          <cell r="D1246"/>
          <cell r="E1246"/>
          <cell r="F1246"/>
          <cell r="G1246"/>
          <cell r="H1246"/>
          <cell r="I1246"/>
          <cell r="J1246"/>
          <cell r="K1246"/>
          <cell r="L1246" t="str">
            <v>S.Ü. TEKNİK BİLİMLER MESLEK YÜKSEKOKULU</v>
          </cell>
          <cell r="M1246"/>
          <cell r="N1246"/>
          <cell r="O1246"/>
          <cell r="P1246"/>
          <cell r="Q1246"/>
          <cell r="R1246"/>
          <cell r="S1246"/>
        </row>
        <row r="1247">
          <cell r="A1247"/>
          <cell r="B1247" t="str">
            <v>2015-2016  ÖĞRETİM YILI DERS DAĞITIM ÇİZELGESİ</v>
          </cell>
          <cell r="C1247"/>
          <cell r="D1247"/>
          <cell r="E1247"/>
          <cell r="F1247"/>
          <cell r="G1247"/>
          <cell r="H1247"/>
          <cell r="I1247"/>
          <cell r="J1247"/>
          <cell r="K1247"/>
          <cell r="L1247" t="str">
            <v>2016-2017  ÖĞRETİM YILI DERS DAĞITIM ÇİZELGESİ</v>
          </cell>
          <cell r="M1247"/>
          <cell r="N1247"/>
          <cell r="O1247"/>
          <cell r="P1247"/>
          <cell r="Q1247"/>
          <cell r="R1247"/>
          <cell r="S1247"/>
        </row>
        <row r="1248">
          <cell r="A1248"/>
          <cell r="B1248" t="str">
            <v>KONTROL VE OTOMASYON TEKNOLOJİSİ</v>
          </cell>
          <cell r="C1248"/>
          <cell r="D1248"/>
          <cell r="E1248"/>
          <cell r="F1248"/>
          <cell r="G1248"/>
          <cell r="H1248"/>
          <cell r="I1248"/>
          <cell r="J1248"/>
          <cell r="K1248"/>
          <cell r="L1248" t="str">
            <v>KONTROL VE OTOMASYON TEKNOLOJİSİ</v>
          </cell>
          <cell r="M1248"/>
          <cell r="N1248"/>
          <cell r="O1248"/>
          <cell r="P1248"/>
          <cell r="Q1248"/>
          <cell r="R1248"/>
          <cell r="S1248"/>
        </row>
        <row r="1249">
          <cell r="A1249" t="str">
            <v>Ders Kodu</v>
          </cell>
          <cell r="B1249" t="str">
            <v>DERS ADI</v>
          </cell>
          <cell r="C1249" t="str">
            <v>LESSON NAME</v>
          </cell>
          <cell r="D1249" t="str">
            <v>T</v>
          </cell>
          <cell r="E1249" t="str">
            <v>U</v>
          </cell>
          <cell r="F1249" t="str">
            <v>KRD</v>
          </cell>
          <cell r="G1249" t="str">
            <v>AKTS</v>
          </cell>
          <cell r="H1249" t="str">
            <v>DERS TİPİ</v>
          </cell>
          <cell r="I1249"/>
          <cell r="J1249"/>
          <cell r="K1249" t="str">
            <v>Ders Kodu</v>
          </cell>
          <cell r="L1249" t="str">
            <v>DERS ADI</v>
          </cell>
          <cell r="M1249" t="str">
            <v>LESSON NAME</v>
          </cell>
          <cell r="N1249" t="str">
            <v>T</v>
          </cell>
          <cell r="O1249" t="str">
            <v>U</v>
          </cell>
          <cell r="P1249" t="str">
            <v>KRD</v>
          </cell>
          <cell r="Q1249" t="str">
            <v>AKTS</v>
          </cell>
          <cell r="R1249" t="str">
            <v>DERS TİPİ</v>
          </cell>
          <cell r="S1249" t="str">
            <v>Durum</v>
          </cell>
        </row>
        <row r="1250">
          <cell r="A1250" t="str">
            <v>5039101</v>
          </cell>
          <cell r="B1250" t="str">
            <v xml:space="preserve">Matematik_x000D_
</v>
          </cell>
          <cell r="C1250" t="str">
            <v xml:space="preserve">Mathematics_x000D_
</v>
          </cell>
          <cell r="D1250">
            <v>2</v>
          </cell>
          <cell r="E1250">
            <v>0</v>
          </cell>
          <cell r="F1250">
            <v>2</v>
          </cell>
          <cell r="G1250">
            <v>2</v>
          </cell>
          <cell r="H1250" t="str">
            <v>ZORUNLU DERS</v>
          </cell>
          <cell r="I1250" t="str">
            <v>AKTİF</v>
          </cell>
          <cell r="J1250"/>
          <cell r="K1250">
            <v>5039101</v>
          </cell>
          <cell r="L1250" t="str">
            <v>Matematik</v>
          </cell>
          <cell r="M1250" t="str">
            <v xml:space="preserve">Mathematics_x000D_
</v>
          </cell>
          <cell r="N1250">
            <v>2</v>
          </cell>
          <cell r="O1250">
            <v>0</v>
          </cell>
          <cell r="P1250">
            <v>2</v>
          </cell>
          <cell r="Q1250">
            <v>2</v>
          </cell>
          <cell r="R1250" t="str">
            <v>ZORUNLU DERS</v>
          </cell>
          <cell r="S1250" t="str">
            <v>AKTİF</v>
          </cell>
          <cell r="T1250" t="str">
            <v>aktif</v>
          </cell>
        </row>
        <row r="1251">
          <cell r="A1251" t="str">
            <v>5039104</v>
          </cell>
          <cell r="B1251" t="str">
            <v xml:space="preserve">Doğru Akım Devreleri_x000D_
</v>
          </cell>
          <cell r="C1251" t="str">
            <v xml:space="preserve">Direct Current Circuits_x000D_
</v>
          </cell>
          <cell r="D1251">
            <v>3</v>
          </cell>
          <cell r="E1251">
            <v>1</v>
          </cell>
          <cell r="F1251">
            <v>3.5</v>
          </cell>
          <cell r="G1251">
            <v>5</v>
          </cell>
          <cell r="H1251" t="str">
            <v>ZORUNLU DERS</v>
          </cell>
          <cell r="I1251" t="str">
            <v>AKTİF</v>
          </cell>
          <cell r="J1251"/>
          <cell r="K1251">
            <v>5039104</v>
          </cell>
          <cell r="L1251" t="str">
            <v>Doğru Akım Devre Analizi</v>
          </cell>
          <cell r="M1251" t="str">
            <v xml:space="preserve">Direct Current Circuits_x000D_
</v>
          </cell>
          <cell r="N1251">
            <v>3</v>
          </cell>
          <cell r="O1251">
            <v>1</v>
          </cell>
          <cell r="P1251">
            <v>3.5</v>
          </cell>
          <cell r="Q1251">
            <v>5</v>
          </cell>
          <cell r="R1251" t="str">
            <v>ZORUNLU DERS</v>
          </cell>
          <cell r="S1251" t="str">
            <v>AKTİF</v>
          </cell>
          <cell r="T1251" t="str">
            <v>aktif</v>
          </cell>
        </row>
        <row r="1252">
          <cell r="A1252" t="str">
            <v>5039105</v>
          </cell>
          <cell r="B1252" t="str">
            <v xml:space="preserve">Ölçme Tekniği_x000D_
</v>
          </cell>
          <cell r="C1252" t="str">
            <v xml:space="preserve">Measuring Technique_x000D_
</v>
          </cell>
          <cell r="D1252">
            <v>3</v>
          </cell>
          <cell r="E1252">
            <v>1</v>
          </cell>
          <cell r="F1252">
            <v>3.5</v>
          </cell>
          <cell r="G1252">
            <v>4</v>
          </cell>
          <cell r="H1252" t="str">
            <v>ZORUNLU DERS</v>
          </cell>
          <cell r="I1252" t="str">
            <v>AKTİF</v>
          </cell>
          <cell r="J1252"/>
          <cell r="K1252">
            <v>5039105</v>
          </cell>
          <cell r="L1252" t="str">
            <v>Ölçme Tekniği</v>
          </cell>
          <cell r="M1252" t="str">
            <v xml:space="preserve">Measuring Technique_x000D_
</v>
          </cell>
          <cell r="N1252">
            <v>3</v>
          </cell>
          <cell r="O1252">
            <v>1</v>
          </cell>
          <cell r="P1252">
            <v>3.5</v>
          </cell>
          <cell r="Q1252">
            <v>4</v>
          </cell>
          <cell r="R1252" t="str">
            <v>ZORUNLU DERS</v>
          </cell>
          <cell r="S1252" t="str">
            <v>AKTİF</v>
          </cell>
          <cell r="T1252" t="str">
            <v>aktif</v>
          </cell>
        </row>
        <row r="1253">
          <cell r="A1253" t="str">
            <v>5039107</v>
          </cell>
          <cell r="B1253" t="str">
            <v xml:space="preserve">Yabancı Dil-1_x000D_
</v>
          </cell>
          <cell r="C1253" t="str">
            <v xml:space="preserve">Foreign Language-1 (English)_x000D_
</v>
          </cell>
          <cell r="D1253">
            <v>2</v>
          </cell>
          <cell r="E1253">
            <v>0</v>
          </cell>
          <cell r="F1253">
            <v>2</v>
          </cell>
          <cell r="G1253">
            <v>2</v>
          </cell>
          <cell r="H1253" t="str">
            <v>ZORUNLU DERS</v>
          </cell>
          <cell r="I1253" t="str">
            <v>AKTİF</v>
          </cell>
          <cell r="J1253"/>
          <cell r="K1253">
            <v>5039107</v>
          </cell>
          <cell r="L1253" t="str">
            <v>İngilizce-1</v>
          </cell>
          <cell r="M1253" t="str">
            <v xml:space="preserve">Foreign Language-1 (English)_x000D_
</v>
          </cell>
          <cell r="N1253">
            <v>2</v>
          </cell>
          <cell r="O1253">
            <v>0</v>
          </cell>
          <cell r="P1253">
            <v>2</v>
          </cell>
          <cell r="Q1253">
            <v>2</v>
          </cell>
          <cell r="R1253" t="str">
            <v>ZORUNLU DERS</v>
          </cell>
          <cell r="S1253" t="str">
            <v>AKTİF</v>
          </cell>
          <cell r="T1253" t="str">
            <v>aktif</v>
          </cell>
        </row>
        <row r="1254">
          <cell r="A1254" t="str">
            <v>5039108</v>
          </cell>
          <cell r="B1254" t="str">
            <v xml:space="preserve">Türk Dili-1_x000D_
</v>
          </cell>
          <cell r="C1254" t="str">
            <v xml:space="preserve">Turkish Language-1_x000D_
</v>
          </cell>
          <cell r="D1254">
            <v>2</v>
          </cell>
          <cell r="E1254">
            <v>0</v>
          </cell>
          <cell r="F1254">
            <v>2</v>
          </cell>
          <cell r="G1254">
            <v>2</v>
          </cell>
          <cell r="H1254" t="str">
            <v>ZORUNLU DERS</v>
          </cell>
          <cell r="I1254" t="str">
            <v>AKTİF</v>
          </cell>
          <cell r="J1254"/>
          <cell r="K1254">
            <v>5039108</v>
          </cell>
          <cell r="L1254" t="str">
            <v>Türk Dili-1</v>
          </cell>
          <cell r="M1254" t="str">
            <v xml:space="preserve">Turkish Language-1_x000D_
</v>
          </cell>
          <cell r="N1254">
            <v>2</v>
          </cell>
          <cell r="O1254">
            <v>0</v>
          </cell>
          <cell r="P1254">
            <v>2</v>
          </cell>
          <cell r="Q1254">
            <v>2</v>
          </cell>
          <cell r="R1254" t="str">
            <v>ZORUNLU DERS</v>
          </cell>
          <cell r="S1254" t="str">
            <v>AKTİF</v>
          </cell>
          <cell r="T1254" t="str">
            <v>aktif</v>
          </cell>
        </row>
        <row r="1255">
          <cell r="A1255" t="str">
            <v>5039109</v>
          </cell>
          <cell r="B1255" t="str">
            <v xml:space="preserve">Atatürk İlkeleri ve İnkılap Tarihi-1_x000D_
</v>
          </cell>
          <cell r="C1255" t="str">
            <v>Ataturk's Prin. and History of Turkish Rev. 1</v>
          </cell>
          <cell r="D1255">
            <v>2</v>
          </cell>
          <cell r="E1255">
            <v>0</v>
          </cell>
          <cell r="F1255">
            <v>2</v>
          </cell>
          <cell r="G1255">
            <v>2</v>
          </cell>
          <cell r="H1255" t="str">
            <v>ZORUNLU DERS</v>
          </cell>
          <cell r="I1255" t="str">
            <v>AKTİF</v>
          </cell>
          <cell r="J1255"/>
          <cell r="K1255">
            <v>5039109</v>
          </cell>
          <cell r="L1255" t="str">
            <v>Atatürk İlkeleri ve İnkılap Tarihi-1</v>
          </cell>
          <cell r="M1255" t="str">
            <v>Ataturk's Prin. and History of Turkish Rev. 1</v>
          </cell>
          <cell r="N1255">
            <v>2</v>
          </cell>
          <cell r="O1255">
            <v>0</v>
          </cell>
          <cell r="P1255">
            <v>2</v>
          </cell>
          <cell r="Q1255">
            <v>2</v>
          </cell>
          <cell r="R1255" t="str">
            <v>ZORUNLU DERS</v>
          </cell>
          <cell r="S1255" t="str">
            <v>AKTİF</v>
          </cell>
          <cell r="T1255" t="str">
            <v>aktif</v>
          </cell>
        </row>
        <row r="1256">
          <cell r="A1256" t="str">
            <v>5039111</v>
          </cell>
          <cell r="B1256" t="str">
            <v xml:space="preserve">Temel Elektronik_x000D_
</v>
          </cell>
          <cell r="C1256" t="str">
            <v xml:space="preserve">Basic Electronics_x000D_
</v>
          </cell>
          <cell r="D1256">
            <v>3</v>
          </cell>
          <cell r="E1256">
            <v>1</v>
          </cell>
          <cell r="F1256">
            <v>3.5</v>
          </cell>
          <cell r="G1256">
            <v>5</v>
          </cell>
          <cell r="H1256" t="str">
            <v>ZORUNLU DERS</v>
          </cell>
          <cell r="I1256" t="str">
            <v>AKTİF</v>
          </cell>
          <cell r="J1256"/>
          <cell r="K1256">
            <v>5039111</v>
          </cell>
          <cell r="L1256" t="str">
            <v>Analog Elektronik</v>
          </cell>
          <cell r="M1256" t="str">
            <v xml:space="preserve">Basic Electronics_x000D_
</v>
          </cell>
          <cell r="N1256">
            <v>3</v>
          </cell>
          <cell r="O1256">
            <v>1</v>
          </cell>
          <cell r="P1256">
            <v>3.5</v>
          </cell>
          <cell r="Q1256">
            <v>5</v>
          </cell>
          <cell r="R1256" t="str">
            <v>ZORUNLU DERS</v>
          </cell>
          <cell r="S1256" t="str">
            <v>AKTİF</v>
          </cell>
          <cell r="T1256" t="str">
            <v>aktif</v>
          </cell>
        </row>
        <row r="1257">
          <cell r="A1257" t="str">
            <v>5039113</v>
          </cell>
          <cell r="B1257" t="str">
            <v xml:space="preserve">İletişim_x000D_
</v>
          </cell>
          <cell r="C1257" t="str">
            <v>Communication</v>
          </cell>
          <cell r="D1257">
            <v>2</v>
          </cell>
          <cell r="E1257">
            <v>0</v>
          </cell>
          <cell r="F1257">
            <v>2</v>
          </cell>
          <cell r="G1257">
            <v>2</v>
          </cell>
          <cell r="H1257" t="str">
            <v>SEÇMELİ DERS</v>
          </cell>
          <cell r="I1257" t="str">
            <v>AKTİF</v>
          </cell>
          <cell r="J1257"/>
          <cell r="K1257"/>
          <cell r="L1257" t="str">
            <v>DERS KALDIRILDI</v>
          </cell>
          <cell r="M1257"/>
          <cell r="N1257"/>
          <cell r="O1257"/>
          <cell r="P1257"/>
          <cell r="Q1257"/>
          <cell r="R1257"/>
          <cell r="S1257"/>
        </row>
        <row r="1258">
          <cell r="A1258" t="str">
            <v>5039114</v>
          </cell>
          <cell r="B1258" t="str">
            <v xml:space="preserve">Ofis Yazılımları_x000D_
</v>
          </cell>
          <cell r="C1258" t="str">
            <v xml:space="preserve">Office Software_x000D_
</v>
          </cell>
          <cell r="D1258">
            <v>2</v>
          </cell>
          <cell r="E1258">
            <v>0</v>
          </cell>
          <cell r="F1258">
            <v>2</v>
          </cell>
          <cell r="G1258">
            <v>2</v>
          </cell>
          <cell r="H1258" t="str">
            <v>SEÇMELİ DERS</v>
          </cell>
          <cell r="I1258" t="str">
            <v>PASİF</v>
          </cell>
          <cell r="J1258"/>
          <cell r="K1258">
            <v>5039114</v>
          </cell>
          <cell r="L1258" t="str">
            <v xml:space="preserve">Ofis Yazılımları             </v>
          </cell>
          <cell r="M1258" t="str">
            <v xml:space="preserve">Office Software_x000D_
</v>
          </cell>
          <cell r="N1258">
            <v>2</v>
          </cell>
          <cell r="O1258">
            <v>0</v>
          </cell>
          <cell r="P1258">
            <v>2</v>
          </cell>
          <cell r="Q1258">
            <v>3</v>
          </cell>
          <cell r="R1258" t="str">
            <v>SEÇMELİ DERS</v>
          </cell>
          <cell r="S1258" t="str">
            <v>PASİF</v>
          </cell>
        </row>
        <row r="1259">
          <cell r="A1259" t="str">
            <v>5039203</v>
          </cell>
          <cell r="B1259" t="str">
            <v xml:space="preserve">Sayısal Elektronik_x000D_
</v>
          </cell>
          <cell r="C1259" t="str">
            <v xml:space="preserve">Digital Electronics_x000D_
</v>
          </cell>
          <cell r="D1259">
            <v>3</v>
          </cell>
          <cell r="E1259">
            <v>1</v>
          </cell>
          <cell r="F1259">
            <v>3.5</v>
          </cell>
          <cell r="G1259">
            <v>5</v>
          </cell>
          <cell r="H1259" t="str">
            <v>ZORUNLU DERS</v>
          </cell>
          <cell r="I1259" t="str">
            <v>AKTİF</v>
          </cell>
          <cell r="J1259" t="str">
            <v>YY</v>
          </cell>
          <cell r="K1259">
            <v>5039116</v>
          </cell>
          <cell r="L1259" t="str">
            <v>Sayısal Elektronik</v>
          </cell>
          <cell r="M1259" t="str">
            <v xml:space="preserve">Digital Electronics_x000D_
</v>
          </cell>
          <cell r="N1259">
            <v>3</v>
          </cell>
          <cell r="O1259">
            <v>1</v>
          </cell>
          <cell r="P1259">
            <v>3.5</v>
          </cell>
          <cell r="Q1259">
            <v>5</v>
          </cell>
          <cell r="R1259" t="str">
            <v>ZORUNLU DERS</v>
          </cell>
          <cell r="S1259" t="str">
            <v>AKTİF</v>
          </cell>
          <cell r="T1259" t="str">
            <v>aktif</v>
          </cell>
        </row>
        <row r="1260">
          <cell r="A1260" t="str">
            <v>5039415</v>
          </cell>
          <cell r="B1260" t="str">
            <v xml:space="preserve">İş Güvenliği_x000D_
</v>
          </cell>
          <cell r="C1260" t="str">
            <v>Work Safety</v>
          </cell>
          <cell r="D1260">
            <v>2</v>
          </cell>
          <cell r="E1260">
            <v>0</v>
          </cell>
          <cell r="F1260">
            <v>2</v>
          </cell>
          <cell r="G1260">
            <v>3</v>
          </cell>
          <cell r="H1260" t="str">
            <v>SEÇMELİ DERS</v>
          </cell>
          <cell r="I1260" t="str">
            <v>AKTİF</v>
          </cell>
          <cell r="J1260" t="str">
            <v>YY</v>
          </cell>
          <cell r="K1260">
            <v>5039117</v>
          </cell>
          <cell r="L1260" t="str">
            <v>İş Sağlığı ve Güvenliği</v>
          </cell>
          <cell r="M1260" t="str">
            <v>Occupational health and safety</v>
          </cell>
          <cell r="N1260">
            <v>2</v>
          </cell>
          <cell r="O1260">
            <v>0</v>
          </cell>
          <cell r="P1260">
            <v>2</v>
          </cell>
          <cell r="Q1260">
            <v>3</v>
          </cell>
          <cell r="R1260" t="str">
            <v>SEÇMELİ DERS</v>
          </cell>
          <cell r="S1260" t="str">
            <v>AKTİF</v>
          </cell>
          <cell r="T1260" t="str">
            <v>aktif</v>
          </cell>
        </row>
        <row r="1261">
          <cell r="A1261"/>
          <cell r="B1261" t="str">
            <v>yarıyıl toplamı</v>
          </cell>
          <cell r="C1261" t="str">
            <v/>
          </cell>
          <cell r="D1261">
            <v>19</v>
          </cell>
          <cell r="E1261">
            <v>3</v>
          </cell>
          <cell r="F1261">
            <v>20.5</v>
          </cell>
          <cell r="G1261">
            <v>24</v>
          </cell>
          <cell r="H1261"/>
          <cell r="I1261"/>
          <cell r="J1261"/>
          <cell r="K1261"/>
          <cell r="L1261" t="str">
            <v>yarıyıl toplamı</v>
          </cell>
          <cell r="M1261" t="str">
            <v/>
          </cell>
          <cell r="N1261">
            <v>22</v>
          </cell>
          <cell r="O1261">
            <v>4</v>
          </cell>
          <cell r="P1261">
            <v>24</v>
          </cell>
          <cell r="Q1261">
            <v>30</v>
          </cell>
          <cell r="R1261"/>
          <cell r="S1261"/>
        </row>
        <row r="1262">
          <cell r="A1262" t="str">
            <v>Ders Kodu</v>
          </cell>
          <cell r="B1262" t="str">
            <v>DERS ADI</v>
          </cell>
          <cell r="C1262" t="str">
            <v>LESSON NAME</v>
          </cell>
          <cell r="D1262" t="str">
            <v>T</v>
          </cell>
          <cell r="E1262" t="str">
            <v>U</v>
          </cell>
          <cell r="F1262" t="str">
            <v>KRD</v>
          </cell>
          <cell r="G1262" t="str">
            <v>AKTS</v>
          </cell>
          <cell r="H1262" t="str">
            <v>DERS TİPİ</v>
          </cell>
          <cell r="I1262"/>
          <cell r="J1262"/>
          <cell r="K1262" t="str">
            <v>Ders Kodu</v>
          </cell>
          <cell r="L1262" t="str">
            <v>DERS ADI</v>
          </cell>
          <cell r="M1262" t="str">
            <v>LESSON NAME</v>
          </cell>
          <cell r="N1262" t="str">
            <v>T</v>
          </cell>
          <cell r="O1262" t="str">
            <v>U</v>
          </cell>
          <cell r="P1262" t="str">
            <v>KRD</v>
          </cell>
          <cell r="Q1262" t="str">
            <v>AKTS</v>
          </cell>
          <cell r="R1262" t="str">
            <v>DERS TİPİ</v>
          </cell>
          <cell r="S1262" t="str">
            <v>Durum</v>
          </cell>
        </row>
        <row r="1263">
          <cell r="A1263" t="str">
            <v>5039201</v>
          </cell>
          <cell r="B1263" t="str">
            <v xml:space="preserve">Mesleki Matematik_x000D_
</v>
          </cell>
          <cell r="C1263" t="str">
            <v xml:space="preserve">Vocational Mathematics_x000D_
</v>
          </cell>
          <cell r="D1263">
            <v>2</v>
          </cell>
          <cell r="E1263">
            <v>0</v>
          </cell>
          <cell r="F1263">
            <v>2</v>
          </cell>
          <cell r="G1263">
            <v>3</v>
          </cell>
          <cell r="H1263" t="str">
            <v>ZORUNLU DERS</v>
          </cell>
          <cell r="I1263" t="str">
            <v>AKTİF</v>
          </cell>
          <cell r="J1263"/>
          <cell r="K1263">
            <v>5039201</v>
          </cell>
          <cell r="L1263" t="str">
            <v>Mesleki Matematik</v>
          </cell>
          <cell r="M1263" t="str">
            <v xml:space="preserve">Vocational Mathematics_x000D_
</v>
          </cell>
          <cell r="N1263">
            <v>2</v>
          </cell>
          <cell r="O1263">
            <v>0</v>
          </cell>
          <cell r="P1263">
            <v>2</v>
          </cell>
          <cell r="Q1263">
            <v>3</v>
          </cell>
          <cell r="R1263" t="str">
            <v>ZORUNLU DERS</v>
          </cell>
          <cell r="S1263" t="str">
            <v>AKTİF</v>
          </cell>
          <cell r="T1263" t="str">
            <v>aktif</v>
          </cell>
        </row>
        <row r="1264">
          <cell r="A1264" t="str">
            <v>5039202</v>
          </cell>
          <cell r="B1264" t="str">
            <v xml:space="preserve">Bilgisayar Destekli Devre Tasarımı_x000D_
</v>
          </cell>
          <cell r="C1264" t="str">
            <v xml:space="preserve">Computer Aided Circuit Design_x000D_
</v>
          </cell>
          <cell r="D1264">
            <v>2</v>
          </cell>
          <cell r="E1264">
            <v>0</v>
          </cell>
          <cell r="F1264">
            <v>2</v>
          </cell>
          <cell r="G1264">
            <v>3</v>
          </cell>
          <cell r="H1264" t="str">
            <v>SEÇMELİ DERS</v>
          </cell>
          <cell r="I1264" t="str">
            <v>AKTİF</v>
          </cell>
          <cell r="J1264"/>
          <cell r="K1264">
            <v>5039202</v>
          </cell>
          <cell r="L1264" t="str">
            <v>Bilgisayar Destekli Devre Tasarımı</v>
          </cell>
          <cell r="M1264" t="str">
            <v xml:space="preserve">Computer Aided Circuit Design_x000D_
</v>
          </cell>
          <cell r="N1264">
            <v>2</v>
          </cell>
          <cell r="O1264">
            <v>0</v>
          </cell>
          <cell r="P1264">
            <v>2</v>
          </cell>
          <cell r="Q1264">
            <v>3</v>
          </cell>
          <cell r="R1264" t="str">
            <v>SEÇMELİ DERS</v>
          </cell>
          <cell r="S1264" t="str">
            <v>AKTİF</v>
          </cell>
          <cell r="T1264" t="str">
            <v>aktif</v>
          </cell>
        </row>
        <row r="1265">
          <cell r="A1265" t="str">
            <v>5039204</v>
          </cell>
          <cell r="B1265" t="str">
            <v xml:space="preserve">Alternatif Akım Devreleri_x000D_
</v>
          </cell>
          <cell r="C1265" t="str">
            <v xml:space="preserve">Alternating Current Circuits_x000D_
</v>
          </cell>
          <cell r="D1265">
            <v>3</v>
          </cell>
          <cell r="E1265">
            <v>1</v>
          </cell>
          <cell r="F1265">
            <v>3.5</v>
          </cell>
          <cell r="G1265">
            <v>5</v>
          </cell>
          <cell r="H1265" t="str">
            <v>ZORUNLU DERS</v>
          </cell>
          <cell r="I1265" t="str">
            <v>AKTİF</v>
          </cell>
          <cell r="J1265"/>
          <cell r="K1265">
            <v>5039204</v>
          </cell>
          <cell r="L1265" t="str">
            <v>Alternatif Akım Devre Analizi</v>
          </cell>
          <cell r="M1265" t="str">
            <v xml:space="preserve">Alternating Current Circuits_x000D_
</v>
          </cell>
          <cell r="N1265">
            <v>3</v>
          </cell>
          <cell r="O1265">
            <v>1</v>
          </cell>
          <cell r="P1265">
            <v>3.5</v>
          </cell>
          <cell r="Q1265">
            <v>4</v>
          </cell>
          <cell r="R1265" t="str">
            <v>ZORUNLU DERS</v>
          </cell>
          <cell r="S1265" t="str">
            <v>AKTİF</v>
          </cell>
          <cell r="T1265" t="str">
            <v>aktif</v>
          </cell>
        </row>
        <row r="1266">
          <cell r="A1266" t="str">
            <v>5039207</v>
          </cell>
          <cell r="B1266" t="str">
            <v xml:space="preserve">Yabancı Dil-2_x000D_
</v>
          </cell>
          <cell r="C1266" t="str">
            <v xml:space="preserve">Foreign Language-2 (English)_x000D_
</v>
          </cell>
          <cell r="D1266">
            <v>2</v>
          </cell>
          <cell r="E1266">
            <v>0</v>
          </cell>
          <cell r="F1266">
            <v>2</v>
          </cell>
          <cell r="G1266">
            <v>2</v>
          </cell>
          <cell r="H1266" t="str">
            <v>ZORUNLU DERS</v>
          </cell>
          <cell r="I1266" t="str">
            <v>AKTİF</v>
          </cell>
          <cell r="J1266"/>
          <cell r="K1266">
            <v>5039207</v>
          </cell>
          <cell r="L1266" t="str">
            <v>İngilizce-2</v>
          </cell>
          <cell r="M1266" t="str">
            <v xml:space="preserve">Foreign Language-2 (English)_x000D_
</v>
          </cell>
          <cell r="N1266">
            <v>2</v>
          </cell>
          <cell r="O1266">
            <v>0</v>
          </cell>
          <cell r="P1266">
            <v>2</v>
          </cell>
          <cell r="Q1266">
            <v>2</v>
          </cell>
          <cell r="R1266" t="str">
            <v>ZORUNLU DERS</v>
          </cell>
          <cell r="S1266" t="str">
            <v>AKTİF</v>
          </cell>
          <cell r="T1266" t="str">
            <v>aktif</v>
          </cell>
        </row>
        <row r="1267">
          <cell r="A1267" t="str">
            <v>5039208</v>
          </cell>
          <cell r="B1267" t="str">
            <v xml:space="preserve">Türk Dili-2_x000D_
</v>
          </cell>
          <cell r="C1267" t="str">
            <v xml:space="preserve">Turkish Language-2_x000D_
</v>
          </cell>
          <cell r="D1267">
            <v>2</v>
          </cell>
          <cell r="E1267">
            <v>0</v>
          </cell>
          <cell r="F1267">
            <v>2</v>
          </cell>
          <cell r="G1267">
            <v>2</v>
          </cell>
          <cell r="H1267" t="str">
            <v>ZORUNLU DERS</v>
          </cell>
          <cell r="I1267" t="str">
            <v>AKTİF</v>
          </cell>
          <cell r="J1267"/>
          <cell r="K1267">
            <v>5039208</v>
          </cell>
          <cell r="L1267" t="str">
            <v>Türk Dili-2</v>
          </cell>
          <cell r="M1267" t="str">
            <v xml:space="preserve">Turkish Language-2_x000D_
</v>
          </cell>
          <cell r="N1267">
            <v>2</v>
          </cell>
          <cell r="O1267">
            <v>0</v>
          </cell>
          <cell r="P1267">
            <v>2</v>
          </cell>
          <cell r="Q1267">
            <v>2</v>
          </cell>
          <cell r="R1267" t="str">
            <v>ZORUNLU DERS</v>
          </cell>
          <cell r="S1267" t="str">
            <v>AKTİF</v>
          </cell>
          <cell r="T1267" t="str">
            <v>aktif</v>
          </cell>
        </row>
        <row r="1268">
          <cell r="A1268" t="str">
            <v>5039209</v>
          </cell>
          <cell r="B1268" t="str">
            <v xml:space="preserve">Atatürk İlkeleri ve İnkılap Tarihi-2_x000D_
</v>
          </cell>
          <cell r="C1268" t="str">
            <v>Ataturk's Prin. and History of Turkish Rev. 2</v>
          </cell>
          <cell r="D1268">
            <v>2</v>
          </cell>
          <cell r="E1268">
            <v>0</v>
          </cell>
          <cell r="F1268">
            <v>2</v>
          </cell>
          <cell r="G1268">
            <v>2</v>
          </cell>
          <cell r="H1268" t="str">
            <v>ZORUNLU DERS</v>
          </cell>
          <cell r="I1268" t="str">
            <v>AKTİF</v>
          </cell>
          <cell r="J1268"/>
          <cell r="K1268">
            <v>5039209</v>
          </cell>
          <cell r="L1268" t="str">
            <v>Atatürk İlkeleri ve İnkılap Tarihi-2</v>
          </cell>
          <cell r="M1268" t="str">
            <v>Ataturk's Prin. and History of Turkish Rev. 2</v>
          </cell>
          <cell r="N1268">
            <v>2</v>
          </cell>
          <cell r="O1268">
            <v>0</v>
          </cell>
          <cell r="P1268">
            <v>2</v>
          </cell>
          <cell r="Q1268">
            <v>2</v>
          </cell>
          <cell r="R1268" t="str">
            <v>ZORUNLU DERS</v>
          </cell>
          <cell r="S1268" t="str">
            <v>AKTİF</v>
          </cell>
          <cell r="T1268" t="str">
            <v>aktif</v>
          </cell>
        </row>
        <row r="1269">
          <cell r="A1269" t="str">
            <v>5039212</v>
          </cell>
          <cell r="B1269" t="str">
            <v xml:space="preserve">Staj-1 (30 İş Günü)_x000D_
</v>
          </cell>
          <cell r="C1269" t="str">
            <v xml:space="preserve">Internship-1 (30 workdays)_x000D_
</v>
          </cell>
          <cell r="D1269">
            <v>0</v>
          </cell>
          <cell r="E1269">
            <v>0</v>
          </cell>
          <cell r="F1269"/>
          <cell r="G1269">
            <v>4</v>
          </cell>
          <cell r="H1269" t="str">
            <v>STAJ(HESAPLAMAYA KATILMAYAN)</v>
          </cell>
          <cell r="I1269" t="str">
            <v>AKTİF</v>
          </cell>
          <cell r="J1269"/>
          <cell r="K1269">
            <v>5039212</v>
          </cell>
          <cell r="L1269" t="str">
            <v>Staj-1 (30 İş Günü)</v>
          </cell>
          <cell r="M1269" t="str">
            <v xml:space="preserve">Internship-1 (30 workdays)_x000D_
</v>
          </cell>
          <cell r="N1269">
            <v>0</v>
          </cell>
          <cell r="O1269">
            <v>0</v>
          </cell>
          <cell r="P1269">
            <v>0</v>
          </cell>
          <cell r="Q1269">
            <v>4</v>
          </cell>
          <cell r="R1269" t="str">
            <v>STAJ(HESAPLAMAYA KATILMAYAN)</v>
          </cell>
          <cell r="S1269" t="str">
            <v>AKTİF</v>
          </cell>
          <cell r="T1269" t="str">
            <v>aktif</v>
          </cell>
        </row>
        <row r="1270">
          <cell r="A1270" t="str">
            <v>5039216</v>
          </cell>
          <cell r="B1270" t="str">
            <v>Elektronik Güvenlik Sistemleri</v>
          </cell>
          <cell r="C1270" t="str">
            <v>Electronic Security Systems</v>
          </cell>
          <cell r="D1270">
            <v>2</v>
          </cell>
          <cell r="E1270">
            <v>0</v>
          </cell>
          <cell r="F1270">
            <v>2</v>
          </cell>
          <cell r="G1270">
            <v>3</v>
          </cell>
          <cell r="H1270" t="str">
            <v>SEÇMELİ DERS</v>
          </cell>
          <cell r="I1270" t="str">
            <v>PASİF</v>
          </cell>
          <cell r="J1270"/>
          <cell r="K1270">
            <v>5039216</v>
          </cell>
          <cell r="L1270" t="str">
            <v>Elektronik Güvenlik Sistemleri</v>
          </cell>
          <cell r="M1270" t="str">
            <v>Electronic Security Systems</v>
          </cell>
          <cell r="N1270">
            <v>2</v>
          </cell>
          <cell r="O1270">
            <v>0</v>
          </cell>
          <cell r="P1270">
            <v>2</v>
          </cell>
          <cell r="Q1270">
            <v>3</v>
          </cell>
          <cell r="R1270" t="str">
            <v>SEÇMELİ DERS</v>
          </cell>
          <cell r="S1270" t="str">
            <v>PASİF</v>
          </cell>
        </row>
        <row r="1271">
          <cell r="A1271" t="str">
            <v>5039102</v>
          </cell>
          <cell r="B1271" t="str">
            <v xml:space="preserve">Bilgisayar Destekli Çizim_x000D_
</v>
          </cell>
          <cell r="C1271" t="str">
            <v xml:space="preserve">Computer-Aided Drawing_x000D_
</v>
          </cell>
          <cell r="D1271">
            <v>2</v>
          </cell>
          <cell r="E1271">
            <v>1</v>
          </cell>
          <cell r="F1271">
            <v>2.5</v>
          </cell>
          <cell r="G1271">
            <v>4</v>
          </cell>
          <cell r="H1271" t="str">
            <v>ZORUNLU DERS</v>
          </cell>
          <cell r="I1271" t="str">
            <v>AKTİF</v>
          </cell>
          <cell r="J1271" t="str">
            <v>YY</v>
          </cell>
          <cell r="K1271">
            <v>5039217</v>
          </cell>
          <cell r="L1271" t="str">
            <v>Bilgisayar Destekli Çizim</v>
          </cell>
          <cell r="M1271" t="str">
            <v xml:space="preserve">Computer-Aided Drawing_x000D_
</v>
          </cell>
          <cell r="N1271">
            <v>2</v>
          </cell>
          <cell r="O1271">
            <v>0</v>
          </cell>
          <cell r="P1271">
            <v>2</v>
          </cell>
          <cell r="Q1271">
            <v>3</v>
          </cell>
          <cell r="R1271" t="str">
            <v>SEÇMELİ DERS</v>
          </cell>
          <cell r="S1271" t="str">
            <v>AKTİF</v>
          </cell>
          <cell r="T1271" t="str">
            <v>aktif</v>
          </cell>
        </row>
        <row r="1272">
          <cell r="A1272" t="str">
            <v>5039112</v>
          </cell>
          <cell r="B1272" t="str">
            <v xml:space="preserve">Bilgi ve İletişim Teknolojisi_x000D_
</v>
          </cell>
          <cell r="C1272" t="str">
            <v>Information and Communication Technology</v>
          </cell>
          <cell r="D1272">
            <v>2</v>
          </cell>
          <cell r="E1272">
            <v>0</v>
          </cell>
          <cell r="F1272">
            <v>2</v>
          </cell>
          <cell r="G1272">
            <v>2</v>
          </cell>
          <cell r="H1272" t="str">
            <v>SEÇMELİ DERS</v>
          </cell>
          <cell r="I1272" t="str">
            <v>AKTİF</v>
          </cell>
          <cell r="J1272" t="str">
            <v>YY</v>
          </cell>
          <cell r="K1272">
            <v>5039218</v>
          </cell>
          <cell r="L1272" t="str">
            <v>Bilgi ve İletişim Teknolojisi</v>
          </cell>
          <cell r="M1272" t="str">
            <v>Information and Communication Technology</v>
          </cell>
          <cell r="N1272">
            <v>2</v>
          </cell>
          <cell r="O1272">
            <v>0</v>
          </cell>
          <cell r="P1272">
            <v>2</v>
          </cell>
          <cell r="Q1272">
            <v>3</v>
          </cell>
          <cell r="R1272" t="str">
            <v>SEÇMELİ DERS</v>
          </cell>
          <cell r="S1272" t="str">
            <v>AKTİF</v>
          </cell>
          <cell r="T1272" t="str">
            <v>aktif</v>
          </cell>
        </row>
        <row r="1273">
          <cell r="A1273" t="str">
            <v>5039115</v>
          </cell>
          <cell r="B1273" t="str">
            <v xml:space="preserve">Meslek Etiği_x000D_
</v>
          </cell>
          <cell r="C1273" t="str">
            <v xml:space="preserve">Vocational Ethics_x000D_
</v>
          </cell>
          <cell r="D1273">
            <v>2</v>
          </cell>
          <cell r="E1273">
            <v>0</v>
          </cell>
          <cell r="F1273">
            <v>2</v>
          </cell>
          <cell r="G1273">
            <v>2</v>
          </cell>
          <cell r="H1273" t="str">
            <v>SEÇMELİ DERS</v>
          </cell>
          <cell r="I1273" t="str">
            <v>PASİF</v>
          </cell>
          <cell r="J1273" t="str">
            <v>YY</v>
          </cell>
          <cell r="K1273">
            <v>5039219</v>
          </cell>
          <cell r="L1273" t="str">
            <v>Meslek Etiği</v>
          </cell>
          <cell r="M1273" t="str">
            <v xml:space="preserve">Vocational Ethics_x000D_
</v>
          </cell>
          <cell r="N1273">
            <v>2</v>
          </cell>
          <cell r="O1273">
            <v>0</v>
          </cell>
          <cell r="P1273">
            <v>2</v>
          </cell>
          <cell r="Q1273">
            <v>3</v>
          </cell>
          <cell r="R1273" t="str">
            <v>SEÇMELİ DERS</v>
          </cell>
          <cell r="S1273" t="str">
            <v>PASİF</v>
          </cell>
        </row>
        <row r="1274">
          <cell r="A1274" t="str">
            <v>5039308</v>
          </cell>
          <cell r="B1274" t="str">
            <v xml:space="preserve">Sayısal Tasarım_x000D_
</v>
          </cell>
          <cell r="C1274" t="str">
            <v xml:space="preserve">Digital Design_x000D_
</v>
          </cell>
          <cell r="D1274">
            <v>3</v>
          </cell>
          <cell r="E1274">
            <v>1</v>
          </cell>
          <cell r="F1274">
            <v>3.5</v>
          </cell>
          <cell r="G1274">
            <v>4</v>
          </cell>
          <cell r="H1274" t="str">
            <v>ZORUNLU DERS</v>
          </cell>
          <cell r="I1274" t="str">
            <v>AKTİF</v>
          </cell>
          <cell r="J1274" t="str">
            <v>YY</v>
          </cell>
          <cell r="K1274">
            <v>5039220</v>
          </cell>
          <cell r="L1274" t="str">
            <v>Sayısal Tasarım</v>
          </cell>
          <cell r="M1274" t="str">
            <v xml:space="preserve">Digital Design_x000D_
</v>
          </cell>
          <cell r="N1274">
            <v>3</v>
          </cell>
          <cell r="O1274">
            <v>1</v>
          </cell>
          <cell r="P1274">
            <v>3.5</v>
          </cell>
          <cell r="Q1274">
            <v>4</v>
          </cell>
          <cell r="R1274" t="str">
            <v>ZORUNLU DERS</v>
          </cell>
          <cell r="S1274" t="str">
            <v>AKTİF</v>
          </cell>
          <cell r="T1274" t="str">
            <v>aktif</v>
          </cell>
        </row>
        <row r="1275">
          <cell r="A1275"/>
          <cell r="B1275" t="str">
            <v>yarıyıl toplamı</v>
          </cell>
          <cell r="C1275" t="str">
            <v/>
          </cell>
          <cell r="D1275" t="e">
            <v>#NUM!</v>
          </cell>
          <cell r="E1275" t="e">
            <v>#NUM!</v>
          </cell>
          <cell r="F1275" t="e">
            <v>#NUM!</v>
          </cell>
          <cell r="G1275" t="e">
            <v>#NUM!</v>
          </cell>
          <cell r="H1275"/>
          <cell r="I1275"/>
          <cell r="J1275" t="str">
            <v>YENİ</v>
          </cell>
          <cell r="K1275">
            <v>5039221</v>
          </cell>
          <cell r="L1275" t="str">
            <v>Algoritma ve Programlama</v>
          </cell>
          <cell r="M1275" t="str">
            <v/>
          </cell>
          <cell r="N1275">
            <v>2</v>
          </cell>
          <cell r="O1275">
            <v>0</v>
          </cell>
          <cell r="P1275">
            <v>2</v>
          </cell>
          <cell r="Q1275">
            <v>3</v>
          </cell>
          <cell r="R1275" t="str">
            <v>SEÇMELİ DERS</v>
          </cell>
          <cell r="S1275" t="str">
            <v>PASİF</v>
          </cell>
        </row>
        <row r="1276">
          <cell r="A1276"/>
          <cell r="B1276"/>
          <cell r="C1276"/>
          <cell r="D1276"/>
          <cell r="E1276"/>
          <cell r="F1276"/>
          <cell r="G1276"/>
          <cell r="H1276"/>
          <cell r="I1276"/>
          <cell r="J1276"/>
          <cell r="K1276"/>
          <cell r="L1276" t="str">
            <v>yarıyıl toplamı</v>
          </cell>
          <cell r="M1276"/>
          <cell r="N1276">
            <v>20</v>
          </cell>
          <cell r="O1276">
            <v>2</v>
          </cell>
          <cell r="P1276">
            <v>21</v>
          </cell>
          <cell r="Q1276">
            <v>30</v>
          </cell>
          <cell r="R1276"/>
          <cell r="S1276"/>
        </row>
        <row r="1277">
          <cell r="A1277" t="str">
            <v>Ders Kodu</v>
          </cell>
          <cell r="B1277" t="str">
            <v>DERS ADI</v>
          </cell>
          <cell r="C1277" t="str">
            <v>LESSON NAME</v>
          </cell>
          <cell r="D1277" t="str">
            <v>T</v>
          </cell>
          <cell r="E1277" t="str">
            <v>U</v>
          </cell>
          <cell r="F1277" t="str">
            <v>KRD</v>
          </cell>
          <cell r="G1277" t="str">
            <v>AKTS</v>
          </cell>
          <cell r="H1277" t="str">
            <v>DERS TİPİ</v>
          </cell>
          <cell r="I1277"/>
          <cell r="J1277"/>
          <cell r="K1277" t="str">
            <v>Ders Kodu</v>
          </cell>
          <cell r="L1277" t="str">
            <v>DERS ADI</v>
          </cell>
          <cell r="M1277" t="str">
            <v>LESSON NAME</v>
          </cell>
          <cell r="N1277" t="str">
            <v>T</v>
          </cell>
          <cell r="O1277" t="str">
            <v>U</v>
          </cell>
          <cell r="P1277" t="str">
            <v>KRD</v>
          </cell>
          <cell r="Q1277" t="str">
            <v>AKTS</v>
          </cell>
          <cell r="R1277" t="str">
            <v>DERS TİPİ</v>
          </cell>
          <cell r="S1277" t="str">
            <v>Durum</v>
          </cell>
        </row>
        <row r="1278">
          <cell r="A1278" t="str">
            <v>5039302</v>
          </cell>
          <cell r="B1278" t="str">
            <v xml:space="preserve">Sistem Analizi ve Tasarımı 1_x000D_
</v>
          </cell>
          <cell r="C1278" t="str">
            <v xml:space="preserve">System Analysis and Design-1_x000D_
</v>
          </cell>
          <cell r="D1278">
            <v>2</v>
          </cell>
          <cell r="E1278">
            <v>0</v>
          </cell>
          <cell r="F1278">
            <v>2</v>
          </cell>
          <cell r="G1278">
            <v>2</v>
          </cell>
          <cell r="H1278" t="str">
            <v>ZORUNLU DERS</v>
          </cell>
          <cell r="I1278" t="str">
            <v>AKTİF</v>
          </cell>
          <cell r="J1278"/>
          <cell r="K1278">
            <v>5039302</v>
          </cell>
          <cell r="L1278" t="str">
            <v>Sistem Analizi ve Tasarımı-1</v>
          </cell>
          <cell r="M1278" t="str">
            <v xml:space="preserve">System Analysis and Design-1_x000D_
</v>
          </cell>
          <cell r="N1278">
            <v>2</v>
          </cell>
          <cell r="O1278">
            <v>0</v>
          </cell>
          <cell r="P1278">
            <v>2</v>
          </cell>
          <cell r="Q1278">
            <v>3</v>
          </cell>
          <cell r="R1278" t="str">
            <v>SEÇMELİ DERS</v>
          </cell>
          <cell r="S1278" t="str">
            <v>AKTİF</v>
          </cell>
          <cell r="T1278" t="str">
            <v>aktif</v>
          </cell>
        </row>
        <row r="1279">
          <cell r="A1279" t="str">
            <v>5039304</v>
          </cell>
          <cell r="B1279" t="str">
            <v xml:space="preserve">Mikrodenetleyiciler_x000D_
</v>
          </cell>
          <cell r="C1279" t="str">
            <v>Microcontrollers</v>
          </cell>
          <cell r="D1279">
            <v>3</v>
          </cell>
          <cell r="E1279">
            <v>1</v>
          </cell>
          <cell r="F1279">
            <v>3.5</v>
          </cell>
          <cell r="G1279">
            <v>4</v>
          </cell>
          <cell r="H1279" t="str">
            <v>ZORUNLU DERS</v>
          </cell>
          <cell r="I1279" t="str">
            <v>AKTİF</v>
          </cell>
          <cell r="J1279"/>
          <cell r="K1279">
            <v>5039304</v>
          </cell>
          <cell r="L1279" t="str">
            <v>Mikrodenetleyiciler</v>
          </cell>
          <cell r="M1279" t="str">
            <v>Microcontrollers</v>
          </cell>
          <cell r="N1279">
            <v>3</v>
          </cell>
          <cell r="O1279">
            <v>1</v>
          </cell>
          <cell r="P1279">
            <v>3.5</v>
          </cell>
          <cell r="Q1279">
            <v>4</v>
          </cell>
          <cell r="R1279" t="str">
            <v>ZORUNLU DERS</v>
          </cell>
          <cell r="S1279" t="str">
            <v>AKTİF</v>
          </cell>
          <cell r="T1279" t="str">
            <v>aktif</v>
          </cell>
        </row>
        <row r="1280">
          <cell r="A1280" t="str">
            <v>5039305</v>
          </cell>
          <cell r="B1280" t="str">
            <v xml:space="preserve">Sensörler ve Transdüserler_x000D_
</v>
          </cell>
          <cell r="C1280" t="str">
            <v xml:space="preserve">Sensors and Transducers_x000D_
</v>
          </cell>
          <cell r="D1280">
            <v>2</v>
          </cell>
          <cell r="E1280">
            <v>0</v>
          </cell>
          <cell r="F1280">
            <v>2</v>
          </cell>
          <cell r="G1280">
            <v>3</v>
          </cell>
          <cell r="H1280" t="str">
            <v>SEÇMELİ DERS</v>
          </cell>
          <cell r="I1280" t="str">
            <v>AKTİF</v>
          </cell>
          <cell r="J1280"/>
          <cell r="K1280">
            <v>5039305</v>
          </cell>
          <cell r="L1280" t="str">
            <v>Sensörler ve Dönüştürücüler</v>
          </cell>
          <cell r="M1280" t="str">
            <v xml:space="preserve">Sensors and Transducers_x000D_
</v>
          </cell>
          <cell r="N1280">
            <v>2</v>
          </cell>
          <cell r="O1280">
            <v>0</v>
          </cell>
          <cell r="P1280">
            <v>2</v>
          </cell>
          <cell r="Q1280">
            <v>3</v>
          </cell>
          <cell r="R1280" t="str">
            <v>SEÇMELİ DERS</v>
          </cell>
          <cell r="S1280" t="str">
            <v>AKTİF</v>
          </cell>
          <cell r="T1280" t="str">
            <v>aktif</v>
          </cell>
        </row>
        <row r="1281">
          <cell r="A1281" t="str">
            <v>5039307</v>
          </cell>
          <cell r="B1281" t="str">
            <v xml:space="preserve">Kumanda Devreleri_x000D_
</v>
          </cell>
          <cell r="C1281" t="str">
            <v xml:space="preserve">Control Circuits_x000D_
</v>
          </cell>
          <cell r="D1281">
            <v>2</v>
          </cell>
          <cell r="E1281">
            <v>0</v>
          </cell>
          <cell r="F1281">
            <v>2</v>
          </cell>
          <cell r="G1281">
            <v>2</v>
          </cell>
          <cell r="H1281" t="str">
            <v>ZORUNLU DERS</v>
          </cell>
          <cell r="I1281" t="str">
            <v>AKTİF</v>
          </cell>
          <cell r="J1281"/>
          <cell r="K1281">
            <v>5039307</v>
          </cell>
          <cell r="L1281" t="str">
            <v>Kumanda Devreleri</v>
          </cell>
          <cell r="M1281" t="str">
            <v xml:space="preserve">Control Circuits_x000D_
</v>
          </cell>
          <cell r="N1281">
            <v>3</v>
          </cell>
          <cell r="O1281">
            <v>1</v>
          </cell>
          <cell r="P1281">
            <v>3.5</v>
          </cell>
          <cell r="Q1281">
            <v>5</v>
          </cell>
          <cell r="R1281" t="str">
            <v>ZORUNLU DERS</v>
          </cell>
          <cell r="S1281" t="str">
            <v>AKTİF</v>
          </cell>
          <cell r="T1281" t="str">
            <v>aktif</v>
          </cell>
        </row>
        <row r="1282">
          <cell r="A1282" t="str">
            <v>5039311</v>
          </cell>
          <cell r="B1282" t="str">
            <v xml:space="preserve">İşletme Yönetimi-1_x000D_
</v>
          </cell>
          <cell r="C1282" t="str">
            <v xml:space="preserve">Business Management-1_x000D_
</v>
          </cell>
          <cell r="D1282">
            <v>2</v>
          </cell>
          <cell r="E1282">
            <v>0</v>
          </cell>
          <cell r="F1282">
            <v>2</v>
          </cell>
          <cell r="G1282">
            <v>3</v>
          </cell>
          <cell r="H1282" t="str">
            <v>SEÇMELİ DERS</v>
          </cell>
          <cell r="I1282" t="str">
            <v>AKTİF</v>
          </cell>
          <cell r="J1282"/>
          <cell r="K1282">
            <v>5039311</v>
          </cell>
          <cell r="L1282" t="str">
            <v>İşletme Yönetimi</v>
          </cell>
          <cell r="M1282" t="str">
            <v xml:space="preserve">Business Management-1_x000D_
</v>
          </cell>
          <cell r="N1282">
            <v>2</v>
          </cell>
          <cell r="O1282">
            <v>0</v>
          </cell>
          <cell r="P1282">
            <v>2</v>
          </cell>
          <cell r="Q1282">
            <v>3</v>
          </cell>
          <cell r="R1282" t="str">
            <v>SEÇMELİ DERS</v>
          </cell>
          <cell r="S1282" t="str">
            <v>AKTİF</v>
          </cell>
          <cell r="T1282" t="str">
            <v>aktif</v>
          </cell>
        </row>
        <row r="1283">
          <cell r="A1283" t="str">
            <v>5039312</v>
          </cell>
          <cell r="B1283" t="str">
            <v xml:space="preserve">Hidrolik-Pnömatik_x000D_
</v>
          </cell>
          <cell r="C1283" t="str">
            <v xml:space="preserve">Hydraulics-Pneumatics_x000D_
</v>
          </cell>
          <cell r="D1283">
            <v>3</v>
          </cell>
          <cell r="E1283">
            <v>1</v>
          </cell>
          <cell r="F1283">
            <v>3.5</v>
          </cell>
          <cell r="G1283">
            <v>4</v>
          </cell>
          <cell r="H1283" t="str">
            <v>ZORUNLU DERS</v>
          </cell>
          <cell r="I1283" t="str">
            <v>AKTİF</v>
          </cell>
          <cell r="J1283"/>
          <cell r="K1283">
            <v>5039312</v>
          </cell>
          <cell r="L1283" t="str">
            <v>Hidrolik-Pnömatik</v>
          </cell>
          <cell r="M1283" t="str">
            <v xml:space="preserve">Hydraulics-Pneumatics_x000D_
</v>
          </cell>
          <cell r="N1283">
            <v>3</v>
          </cell>
          <cell r="O1283">
            <v>1</v>
          </cell>
          <cell r="P1283">
            <v>3.5</v>
          </cell>
          <cell r="Q1283">
            <v>4</v>
          </cell>
          <cell r="R1283" t="str">
            <v>ZORUNLU DERS</v>
          </cell>
          <cell r="S1283" t="str">
            <v>AKTİF</v>
          </cell>
          <cell r="T1283" t="str">
            <v>aktif</v>
          </cell>
        </row>
        <row r="1284">
          <cell r="A1284" t="str">
            <v>5039313</v>
          </cell>
          <cell r="B1284" t="str">
            <v xml:space="preserve">Programlanabilir Denetleyiciler_x000D_
</v>
          </cell>
          <cell r="C1284" t="str">
            <v xml:space="preserve">Programmable Controllers_x000D_
</v>
          </cell>
          <cell r="D1284">
            <v>3</v>
          </cell>
          <cell r="E1284">
            <v>1</v>
          </cell>
          <cell r="F1284">
            <v>3.5</v>
          </cell>
          <cell r="G1284">
            <v>5</v>
          </cell>
          <cell r="H1284" t="str">
            <v>ZORUNLU DERS</v>
          </cell>
          <cell r="I1284" t="str">
            <v>AKTİF</v>
          </cell>
          <cell r="J1284"/>
          <cell r="K1284">
            <v>5039313</v>
          </cell>
          <cell r="L1284" t="str">
            <v>Programlanabilir Denetleyiciler</v>
          </cell>
          <cell r="M1284" t="str">
            <v xml:space="preserve">Programmable Controllers_x000D_
</v>
          </cell>
          <cell r="N1284">
            <v>3</v>
          </cell>
          <cell r="O1284">
            <v>1</v>
          </cell>
          <cell r="P1284">
            <v>3.5</v>
          </cell>
          <cell r="Q1284">
            <v>4</v>
          </cell>
          <cell r="R1284" t="str">
            <v>ZORUNLU DERS</v>
          </cell>
          <cell r="S1284" t="str">
            <v>AKTİF</v>
          </cell>
          <cell r="T1284" t="str">
            <v>aktif</v>
          </cell>
        </row>
        <row r="1285">
          <cell r="A1285" t="str">
            <v>5039314</v>
          </cell>
          <cell r="B1285" t="str">
            <v xml:space="preserve">Araştırma Yöntem ve Teknikleri_x000D_
</v>
          </cell>
          <cell r="C1285" t="str">
            <v>Research Methods and Techniques</v>
          </cell>
          <cell r="D1285">
            <v>2</v>
          </cell>
          <cell r="E1285">
            <v>0</v>
          </cell>
          <cell r="F1285">
            <v>2</v>
          </cell>
          <cell r="G1285">
            <v>3</v>
          </cell>
          <cell r="H1285" t="str">
            <v>SEÇMELİ DERS</v>
          </cell>
          <cell r="I1285" t="str">
            <v>PASİF</v>
          </cell>
          <cell r="J1285"/>
          <cell r="K1285">
            <v>5039314</v>
          </cell>
          <cell r="L1285" t="str">
            <v>Araştırma Yöntem ve Teknikleri</v>
          </cell>
          <cell r="M1285" t="str">
            <v>Research Methods and Techniques</v>
          </cell>
          <cell r="N1285">
            <v>2</v>
          </cell>
          <cell r="O1285">
            <v>0</v>
          </cell>
          <cell r="P1285">
            <v>2</v>
          </cell>
          <cell r="Q1285">
            <v>3</v>
          </cell>
          <cell r="R1285" t="str">
            <v>SEÇMELİ DERS</v>
          </cell>
          <cell r="S1285" t="str">
            <v>PASİF</v>
          </cell>
        </row>
        <row r="1286">
          <cell r="A1286" t="str">
            <v>5039315</v>
          </cell>
          <cell r="B1286" t="str">
            <v xml:space="preserve">Kalite Güvencesi ve Standartları_x000D_
</v>
          </cell>
          <cell r="C1286" t="str">
            <v>Quality Assurance and Standards</v>
          </cell>
          <cell r="D1286">
            <v>2</v>
          </cell>
          <cell r="E1286">
            <v>0</v>
          </cell>
          <cell r="F1286">
            <v>2</v>
          </cell>
          <cell r="G1286">
            <v>3</v>
          </cell>
          <cell r="H1286" t="str">
            <v>SEÇMELİ DERS</v>
          </cell>
          <cell r="I1286" t="str">
            <v>PASİF</v>
          </cell>
          <cell r="J1286"/>
          <cell r="K1286">
            <v>5039315</v>
          </cell>
          <cell r="L1286" t="str">
            <v>Kalite Güvence ve Standartları</v>
          </cell>
          <cell r="M1286" t="str">
            <v>Quality Assurance and Standards</v>
          </cell>
          <cell r="N1286">
            <v>2</v>
          </cell>
          <cell r="O1286">
            <v>0</v>
          </cell>
          <cell r="P1286">
            <v>2</v>
          </cell>
          <cell r="Q1286">
            <v>3</v>
          </cell>
          <cell r="R1286" t="str">
            <v>SEÇMELİ DERS</v>
          </cell>
          <cell r="S1286" t="str">
            <v>PASİF</v>
          </cell>
        </row>
        <row r="1287">
          <cell r="A1287" t="str">
            <v>5039316</v>
          </cell>
          <cell r="B1287" t="str">
            <v>Finansal Okur Yazarlık</v>
          </cell>
          <cell r="C1287" t="str">
            <v>Financial Literacy</v>
          </cell>
          <cell r="D1287">
            <v>2</v>
          </cell>
          <cell r="E1287">
            <v>0</v>
          </cell>
          <cell r="F1287">
            <v>2</v>
          </cell>
          <cell r="G1287">
            <v>3</v>
          </cell>
          <cell r="H1287" t="str">
            <v>SEÇMELİ DERS</v>
          </cell>
          <cell r="I1287" t="str">
            <v>PASİF</v>
          </cell>
          <cell r="J1287"/>
          <cell r="K1287">
            <v>5039316</v>
          </cell>
          <cell r="L1287" t="str">
            <v>Finansal Okur-Yazarlık</v>
          </cell>
          <cell r="M1287" t="str">
            <v>Financial Literacy</v>
          </cell>
          <cell r="N1287">
            <v>2</v>
          </cell>
          <cell r="O1287">
            <v>0</v>
          </cell>
          <cell r="P1287">
            <v>2</v>
          </cell>
          <cell r="Q1287">
            <v>3</v>
          </cell>
          <cell r="R1287" t="str">
            <v>SEÇMELİ DERS</v>
          </cell>
          <cell r="S1287" t="str">
            <v>PASİF</v>
          </cell>
        </row>
        <row r="1288">
          <cell r="A1288" t="str">
            <v>5039407</v>
          </cell>
          <cell r="B1288" t="str">
            <v xml:space="preserve">Güç Elektroniği_x000D_
</v>
          </cell>
          <cell r="C1288" t="str">
            <v xml:space="preserve">Power Electronics_x000D_
</v>
          </cell>
          <cell r="D1288">
            <v>3</v>
          </cell>
          <cell r="E1288">
            <v>1</v>
          </cell>
          <cell r="F1288">
            <v>3.5</v>
          </cell>
          <cell r="G1288">
            <v>4</v>
          </cell>
          <cell r="H1288" t="str">
            <v>ZORUNLU DERS</v>
          </cell>
          <cell r="I1288" t="str">
            <v>AKTİF</v>
          </cell>
          <cell r="J1288" t="str">
            <v>YY</v>
          </cell>
          <cell r="K1288">
            <v>5039317</v>
          </cell>
          <cell r="L1288" t="str">
            <v>Güç Elektroniği</v>
          </cell>
          <cell r="M1288" t="str">
            <v xml:space="preserve">Power Electronics_x000D_
</v>
          </cell>
          <cell r="N1288">
            <v>3</v>
          </cell>
          <cell r="O1288">
            <v>1</v>
          </cell>
          <cell r="P1288">
            <v>3.5</v>
          </cell>
          <cell r="Q1288">
            <v>4</v>
          </cell>
          <cell r="R1288" t="str">
            <v>ZORUNLU DERS</v>
          </cell>
          <cell r="S1288" t="str">
            <v>AKTİF</v>
          </cell>
          <cell r="T1288" t="str">
            <v>aktif</v>
          </cell>
        </row>
        <row r="1289">
          <cell r="A1289"/>
          <cell r="B1289" t="str">
            <v>yarıyıl toplamı</v>
          </cell>
          <cell r="C1289" t="str">
            <v/>
          </cell>
          <cell r="D1289">
            <v>49000</v>
          </cell>
          <cell r="E1289">
            <v>1504003</v>
          </cell>
          <cell r="F1289">
            <v>11410826.5</v>
          </cell>
          <cell r="G1289">
            <v>14634635</v>
          </cell>
          <cell r="H1289"/>
          <cell r="I1289"/>
          <cell r="J1289"/>
          <cell r="K1289"/>
          <cell r="L1289" t="str">
            <v>yarıyıl toplamı</v>
          </cell>
          <cell r="M1289" t="str">
            <v/>
          </cell>
          <cell r="N1289">
            <v>21</v>
          </cell>
          <cell r="O1289">
            <v>5</v>
          </cell>
          <cell r="P1289">
            <v>23.5</v>
          </cell>
          <cell r="Q1289">
            <v>30</v>
          </cell>
          <cell r="R1289"/>
          <cell r="S1289"/>
        </row>
        <row r="1290">
          <cell r="A1290" t="str">
            <v>Ders Kodu</v>
          </cell>
          <cell r="B1290" t="str">
            <v>DERS ADI</v>
          </cell>
          <cell r="C1290" t="str">
            <v>LESSON NAME</v>
          </cell>
          <cell r="D1290" t="str">
            <v>T</v>
          </cell>
          <cell r="E1290" t="str">
            <v>U</v>
          </cell>
          <cell r="F1290" t="str">
            <v>KRD</v>
          </cell>
          <cell r="G1290" t="str">
            <v>AKTS</v>
          </cell>
          <cell r="H1290" t="str">
            <v>DERS TİPİ</v>
          </cell>
          <cell r="I1290"/>
          <cell r="J1290"/>
          <cell r="K1290" t="str">
            <v>Ders Kodu</v>
          </cell>
          <cell r="L1290" t="str">
            <v>DERS ADI</v>
          </cell>
          <cell r="M1290" t="str">
            <v>LESSON NAME</v>
          </cell>
          <cell r="N1290" t="str">
            <v>T</v>
          </cell>
          <cell r="O1290" t="str">
            <v>U</v>
          </cell>
          <cell r="P1290" t="str">
            <v>KRD</v>
          </cell>
          <cell r="Q1290" t="str">
            <v>AKTS</v>
          </cell>
          <cell r="R1290" t="str">
            <v>DERS TİPİ</v>
          </cell>
          <cell r="S1290" t="str">
            <v>Durum</v>
          </cell>
        </row>
        <row r="1291">
          <cell r="A1291" t="str">
            <v>5039401</v>
          </cell>
          <cell r="B1291" t="str">
            <v xml:space="preserve">Sistem Analizi ve Tasarımı 2_x000D_
</v>
          </cell>
          <cell r="C1291" t="str">
            <v xml:space="preserve">System Analysis and Design-2_x000D_
</v>
          </cell>
          <cell r="D1291">
            <v>2</v>
          </cell>
          <cell r="E1291">
            <v>0</v>
          </cell>
          <cell r="F1291">
            <v>2</v>
          </cell>
          <cell r="G1291">
            <v>2</v>
          </cell>
          <cell r="H1291" t="str">
            <v>ZORUNLU DERS</v>
          </cell>
          <cell r="I1291" t="str">
            <v>AKTİF</v>
          </cell>
          <cell r="J1291"/>
          <cell r="K1291">
            <v>5039401</v>
          </cell>
          <cell r="L1291" t="str">
            <v>Sistem Analizi ve Tasarımı-2</v>
          </cell>
          <cell r="M1291" t="str">
            <v xml:space="preserve">System Analysis and Design-2_x000D_
</v>
          </cell>
          <cell r="N1291">
            <v>2</v>
          </cell>
          <cell r="O1291">
            <v>0</v>
          </cell>
          <cell r="P1291">
            <v>2</v>
          </cell>
          <cell r="Q1291">
            <v>2</v>
          </cell>
          <cell r="R1291" t="str">
            <v>ZORUNLU DERS</v>
          </cell>
          <cell r="S1291" t="str">
            <v>AKTİF</v>
          </cell>
          <cell r="T1291" t="str">
            <v>aktif</v>
          </cell>
        </row>
        <row r="1292">
          <cell r="A1292" t="str">
            <v>5039403</v>
          </cell>
          <cell r="B1292" t="str">
            <v xml:space="preserve">Scada Sistemleri_x000D_
</v>
          </cell>
          <cell r="C1292" t="str">
            <v xml:space="preserve">Scada Systems_x000D_
</v>
          </cell>
          <cell r="D1292">
            <v>2</v>
          </cell>
          <cell r="E1292">
            <v>0</v>
          </cell>
          <cell r="F1292">
            <v>2</v>
          </cell>
          <cell r="G1292">
            <v>3</v>
          </cell>
          <cell r="H1292" t="str">
            <v>SEÇMELİ DERS</v>
          </cell>
          <cell r="I1292" t="str">
            <v>AKTİF</v>
          </cell>
          <cell r="J1292"/>
          <cell r="K1292">
            <v>5039403</v>
          </cell>
          <cell r="L1292" t="str">
            <v>Scada Sistemleri</v>
          </cell>
          <cell r="M1292" t="str">
            <v xml:space="preserve">Scada Systems_x000D_
</v>
          </cell>
          <cell r="N1292">
            <v>1</v>
          </cell>
          <cell r="O1292">
            <v>1</v>
          </cell>
          <cell r="P1292">
            <v>1.5</v>
          </cell>
          <cell r="Q1292">
            <v>2</v>
          </cell>
          <cell r="R1292" t="str">
            <v>SEÇMELİ DERS</v>
          </cell>
          <cell r="S1292" t="str">
            <v>AKTİF</v>
          </cell>
          <cell r="T1292" t="str">
            <v>aktif</v>
          </cell>
        </row>
        <row r="1293">
          <cell r="A1293" t="str">
            <v>5039405</v>
          </cell>
          <cell r="B1293" t="str">
            <v xml:space="preserve">Programlanabilir Denetleyici Uygulamaları_x000D_
</v>
          </cell>
          <cell r="C1293" t="str">
            <v xml:space="preserve">Programmable Controller Applications_x000D_
</v>
          </cell>
          <cell r="D1293">
            <v>3</v>
          </cell>
          <cell r="E1293">
            <v>1</v>
          </cell>
          <cell r="F1293">
            <v>3.5</v>
          </cell>
          <cell r="G1293">
            <v>4</v>
          </cell>
          <cell r="H1293" t="str">
            <v>ZORUNLU DERS</v>
          </cell>
          <cell r="I1293" t="str">
            <v>AKTİF</v>
          </cell>
          <cell r="J1293"/>
          <cell r="K1293">
            <v>5039405</v>
          </cell>
          <cell r="L1293" t="str">
            <v>Programlanabilir Denetleyici Uygulamaları</v>
          </cell>
          <cell r="M1293" t="str">
            <v xml:space="preserve">Programmable Controller Applications_x000D_
</v>
          </cell>
          <cell r="N1293">
            <v>3</v>
          </cell>
          <cell r="O1293">
            <v>1</v>
          </cell>
          <cell r="P1293">
            <v>3.5</v>
          </cell>
          <cell r="Q1293">
            <v>4</v>
          </cell>
          <cell r="R1293" t="str">
            <v>ZORUNLU DERS</v>
          </cell>
          <cell r="S1293" t="str">
            <v>AKTİF</v>
          </cell>
          <cell r="T1293" t="str">
            <v>aktif</v>
          </cell>
        </row>
        <row r="1294">
          <cell r="A1294" t="str">
            <v>5039408</v>
          </cell>
          <cell r="B1294" t="str">
            <v xml:space="preserve">İleri Mikrodenetleyiciler_x000D_
</v>
          </cell>
          <cell r="C1294" t="str">
            <v xml:space="preserve">Advanced Microcontrollers_x000D_
</v>
          </cell>
          <cell r="D1294">
            <v>2</v>
          </cell>
          <cell r="E1294">
            <v>0</v>
          </cell>
          <cell r="F1294">
            <v>2</v>
          </cell>
          <cell r="G1294">
            <v>3</v>
          </cell>
          <cell r="H1294" t="str">
            <v>ZORUNLU DERS</v>
          </cell>
          <cell r="I1294" t="str">
            <v>AKTİF</v>
          </cell>
          <cell r="J1294"/>
          <cell r="K1294">
            <v>5039408</v>
          </cell>
          <cell r="L1294" t="str">
            <v>İleri Mikrodenetleyiciler</v>
          </cell>
          <cell r="M1294" t="str">
            <v xml:space="preserve">Advanced Microcontrollers_x000D_
</v>
          </cell>
          <cell r="N1294">
            <v>3</v>
          </cell>
          <cell r="O1294">
            <v>1</v>
          </cell>
          <cell r="P1294">
            <v>3.5</v>
          </cell>
          <cell r="Q1294">
            <v>4</v>
          </cell>
          <cell r="R1294" t="str">
            <v>ZORUNLU DERS</v>
          </cell>
          <cell r="S1294" t="str">
            <v>AKTİF</v>
          </cell>
          <cell r="T1294" t="str">
            <v>aktif</v>
          </cell>
        </row>
        <row r="1295">
          <cell r="A1295" t="str">
            <v>5039409</v>
          </cell>
          <cell r="B1295" t="str">
            <v xml:space="preserve">Staj-2 (30 İş Günü)_x000D_
</v>
          </cell>
          <cell r="C1295" t="str">
            <v xml:space="preserve">Internship-2 (30 workdays)_x000D_
</v>
          </cell>
          <cell r="D1295">
            <v>0</v>
          </cell>
          <cell r="E1295">
            <v>0</v>
          </cell>
          <cell r="F1295"/>
          <cell r="G1295">
            <v>4</v>
          </cell>
          <cell r="H1295" t="str">
            <v>STAJ(HESAPLAMAYA KATILMAYAN)</v>
          </cell>
          <cell r="I1295" t="str">
            <v>AKTİF</v>
          </cell>
          <cell r="J1295"/>
          <cell r="K1295">
            <v>5039409</v>
          </cell>
          <cell r="L1295" t="str">
            <v>Staj-2 (30 İş Günü)</v>
          </cell>
          <cell r="M1295" t="str">
            <v xml:space="preserve">Internship-2 (30 workdays)_x000D_
</v>
          </cell>
          <cell r="N1295">
            <v>0</v>
          </cell>
          <cell r="O1295">
            <v>0</v>
          </cell>
          <cell r="P1295">
            <v>0</v>
          </cell>
          <cell r="Q1295">
            <v>4</v>
          </cell>
          <cell r="R1295" t="str">
            <v>STAJ(HESAPLAMAYA KATILMAYAN)</v>
          </cell>
          <cell r="S1295" t="str">
            <v>AKTİF</v>
          </cell>
          <cell r="T1295" t="str">
            <v>aktif</v>
          </cell>
        </row>
        <row r="1296">
          <cell r="A1296" t="str">
            <v>5039411</v>
          </cell>
          <cell r="B1296" t="str">
            <v xml:space="preserve">Bilgisayar Destekli Modelleme_x000D_
</v>
          </cell>
          <cell r="C1296" t="str">
            <v xml:space="preserve">Computer-Aided Modelling_x000D_
</v>
          </cell>
          <cell r="D1296">
            <v>2</v>
          </cell>
          <cell r="E1296">
            <v>0</v>
          </cell>
          <cell r="F1296">
            <v>2</v>
          </cell>
          <cell r="G1296">
            <v>3</v>
          </cell>
          <cell r="H1296" t="str">
            <v>SEÇMELİ DERS</v>
          </cell>
          <cell r="I1296" t="str">
            <v>AKTİF</v>
          </cell>
          <cell r="J1296"/>
          <cell r="K1296">
            <v>5039411</v>
          </cell>
          <cell r="L1296" t="str">
            <v>Bilgisayar Destekli Modelleme</v>
          </cell>
          <cell r="M1296" t="str">
            <v xml:space="preserve">Computer-Aided Modelling_x000D_
</v>
          </cell>
          <cell r="N1296">
            <v>1</v>
          </cell>
          <cell r="O1296">
            <v>1</v>
          </cell>
          <cell r="P1296">
            <v>1.5</v>
          </cell>
          <cell r="Q1296">
            <v>2</v>
          </cell>
          <cell r="R1296" t="str">
            <v>SEÇMELİ DERS</v>
          </cell>
          <cell r="S1296" t="str">
            <v>AKTİF</v>
          </cell>
          <cell r="T1296" t="str">
            <v>aktif</v>
          </cell>
        </row>
        <row r="1297">
          <cell r="A1297" t="str">
            <v>5039412</v>
          </cell>
          <cell r="B1297" t="str">
            <v xml:space="preserve">Kontrol Sistemleri_x000D_
</v>
          </cell>
          <cell r="C1297" t="str">
            <v xml:space="preserve">Control Systems_x000D_
</v>
          </cell>
          <cell r="D1297">
            <v>2</v>
          </cell>
          <cell r="E1297">
            <v>1</v>
          </cell>
          <cell r="F1297">
            <v>2.5</v>
          </cell>
          <cell r="G1297">
            <v>4</v>
          </cell>
          <cell r="H1297" t="str">
            <v>ZORUNLU DERS</v>
          </cell>
          <cell r="I1297" t="str">
            <v>AKTİF</v>
          </cell>
          <cell r="J1297"/>
          <cell r="K1297">
            <v>5039412</v>
          </cell>
          <cell r="L1297" t="str">
            <v>Kontrol Sistemleri</v>
          </cell>
          <cell r="M1297" t="str">
            <v xml:space="preserve">Control Systems_x000D_
</v>
          </cell>
          <cell r="N1297">
            <v>1</v>
          </cell>
          <cell r="O1297">
            <v>1</v>
          </cell>
          <cell r="P1297">
            <v>1.5</v>
          </cell>
          <cell r="Q1297">
            <v>2</v>
          </cell>
          <cell r="R1297" t="str">
            <v>SEÇMELİ DERS</v>
          </cell>
          <cell r="S1297" t="str">
            <v>AKTİF</v>
          </cell>
          <cell r="T1297" t="str">
            <v>aktif</v>
          </cell>
        </row>
        <row r="1298">
          <cell r="A1298" t="str">
            <v>5039416</v>
          </cell>
          <cell r="B1298" t="str">
            <v>İlkyardım</v>
          </cell>
          <cell r="C1298" t="str">
            <v xml:space="preserve">First Aid_x000D_
</v>
          </cell>
          <cell r="D1298">
            <v>2</v>
          </cell>
          <cell r="E1298">
            <v>0</v>
          </cell>
          <cell r="F1298">
            <v>2</v>
          </cell>
          <cell r="G1298">
            <v>3</v>
          </cell>
          <cell r="H1298" t="str">
            <v>SEÇMELİ DERS</v>
          </cell>
          <cell r="I1298" t="str">
            <v>PASİF</v>
          </cell>
          <cell r="J1298"/>
          <cell r="K1298">
            <v>5039416</v>
          </cell>
          <cell r="L1298" t="str">
            <v>İlk Yardım</v>
          </cell>
          <cell r="M1298" t="str">
            <v xml:space="preserve">First Aid_x000D_
</v>
          </cell>
          <cell r="N1298">
            <v>1</v>
          </cell>
          <cell r="O1298">
            <v>1</v>
          </cell>
          <cell r="P1298">
            <v>1.5</v>
          </cell>
          <cell r="Q1298">
            <v>2</v>
          </cell>
          <cell r="R1298" t="str">
            <v>SEÇMELİ DERS</v>
          </cell>
          <cell r="S1298" t="str">
            <v>PASİF</v>
          </cell>
        </row>
        <row r="1299">
          <cell r="A1299" t="str">
            <v>5039417</v>
          </cell>
          <cell r="B1299" t="str">
            <v>İşaret Dili</v>
          </cell>
          <cell r="C1299" t="str">
            <v xml:space="preserve">Sign Language_x000D_
</v>
          </cell>
          <cell r="D1299">
            <v>2</v>
          </cell>
          <cell r="E1299">
            <v>0</v>
          </cell>
          <cell r="F1299">
            <v>2</v>
          </cell>
          <cell r="G1299">
            <v>3</v>
          </cell>
          <cell r="H1299" t="str">
            <v>SEÇMELİ DERS</v>
          </cell>
          <cell r="I1299" t="str">
            <v>PASİF</v>
          </cell>
          <cell r="J1299"/>
          <cell r="K1299">
            <v>5039417</v>
          </cell>
          <cell r="L1299" t="str">
            <v>İşaret Dili</v>
          </cell>
          <cell r="M1299" t="str">
            <v xml:space="preserve">Sign Language_x000D_
</v>
          </cell>
          <cell r="N1299">
            <v>1</v>
          </cell>
          <cell r="O1299">
            <v>1</v>
          </cell>
          <cell r="P1299">
            <v>1.5</v>
          </cell>
          <cell r="Q1299">
            <v>2</v>
          </cell>
          <cell r="R1299" t="str">
            <v>SEÇMELİ DERS</v>
          </cell>
          <cell r="S1299" t="str">
            <v>PASİF</v>
          </cell>
        </row>
        <row r="1300">
          <cell r="A1300" t="str">
            <v>5039215</v>
          </cell>
          <cell r="B1300" t="str">
            <v xml:space="preserve">Elektrik Motorları_x000D_
</v>
          </cell>
          <cell r="C1300" t="str">
            <v xml:space="preserve">Electric Motors_x000D_
</v>
          </cell>
          <cell r="D1300">
            <v>2</v>
          </cell>
          <cell r="E1300">
            <v>1</v>
          </cell>
          <cell r="F1300">
            <v>2.5</v>
          </cell>
          <cell r="G1300">
            <v>4</v>
          </cell>
          <cell r="H1300" t="str">
            <v>ZORUNLU DERS</v>
          </cell>
          <cell r="I1300" t="str">
            <v>AKTİF</v>
          </cell>
          <cell r="J1300" t="str">
            <v>YY</v>
          </cell>
          <cell r="K1300">
            <v>5039418</v>
          </cell>
          <cell r="L1300" t="str">
            <v>Elektrik Motorları ve Sürücüleri</v>
          </cell>
          <cell r="M1300" t="str">
            <v>Electric Motors</v>
          </cell>
          <cell r="N1300">
            <v>3</v>
          </cell>
          <cell r="O1300">
            <v>1</v>
          </cell>
          <cell r="P1300">
            <v>3.5</v>
          </cell>
          <cell r="Q1300">
            <v>4</v>
          </cell>
          <cell r="R1300" t="str">
            <v>ZORUNLU DERS</v>
          </cell>
          <cell r="S1300" t="str">
            <v>AKTİF</v>
          </cell>
          <cell r="T1300" t="str">
            <v>aktif</v>
          </cell>
        </row>
        <row r="1301">
          <cell r="A1301" t="str">
            <v>5039310</v>
          </cell>
          <cell r="B1301" t="str">
            <v xml:space="preserve">Proje Teknikleri_x000D_
</v>
          </cell>
          <cell r="C1301" t="str">
            <v xml:space="preserve">Project Techniques_x000D_
</v>
          </cell>
          <cell r="D1301">
            <v>2</v>
          </cell>
          <cell r="E1301">
            <v>0</v>
          </cell>
          <cell r="F1301">
            <v>2</v>
          </cell>
          <cell r="G1301">
            <v>3</v>
          </cell>
          <cell r="H1301" t="str">
            <v>SEÇMELİ DERS</v>
          </cell>
          <cell r="I1301" t="str">
            <v>AKTİF</v>
          </cell>
          <cell r="J1301" t="str">
            <v>YY</v>
          </cell>
          <cell r="K1301">
            <v>5039420</v>
          </cell>
          <cell r="L1301" t="str">
            <v>Otomasyon Projeleri Tasarımı</v>
          </cell>
          <cell r="M1301" t="str">
            <v/>
          </cell>
          <cell r="N1301">
            <v>1</v>
          </cell>
          <cell r="O1301">
            <v>1</v>
          </cell>
          <cell r="P1301">
            <v>1.5</v>
          </cell>
          <cell r="Q1301">
            <v>2</v>
          </cell>
          <cell r="R1301" t="str">
            <v>ZORUNLU DERS</v>
          </cell>
          <cell r="S1301" t="str">
            <v>AKTİF</v>
          </cell>
          <cell r="T1301" t="str">
            <v>aktif</v>
          </cell>
        </row>
        <row r="1302">
          <cell r="A1302"/>
          <cell r="B1302" t="str">
            <v>yarıyıl toplamı</v>
          </cell>
          <cell r="C1302" t="str">
            <v/>
          </cell>
          <cell r="D1302" t="e">
            <v>#NUM!</v>
          </cell>
          <cell r="E1302" t="e">
            <v>#NUM!</v>
          </cell>
          <cell r="F1302" t="e">
            <v>#NUM!</v>
          </cell>
          <cell r="G1302" t="e">
            <v>#NUM!</v>
          </cell>
          <cell r="H1302"/>
          <cell r="I1302"/>
          <cell r="J1302" t="str">
            <v>YENİ</v>
          </cell>
          <cell r="K1302">
            <v>5039419</v>
          </cell>
          <cell r="L1302" t="str">
            <v>Elektromekanik Taşıyıcılar</v>
          </cell>
          <cell r="M1302"/>
          <cell r="N1302">
            <v>3</v>
          </cell>
          <cell r="O1302">
            <v>1</v>
          </cell>
          <cell r="P1302">
            <v>3.5</v>
          </cell>
          <cell r="Q1302">
            <v>4</v>
          </cell>
          <cell r="R1302" t="str">
            <v>ZORUNLU DERS</v>
          </cell>
          <cell r="S1302" t="str">
            <v>AKTİF</v>
          </cell>
          <cell r="T1302" t="str">
            <v>aktif</v>
          </cell>
        </row>
        <row r="1303">
          <cell r="A1303"/>
          <cell r="B1303" t="str">
            <v>Genel Kredi Toplam</v>
          </cell>
          <cell r="C1303" t="str">
            <v/>
          </cell>
          <cell r="D1303" t="e">
            <v>#NUM!</v>
          </cell>
          <cell r="E1303" t="e">
            <v>#NUM!</v>
          </cell>
          <cell r="F1303" t="e">
            <v>#NUM!</v>
          </cell>
          <cell r="G1303" t="e">
            <v>#NUM!</v>
          </cell>
          <cell r="H1303"/>
          <cell r="I1303"/>
          <cell r="J1303" t="str">
            <v>YENİ</v>
          </cell>
          <cell r="K1303">
            <v>5039421</v>
          </cell>
          <cell r="L1303" t="str">
            <v>Endüstriyel Ağlar</v>
          </cell>
          <cell r="M1303"/>
          <cell r="N1303">
            <v>1</v>
          </cell>
          <cell r="O1303">
            <v>1</v>
          </cell>
          <cell r="P1303">
            <v>1.5</v>
          </cell>
          <cell r="Q1303">
            <v>2</v>
          </cell>
          <cell r="R1303" t="str">
            <v>SEÇMELİ DERS</v>
          </cell>
          <cell r="S1303" t="str">
            <v>PASİF</v>
          </cell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 t="str">
            <v>yarıyıl toplamı</v>
          </cell>
          <cell r="M1304"/>
          <cell r="N1304">
            <v>18</v>
          </cell>
          <cell r="O1304">
            <v>8</v>
          </cell>
          <cell r="P1304">
            <v>22</v>
          </cell>
          <cell r="Q1304">
            <v>30</v>
          </cell>
          <cell r="R1304"/>
          <cell r="S1304"/>
        </row>
        <row r="1305">
          <cell r="A1305"/>
          <cell r="B1305"/>
          <cell r="C1305"/>
          <cell r="D1305"/>
          <cell r="E1305"/>
          <cell r="F1305"/>
          <cell r="G1305"/>
          <cell r="H1305"/>
          <cell r="I1305"/>
          <cell r="J1305"/>
          <cell r="K1305"/>
          <cell r="L1305" t="str">
            <v>Genel Kredi Toplamı</v>
          </cell>
          <cell r="M1305"/>
          <cell r="N1305">
            <v>81</v>
          </cell>
          <cell r="O1305">
            <v>19</v>
          </cell>
          <cell r="P1305">
            <v>90.5</v>
          </cell>
          <cell r="Q1305">
            <v>120</v>
          </cell>
          <cell r="R1305"/>
          <cell r="S1305"/>
        </row>
        <row r="1306">
          <cell r="A1306" t="str">
            <v>AÇIKLAMALAR</v>
          </cell>
          <cell r="K1306"/>
          <cell r="L1306"/>
          <cell r="M1306"/>
          <cell r="N1306"/>
          <cell r="O1306"/>
          <cell r="Q1306"/>
          <cell r="S1306"/>
        </row>
        <row r="1307">
          <cell r="A1307" t="str">
            <v>1- 5039113 - İletişim dersi 2016-2017 öğretim yılından itibaren kaldırılmıştır. Adı geçen dersden kalan</v>
          </cell>
          <cell r="K1307"/>
          <cell r="L1307"/>
          <cell r="M1307"/>
          <cell r="N1307"/>
          <cell r="O1307"/>
          <cell r="P1307"/>
          <cell r="Q1307"/>
          <cell r="R1307"/>
          <cell r="S1307"/>
        </row>
        <row r="1308">
          <cell r="A1308" t="str">
            <v xml:space="preserve">    öğrencilerin tamamı 2016-2017 öğretim yılından itibaren 1.YY'daki 5039117 - İş Sağlığı ve Güvenliği</v>
          </cell>
          <cell r="B1308"/>
          <cell r="C1308"/>
          <cell r="D1308"/>
          <cell r="E1308"/>
          <cell r="F1308"/>
          <cell r="G1308"/>
          <cell r="I1308"/>
          <cell r="K1308"/>
          <cell r="M1308"/>
          <cell r="N1308"/>
          <cell r="O1308"/>
          <cell r="P1308"/>
          <cell r="Q1308"/>
          <cell r="R1308"/>
          <cell r="S1308"/>
        </row>
        <row r="1309">
          <cell r="A1309" t="str">
            <v xml:space="preserve">    dersini alacaktır. İş Sağlığı ve Güvenliği dersini başaranlar ise 5039113 - İletişim dersinden MUAF sayılacaktır.</v>
          </cell>
          <cell r="B1309"/>
          <cell r="C1309"/>
          <cell r="D1309"/>
          <cell r="E1309"/>
          <cell r="F1309"/>
          <cell r="G1309"/>
          <cell r="I1309"/>
          <cell r="K1309"/>
          <cell r="M1309"/>
          <cell r="N1309"/>
          <cell r="O1309"/>
          <cell r="P1309"/>
          <cell r="Q1309"/>
          <cell r="R1309"/>
          <cell r="S1309"/>
        </row>
        <row r="1310">
          <cell r="A1310" t="str">
            <v xml:space="preserve">2- 5039308 - Sayısal Tasarım dersi 2. sınıf 3. yy.'dan 1. sınıf 2. yy.'a alındığından, 2015-16 öğretim yılında </v>
          </cell>
          <cell r="K1310"/>
          <cell r="N1310"/>
          <cell r="O1310"/>
          <cell r="Q1310"/>
          <cell r="S1310"/>
        </row>
        <row r="1311">
          <cell r="A1311" t="str">
            <v xml:space="preserve">    kayıt olup da bu dersi almayan 1. sınıf öğrencileri 5039220 - Sayısal Tasarım dersini almak zorundadırlar.</v>
          </cell>
          <cell r="K1311"/>
          <cell r="N1311"/>
          <cell r="O1311"/>
          <cell r="Q1311"/>
          <cell r="S1311"/>
        </row>
        <row r="1312">
          <cell r="A1312" t="str">
            <v xml:space="preserve">3- 5039415 - İş Güvenliği dersi 2. sınıf 4. yy.'dan 1. sınıf 1. yy.'a alındığından, 2015-16 öğretim yılında </v>
          </cell>
          <cell r="K1312"/>
          <cell r="N1312"/>
          <cell r="O1312"/>
          <cell r="Q1312"/>
          <cell r="S1312"/>
        </row>
        <row r="1313">
          <cell r="A1313" t="str">
            <v xml:space="preserve">    kayıt olup da bu dersi almayan 1. sınıf öğrencileri 5039117 - İş Sağlığı ve Güvenliği dersini almak zorundadırlar.</v>
          </cell>
          <cell r="K1313"/>
          <cell r="N1313"/>
          <cell r="O1313"/>
          <cell r="Q1313"/>
          <cell r="S1313"/>
        </row>
        <row r="1314">
          <cell r="K1314"/>
          <cell r="N1314"/>
          <cell r="O1314"/>
          <cell r="Q1314"/>
          <cell r="S1314"/>
        </row>
        <row r="1315">
          <cell r="A1315"/>
          <cell r="B1315" t="str">
            <v>S.Ü. TEKNİK BİLİMLER MESLEK YÜKSEKOKULU</v>
          </cell>
          <cell r="C1315"/>
          <cell r="D1315"/>
          <cell r="E1315"/>
          <cell r="F1315"/>
          <cell r="G1315"/>
          <cell r="H1315"/>
          <cell r="I1315"/>
          <cell r="J1315"/>
          <cell r="K1315"/>
          <cell r="L1315" t="str">
            <v>S.Ü. TEKNİK BİLİMLER MESLEK YÜKSEKOKULU</v>
          </cell>
          <cell r="M1315"/>
          <cell r="N1315"/>
          <cell r="O1315"/>
          <cell r="P1315"/>
          <cell r="Q1315"/>
          <cell r="R1315"/>
          <cell r="S1315"/>
        </row>
        <row r="1316">
          <cell r="A1316"/>
          <cell r="B1316" t="str">
            <v>2015-2016  ÖĞRETİM YILI DERS DAĞITIM ÇİZELGESİ</v>
          </cell>
          <cell r="C1316"/>
          <cell r="D1316"/>
          <cell r="E1316"/>
          <cell r="F1316"/>
          <cell r="G1316"/>
          <cell r="H1316"/>
          <cell r="I1316"/>
          <cell r="J1316"/>
          <cell r="K1316"/>
          <cell r="L1316" t="str">
            <v>2016-2017  ÖĞRETİM YILI DERS DAĞITIM ÇİZELGESİ</v>
          </cell>
          <cell r="M1316"/>
          <cell r="N1316"/>
          <cell r="O1316"/>
          <cell r="P1316"/>
          <cell r="Q1316"/>
          <cell r="R1316"/>
          <cell r="S1316"/>
        </row>
        <row r="1317">
          <cell r="A1317"/>
          <cell r="B1317" t="str">
            <v>KONTROL VE OTOMASYON TEKNOLOJİSİ</v>
          </cell>
          <cell r="C1317"/>
          <cell r="D1317"/>
          <cell r="E1317"/>
          <cell r="F1317"/>
          <cell r="G1317"/>
          <cell r="H1317"/>
          <cell r="I1317"/>
          <cell r="J1317"/>
          <cell r="K1317"/>
          <cell r="L1317" t="str">
            <v>KONTROL VE OTOMASYON TEKNOLOJİSİ (İKİNCİ ÖĞRETİM)</v>
          </cell>
          <cell r="M1317"/>
          <cell r="N1317"/>
          <cell r="O1317"/>
          <cell r="P1317"/>
          <cell r="Q1317"/>
          <cell r="R1317"/>
          <cell r="S1317"/>
        </row>
        <row r="1318">
          <cell r="A1318" t="str">
            <v>Ders Kodu</v>
          </cell>
          <cell r="B1318" t="str">
            <v>DERS ADI</v>
          </cell>
          <cell r="C1318" t="str">
            <v>LESSON NAME</v>
          </cell>
          <cell r="D1318" t="str">
            <v>T</v>
          </cell>
          <cell r="E1318" t="str">
            <v>U</v>
          </cell>
          <cell r="F1318" t="str">
            <v>KRD</v>
          </cell>
          <cell r="G1318" t="str">
            <v>AKTS</v>
          </cell>
          <cell r="H1318" t="str">
            <v>DERS TİPİ</v>
          </cell>
          <cell r="I1318"/>
          <cell r="J1318"/>
          <cell r="K1318" t="str">
            <v>Ders Kodu</v>
          </cell>
          <cell r="L1318" t="str">
            <v>DERS ADI</v>
          </cell>
          <cell r="M1318" t="str">
            <v>LESSON NAME</v>
          </cell>
          <cell r="N1318" t="str">
            <v>T</v>
          </cell>
          <cell r="O1318" t="str">
            <v>U</v>
          </cell>
          <cell r="P1318" t="str">
            <v>KRD</v>
          </cell>
          <cell r="Q1318" t="str">
            <v>AKTS</v>
          </cell>
          <cell r="R1318" t="str">
            <v>DERS TİPİ</v>
          </cell>
          <cell r="S1318" t="str">
            <v>Durum</v>
          </cell>
        </row>
        <row r="1319">
          <cell r="A1319" t="str">
            <v>5040101</v>
          </cell>
          <cell r="B1319" t="str">
            <v xml:space="preserve">Matematik_x000D_
</v>
          </cell>
          <cell r="C1319" t="str">
            <v xml:space="preserve">Mathematics_x000D_
</v>
          </cell>
          <cell r="D1319">
            <v>2</v>
          </cell>
          <cell r="E1319">
            <v>0</v>
          </cell>
          <cell r="F1319">
            <v>2</v>
          </cell>
          <cell r="G1319">
            <v>2</v>
          </cell>
          <cell r="H1319" t="str">
            <v>ZORUNLU DERS</v>
          </cell>
          <cell r="I1319" t="str">
            <v>AKTİF</v>
          </cell>
          <cell r="J1319"/>
          <cell r="K1319">
            <v>5040101</v>
          </cell>
          <cell r="L1319" t="str">
            <v>Matematik</v>
          </cell>
          <cell r="M1319" t="str">
            <v xml:space="preserve">Mathematics_x000D_
</v>
          </cell>
          <cell r="N1319">
            <v>2</v>
          </cell>
          <cell r="O1319">
            <v>0</v>
          </cell>
          <cell r="P1319">
            <v>2</v>
          </cell>
          <cell r="Q1319">
            <v>2</v>
          </cell>
          <cell r="R1319" t="str">
            <v>ZORUNLU DERS</v>
          </cell>
          <cell r="S1319" t="str">
            <v>AKTİF</v>
          </cell>
          <cell r="T1319" t="str">
            <v>aktif</v>
          </cell>
        </row>
        <row r="1320">
          <cell r="A1320" t="str">
            <v>5040104</v>
          </cell>
          <cell r="B1320" t="str">
            <v xml:space="preserve">Doğru Akım Devreleri_x000D_
</v>
          </cell>
          <cell r="C1320" t="str">
            <v xml:space="preserve">Direct Current Circuits_x000D_
</v>
          </cell>
          <cell r="D1320">
            <v>3</v>
          </cell>
          <cell r="E1320">
            <v>1</v>
          </cell>
          <cell r="F1320">
            <v>3.5</v>
          </cell>
          <cell r="G1320">
            <v>5</v>
          </cell>
          <cell r="H1320" t="str">
            <v>ZORUNLU DERS</v>
          </cell>
          <cell r="I1320" t="str">
            <v>AKTİF</v>
          </cell>
          <cell r="J1320"/>
          <cell r="K1320">
            <v>5040104</v>
          </cell>
          <cell r="L1320" t="str">
            <v>Doğru Akım Devre Analizi</v>
          </cell>
          <cell r="M1320" t="str">
            <v xml:space="preserve">Direct Current Circuits_x000D_
</v>
          </cell>
          <cell r="N1320">
            <v>3</v>
          </cell>
          <cell r="O1320">
            <v>1</v>
          </cell>
          <cell r="P1320">
            <v>3.5</v>
          </cell>
          <cell r="Q1320">
            <v>5</v>
          </cell>
          <cell r="R1320" t="str">
            <v>ZORUNLU DERS</v>
          </cell>
          <cell r="S1320" t="str">
            <v>AKTİF</v>
          </cell>
          <cell r="T1320" t="str">
            <v>aktif</v>
          </cell>
        </row>
        <row r="1321">
          <cell r="A1321" t="str">
            <v>5040105</v>
          </cell>
          <cell r="B1321" t="str">
            <v xml:space="preserve">Ölçme Tekniği_x000D_
</v>
          </cell>
          <cell r="C1321" t="str">
            <v xml:space="preserve">Measuring Technique_x000D_
</v>
          </cell>
          <cell r="D1321">
            <v>3</v>
          </cell>
          <cell r="E1321">
            <v>1</v>
          </cell>
          <cell r="F1321">
            <v>3.5</v>
          </cell>
          <cell r="G1321">
            <v>4</v>
          </cell>
          <cell r="H1321" t="str">
            <v>ZORUNLU DERS</v>
          </cell>
          <cell r="I1321" t="str">
            <v>AKTİF</v>
          </cell>
          <cell r="J1321"/>
          <cell r="K1321">
            <v>5040105</v>
          </cell>
          <cell r="L1321" t="str">
            <v>Ölçme Tekniği</v>
          </cell>
          <cell r="M1321" t="str">
            <v xml:space="preserve">Measuring Technique_x000D_
</v>
          </cell>
          <cell r="N1321">
            <v>3</v>
          </cell>
          <cell r="O1321">
            <v>1</v>
          </cell>
          <cell r="P1321">
            <v>3.5</v>
          </cell>
          <cell r="Q1321">
            <v>4</v>
          </cell>
          <cell r="R1321" t="str">
            <v>ZORUNLU DERS</v>
          </cell>
          <cell r="S1321" t="str">
            <v>AKTİF</v>
          </cell>
          <cell r="T1321" t="str">
            <v>aktif</v>
          </cell>
        </row>
        <row r="1322">
          <cell r="A1322" t="str">
            <v>5040107</v>
          </cell>
          <cell r="B1322" t="str">
            <v xml:space="preserve">Yabancı Dil-1_x000D_
</v>
          </cell>
          <cell r="C1322" t="str">
            <v xml:space="preserve">Foreign Language-1 (English)_x000D_
</v>
          </cell>
          <cell r="D1322">
            <v>2</v>
          </cell>
          <cell r="E1322">
            <v>0</v>
          </cell>
          <cell r="F1322">
            <v>2</v>
          </cell>
          <cell r="G1322">
            <v>2</v>
          </cell>
          <cell r="H1322" t="str">
            <v>ZORUNLU DERS</v>
          </cell>
          <cell r="I1322" t="str">
            <v>AKTİF</v>
          </cell>
          <cell r="J1322"/>
          <cell r="K1322">
            <v>5040107</v>
          </cell>
          <cell r="L1322" t="str">
            <v>İngilizce-1</v>
          </cell>
          <cell r="M1322" t="str">
            <v xml:space="preserve">Foreign Language-1 (English)_x000D_
</v>
          </cell>
          <cell r="N1322">
            <v>2</v>
          </cell>
          <cell r="O1322">
            <v>0</v>
          </cell>
          <cell r="P1322">
            <v>2</v>
          </cell>
          <cell r="Q1322">
            <v>2</v>
          </cell>
          <cell r="R1322" t="str">
            <v>ZORUNLU DERS</v>
          </cell>
          <cell r="S1322" t="str">
            <v>AKTİF</v>
          </cell>
          <cell r="T1322" t="str">
            <v>aktif</v>
          </cell>
        </row>
        <row r="1323">
          <cell r="A1323" t="str">
            <v>5040108</v>
          </cell>
          <cell r="B1323" t="str">
            <v xml:space="preserve">Türk Dili-1_x000D_
</v>
          </cell>
          <cell r="C1323" t="str">
            <v xml:space="preserve">Turkish Language-1_x000D_
</v>
          </cell>
          <cell r="D1323">
            <v>2</v>
          </cell>
          <cell r="E1323">
            <v>0</v>
          </cell>
          <cell r="F1323">
            <v>2</v>
          </cell>
          <cell r="G1323">
            <v>2</v>
          </cell>
          <cell r="H1323" t="str">
            <v>ZORUNLU DERS</v>
          </cell>
          <cell r="I1323" t="str">
            <v>AKTİF</v>
          </cell>
          <cell r="J1323"/>
          <cell r="K1323">
            <v>5040108</v>
          </cell>
          <cell r="L1323" t="str">
            <v>Türk Dili-1</v>
          </cell>
          <cell r="M1323" t="str">
            <v xml:space="preserve">Turkish Language-1_x000D_
</v>
          </cell>
          <cell r="N1323">
            <v>2</v>
          </cell>
          <cell r="O1323">
            <v>0</v>
          </cell>
          <cell r="P1323">
            <v>2</v>
          </cell>
          <cell r="Q1323">
            <v>2</v>
          </cell>
          <cell r="R1323" t="str">
            <v>ZORUNLU DERS</v>
          </cell>
          <cell r="S1323" t="str">
            <v>AKTİF</v>
          </cell>
          <cell r="T1323" t="str">
            <v>aktif</v>
          </cell>
        </row>
        <row r="1324">
          <cell r="A1324" t="str">
            <v>5040109</v>
          </cell>
          <cell r="B1324" t="str">
            <v xml:space="preserve">Atatürk İlkeleri ve İnkılap Tarihi-1_x000D_
</v>
          </cell>
          <cell r="C1324" t="str">
            <v>Ataturk's Prin. and History of Turkish Rev. 1</v>
          </cell>
          <cell r="D1324">
            <v>2</v>
          </cell>
          <cell r="E1324">
            <v>0</v>
          </cell>
          <cell r="F1324">
            <v>2</v>
          </cell>
          <cell r="G1324">
            <v>2</v>
          </cell>
          <cell r="H1324" t="str">
            <v>ZORUNLU DERS</v>
          </cell>
          <cell r="I1324" t="str">
            <v>AKTİF</v>
          </cell>
          <cell r="J1324"/>
          <cell r="K1324">
            <v>5040109</v>
          </cell>
          <cell r="L1324" t="str">
            <v>Atatürk İlkeleri ve İnkılap Tarihi-1</v>
          </cell>
          <cell r="M1324" t="str">
            <v>Ataturk's Prin. and History of Turkish Rev. 1</v>
          </cell>
          <cell r="N1324">
            <v>2</v>
          </cell>
          <cell r="O1324">
            <v>0</v>
          </cell>
          <cell r="P1324">
            <v>2</v>
          </cell>
          <cell r="Q1324">
            <v>2</v>
          </cell>
          <cell r="R1324" t="str">
            <v>ZORUNLU DERS</v>
          </cell>
          <cell r="S1324" t="str">
            <v>AKTİF</v>
          </cell>
          <cell r="T1324" t="str">
            <v>aktif</v>
          </cell>
        </row>
        <row r="1325">
          <cell r="A1325" t="str">
            <v>5040111</v>
          </cell>
          <cell r="B1325" t="str">
            <v xml:space="preserve">Temel Elektronik_x000D_
</v>
          </cell>
          <cell r="C1325" t="str">
            <v xml:space="preserve">Basic Electronics_x000D_
</v>
          </cell>
          <cell r="D1325">
            <v>3</v>
          </cell>
          <cell r="E1325">
            <v>1</v>
          </cell>
          <cell r="F1325">
            <v>3.5</v>
          </cell>
          <cell r="G1325">
            <v>5</v>
          </cell>
          <cell r="H1325" t="str">
            <v>ZORUNLU DERS</v>
          </cell>
          <cell r="I1325" t="str">
            <v>AKTİF</v>
          </cell>
          <cell r="J1325"/>
          <cell r="K1325">
            <v>5040111</v>
          </cell>
          <cell r="L1325" t="str">
            <v>Analog Elektronik</v>
          </cell>
          <cell r="M1325" t="str">
            <v xml:space="preserve">Basic Electronics_x000D_
</v>
          </cell>
          <cell r="N1325">
            <v>3</v>
          </cell>
          <cell r="O1325">
            <v>1</v>
          </cell>
          <cell r="P1325">
            <v>3.5</v>
          </cell>
          <cell r="Q1325">
            <v>5</v>
          </cell>
          <cell r="R1325" t="str">
            <v>ZORUNLU DERS</v>
          </cell>
          <cell r="S1325" t="str">
            <v>AKTİF</v>
          </cell>
          <cell r="T1325" t="str">
            <v>aktif</v>
          </cell>
        </row>
        <row r="1326">
          <cell r="A1326" t="str">
            <v>5040113</v>
          </cell>
          <cell r="B1326" t="str">
            <v xml:space="preserve">İletişim_x000D_
</v>
          </cell>
          <cell r="C1326" t="str">
            <v>Communication</v>
          </cell>
          <cell r="D1326">
            <v>2</v>
          </cell>
          <cell r="E1326">
            <v>0</v>
          </cell>
          <cell r="F1326">
            <v>2</v>
          </cell>
          <cell r="G1326">
            <v>2</v>
          </cell>
          <cell r="H1326" t="str">
            <v>SEÇMELİ DERS</v>
          </cell>
          <cell r="I1326" t="str">
            <v>AKTİF</v>
          </cell>
          <cell r="J1326"/>
          <cell r="K1326"/>
          <cell r="L1326" t="str">
            <v>DERS KALDIRILDI</v>
          </cell>
          <cell r="M1326"/>
          <cell r="N1326"/>
          <cell r="O1326"/>
          <cell r="P1326"/>
          <cell r="Q1326"/>
          <cell r="R1326"/>
          <cell r="S1326"/>
        </row>
        <row r="1327">
          <cell r="A1327" t="str">
            <v>5040114</v>
          </cell>
          <cell r="B1327" t="str">
            <v xml:space="preserve">Ofis Yazılımları_x000D_
</v>
          </cell>
          <cell r="C1327" t="str">
            <v xml:space="preserve">Office Software_x000D_
</v>
          </cell>
          <cell r="D1327">
            <v>2</v>
          </cell>
          <cell r="E1327">
            <v>0</v>
          </cell>
          <cell r="F1327">
            <v>2</v>
          </cell>
          <cell r="G1327">
            <v>2</v>
          </cell>
          <cell r="H1327" t="str">
            <v>SEÇMELİ DERS</v>
          </cell>
          <cell r="I1327" t="str">
            <v>PASİF</v>
          </cell>
          <cell r="J1327"/>
          <cell r="K1327">
            <v>5040114</v>
          </cell>
          <cell r="L1327" t="str">
            <v xml:space="preserve">Ofis Yazılımları             </v>
          </cell>
          <cell r="M1327" t="str">
            <v xml:space="preserve">Office Software_x000D_
</v>
          </cell>
          <cell r="N1327">
            <v>2</v>
          </cell>
          <cell r="O1327">
            <v>0</v>
          </cell>
          <cell r="P1327">
            <v>2</v>
          </cell>
          <cell r="Q1327">
            <v>3</v>
          </cell>
          <cell r="R1327" t="str">
            <v>SEÇMELİ DERS</v>
          </cell>
          <cell r="S1327" t="str">
            <v>PASİF</v>
          </cell>
        </row>
        <row r="1328">
          <cell r="A1328" t="str">
            <v>5040203</v>
          </cell>
          <cell r="B1328" t="str">
            <v xml:space="preserve">Sayısal Elektronik_x000D_
</v>
          </cell>
          <cell r="C1328" t="str">
            <v xml:space="preserve">Digital Electronics_x000D_
</v>
          </cell>
          <cell r="D1328">
            <v>3</v>
          </cell>
          <cell r="E1328">
            <v>1</v>
          </cell>
          <cell r="F1328">
            <v>3.5</v>
          </cell>
          <cell r="G1328">
            <v>5</v>
          </cell>
          <cell r="H1328" t="str">
            <v>ZORUNLU DERS</v>
          </cell>
          <cell r="I1328" t="str">
            <v>AKTİF</v>
          </cell>
          <cell r="J1328" t="str">
            <v>YY</v>
          </cell>
          <cell r="K1328">
            <v>5040116</v>
          </cell>
          <cell r="L1328" t="str">
            <v>Sayısal Elektronik</v>
          </cell>
          <cell r="M1328" t="str">
            <v xml:space="preserve">Digital Electronics_x000D_
</v>
          </cell>
          <cell r="N1328">
            <v>3</v>
          </cell>
          <cell r="O1328">
            <v>1</v>
          </cell>
          <cell r="P1328">
            <v>3.5</v>
          </cell>
          <cell r="Q1328">
            <v>5</v>
          </cell>
          <cell r="R1328" t="str">
            <v>ZORUNLU DERS</v>
          </cell>
          <cell r="S1328" t="str">
            <v>AKTİF</v>
          </cell>
          <cell r="T1328" t="str">
            <v>aktif</v>
          </cell>
        </row>
        <row r="1329">
          <cell r="A1329" t="str">
            <v>5040415</v>
          </cell>
          <cell r="B1329" t="str">
            <v xml:space="preserve">İş Güvenliği_x000D_
</v>
          </cell>
          <cell r="C1329" t="str">
            <v>Work Safety</v>
          </cell>
          <cell r="D1329">
            <v>2</v>
          </cell>
          <cell r="E1329">
            <v>0</v>
          </cell>
          <cell r="F1329">
            <v>2</v>
          </cell>
          <cell r="G1329">
            <v>3</v>
          </cell>
          <cell r="H1329" t="str">
            <v>SEÇMELİ DERS</v>
          </cell>
          <cell r="I1329" t="str">
            <v>AKTİF</v>
          </cell>
          <cell r="J1329" t="str">
            <v>YY</v>
          </cell>
          <cell r="K1329">
            <v>5040117</v>
          </cell>
          <cell r="L1329" t="str">
            <v>İş Sağlığı ve Güvenliği</v>
          </cell>
          <cell r="M1329" t="str">
            <v>Occupational health and safety</v>
          </cell>
          <cell r="N1329">
            <v>2</v>
          </cell>
          <cell r="O1329">
            <v>0</v>
          </cell>
          <cell r="P1329">
            <v>2</v>
          </cell>
          <cell r="Q1329">
            <v>3</v>
          </cell>
          <cell r="R1329" t="str">
            <v>SEÇMELİ DERS</v>
          </cell>
          <cell r="S1329" t="str">
            <v>AKTİF</v>
          </cell>
          <cell r="T1329" t="str">
            <v>aktif</v>
          </cell>
        </row>
        <row r="1330">
          <cell r="A1330"/>
          <cell r="B1330" t="str">
            <v>yarıyıl toplamı</v>
          </cell>
          <cell r="C1330" t="str">
            <v/>
          </cell>
          <cell r="D1330">
            <v>19</v>
          </cell>
          <cell r="E1330">
            <v>3</v>
          </cell>
          <cell r="F1330">
            <v>20.5</v>
          </cell>
          <cell r="G1330">
            <v>24</v>
          </cell>
          <cell r="H1330"/>
          <cell r="I1330"/>
          <cell r="J1330"/>
          <cell r="K1330"/>
          <cell r="L1330" t="str">
            <v>yarıyıl toplamı</v>
          </cell>
          <cell r="M1330" t="str">
            <v/>
          </cell>
          <cell r="N1330">
            <v>22</v>
          </cell>
          <cell r="O1330">
            <v>4</v>
          </cell>
          <cell r="P1330">
            <v>24</v>
          </cell>
          <cell r="Q1330">
            <v>30</v>
          </cell>
          <cell r="R1330"/>
          <cell r="S1330"/>
        </row>
        <row r="1331">
          <cell r="A1331" t="str">
            <v>Ders Kodu</v>
          </cell>
          <cell r="B1331" t="str">
            <v>DERS ADI</v>
          </cell>
          <cell r="C1331" t="str">
            <v>LESSON NAME</v>
          </cell>
          <cell r="D1331" t="str">
            <v>T</v>
          </cell>
          <cell r="E1331" t="str">
            <v>U</v>
          </cell>
          <cell r="F1331" t="str">
            <v>KRD</v>
          </cell>
          <cell r="G1331" t="str">
            <v>AKTS</v>
          </cell>
          <cell r="H1331" t="str">
            <v>DERS TİPİ</v>
          </cell>
          <cell r="I1331"/>
          <cell r="J1331"/>
          <cell r="K1331" t="str">
            <v>Ders Kodu</v>
          </cell>
          <cell r="L1331" t="str">
            <v>DERS ADI</v>
          </cell>
          <cell r="M1331" t="str">
            <v>LESSON NAME</v>
          </cell>
          <cell r="N1331" t="str">
            <v>T</v>
          </cell>
          <cell r="O1331" t="str">
            <v>U</v>
          </cell>
          <cell r="P1331" t="str">
            <v>KRD</v>
          </cell>
          <cell r="Q1331" t="str">
            <v>AKTS</v>
          </cell>
          <cell r="R1331" t="str">
            <v>DERS TİPİ</v>
          </cell>
          <cell r="S1331" t="str">
            <v>Durum</v>
          </cell>
        </row>
        <row r="1332">
          <cell r="A1332" t="str">
            <v>5040201</v>
          </cell>
          <cell r="B1332" t="str">
            <v xml:space="preserve">Mesleki Matematik_x000D_
</v>
          </cell>
          <cell r="C1332" t="str">
            <v xml:space="preserve">Vocational Mathematics_x000D_
</v>
          </cell>
          <cell r="D1332">
            <v>2</v>
          </cell>
          <cell r="E1332">
            <v>0</v>
          </cell>
          <cell r="F1332">
            <v>2</v>
          </cell>
          <cell r="G1332">
            <v>3</v>
          </cell>
          <cell r="H1332" t="str">
            <v>ZORUNLU DERS</v>
          </cell>
          <cell r="I1332" t="str">
            <v>AKTİF</v>
          </cell>
          <cell r="J1332"/>
          <cell r="K1332">
            <v>5040201</v>
          </cell>
          <cell r="L1332" t="str">
            <v>Mesleki Matematik</v>
          </cell>
          <cell r="M1332" t="str">
            <v xml:space="preserve">Vocational Mathematics_x000D_
</v>
          </cell>
          <cell r="N1332">
            <v>2</v>
          </cell>
          <cell r="O1332">
            <v>0</v>
          </cell>
          <cell r="P1332">
            <v>2</v>
          </cell>
          <cell r="Q1332">
            <v>3</v>
          </cell>
          <cell r="R1332" t="str">
            <v>ZORUNLU DERS</v>
          </cell>
          <cell r="S1332" t="str">
            <v>AKTİF</v>
          </cell>
          <cell r="T1332" t="str">
            <v>aktif</v>
          </cell>
        </row>
        <row r="1333">
          <cell r="A1333" t="str">
            <v>5040202</v>
          </cell>
          <cell r="B1333" t="str">
            <v xml:space="preserve">Bilgisayar Destekli Devre Tasarımı_x000D_
</v>
          </cell>
          <cell r="C1333" t="str">
            <v xml:space="preserve">Computer Aided Circuit Design_x000D_
</v>
          </cell>
          <cell r="D1333">
            <v>2</v>
          </cell>
          <cell r="E1333">
            <v>0</v>
          </cell>
          <cell r="F1333">
            <v>2</v>
          </cell>
          <cell r="G1333">
            <v>3</v>
          </cell>
          <cell r="H1333" t="str">
            <v>SEÇMELİ DERS</v>
          </cell>
          <cell r="I1333" t="str">
            <v>AKTİF</v>
          </cell>
          <cell r="J1333"/>
          <cell r="K1333">
            <v>5040202</v>
          </cell>
          <cell r="L1333" t="str">
            <v>Bilgisayar Destekli Devre Tasarımı</v>
          </cell>
          <cell r="M1333" t="str">
            <v xml:space="preserve">Computer Aided Circuit Design_x000D_
</v>
          </cell>
          <cell r="N1333">
            <v>2</v>
          </cell>
          <cell r="O1333">
            <v>0</v>
          </cell>
          <cell r="P1333">
            <v>2</v>
          </cell>
          <cell r="Q1333">
            <v>3</v>
          </cell>
          <cell r="R1333" t="str">
            <v>SEÇMELİ DERS</v>
          </cell>
          <cell r="S1333" t="str">
            <v>AKTİF</v>
          </cell>
          <cell r="T1333" t="str">
            <v>aktif</v>
          </cell>
        </row>
        <row r="1334">
          <cell r="A1334" t="str">
            <v>5040204</v>
          </cell>
          <cell r="B1334" t="str">
            <v xml:space="preserve">Alternatif Akım Devreleri_x000D_
</v>
          </cell>
          <cell r="C1334" t="str">
            <v xml:space="preserve">Alternating Current Circuits_x000D_
</v>
          </cell>
          <cell r="D1334">
            <v>3</v>
          </cell>
          <cell r="E1334">
            <v>1</v>
          </cell>
          <cell r="F1334">
            <v>3.5</v>
          </cell>
          <cell r="G1334">
            <v>5</v>
          </cell>
          <cell r="H1334" t="str">
            <v>ZORUNLU DERS</v>
          </cell>
          <cell r="I1334" t="str">
            <v>AKTİF</v>
          </cell>
          <cell r="J1334"/>
          <cell r="K1334">
            <v>5040204</v>
          </cell>
          <cell r="L1334" t="str">
            <v>Alternatif Akım Devre Analizi</v>
          </cell>
          <cell r="M1334" t="str">
            <v xml:space="preserve">Alternating Current Circuits_x000D_
</v>
          </cell>
          <cell r="N1334">
            <v>3</v>
          </cell>
          <cell r="O1334">
            <v>1</v>
          </cell>
          <cell r="P1334">
            <v>3.5</v>
          </cell>
          <cell r="Q1334">
            <v>4</v>
          </cell>
          <cell r="R1334" t="str">
            <v>ZORUNLU DERS</v>
          </cell>
          <cell r="S1334" t="str">
            <v>AKTİF</v>
          </cell>
          <cell r="T1334" t="str">
            <v>aktif</v>
          </cell>
        </row>
        <row r="1335">
          <cell r="A1335" t="str">
            <v>5040207</v>
          </cell>
          <cell r="B1335" t="str">
            <v xml:space="preserve">Yabancı Dil-2_x000D_
</v>
          </cell>
          <cell r="C1335" t="str">
            <v xml:space="preserve">Foreign Language-2 (English)_x000D_
</v>
          </cell>
          <cell r="D1335">
            <v>2</v>
          </cell>
          <cell r="E1335">
            <v>0</v>
          </cell>
          <cell r="F1335">
            <v>2</v>
          </cell>
          <cell r="G1335">
            <v>2</v>
          </cell>
          <cell r="H1335" t="str">
            <v>ZORUNLU DERS</v>
          </cell>
          <cell r="I1335" t="str">
            <v>AKTİF</v>
          </cell>
          <cell r="J1335"/>
          <cell r="K1335">
            <v>5040207</v>
          </cell>
          <cell r="L1335" t="str">
            <v>İngilizce-2</v>
          </cell>
          <cell r="M1335" t="str">
            <v xml:space="preserve">Foreign Language-2 (English)_x000D_
</v>
          </cell>
          <cell r="N1335">
            <v>2</v>
          </cell>
          <cell r="O1335">
            <v>0</v>
          </cell>
          <cell r="P1335">
            <v>2</v>
          </cell>
          <cell r="Q1335">
            <v>2</v>
          </cell>
          <cell r="R1335" t="str">
            <v>ZORUNLU DERS</v>
          </cell>
          <cell r="S1335" t="str">
            <v>AKTİF</v>
          </cell>
          <cell r="T1335" t="str">
            <v>aktif</v>
          </cell>
        </row>
        <row r="1336">
          <cell r="A1336" t="str">
            <v>5040208</v>
          </cell>
          <cell r="B1336" t="str">
            <v xml:space="preserve">Türk Dili-2_x000D_
</v>
          </cell>
          <cell r="C1336" t="str">
            <v xml:space="preserve">Turkish Language-2_x000D_
</v>
          </cell>
          <cell r="D1336">
            <v>2</v>
          </cell>
          <cell r="E1336">
            <v>0</v>
          </cell>
          <cell r="F1336">
            <v>2</v>
          </cell>
          <cell r="G1336">
            <v>2</v>
          </cell>
          <cell r="H1336" t="str">
            <v>ZORUNLU DERS</v>
          </cell>
          <cell r="I1336" t="str">
            <v>AKTİF</v>
          </cell>
          <cell r="J1336"/>
          <cell r="K1336">
            <v>5040208</v>
          </cell>
          <cell r="L1336" t="str">
            <v>Türk Dili-2</v>
          </cell>
          <cell r="M1336" t="str">
            <v xml:space="preserve">Turkish Language-2_x000D_
</v>
          </cell>
          <cell r="N1336">
            <v>2</v>
          </cell>
          <cell r="O1336">
            <v>0</v>
          </cell>
          <cell r="P1336">
            <v>2</v>
          </cell>
          <cell r="Q1336">
            <v>2</v>
          </cell>
          <cell r="R1336" t="str">
            <v>ZORUNLU DERS</v>
          </cell>
          <cell r="S1336" t="str">
            <v>AKTİF</v>
          </cell>
          <cell r="T1336" t="str">
            <v>aktif</v>
          </cell>
        </row>
        <row r="1337">
          <cell r="A1337" t="str">
            <v>5040209</v>
          </cell>
          <cell r="B1337" t="str">
            <v xml:space="preserve">Atatürk İlkeleri ve İnkılap Tarihi-2_x000D_
</v>
          </cell>
          <cell r="C1337" t="str">
            <v>Ataturk's Prin. and History of Turkish Rev. 2</v>
          </cell>
          <cell r="D1337">
            <v>2</v>
          </cell>
          <cell r="E1337">
            <v>0</v>
          </cell>
          <cell r="F1337">
            <v>2</v>
          </cell>
          <cell r="G1337">
            <v>2</v>
          </cell>
          <cell r="H1337" t="str">
            <v>ZORUNLU DERS</v>
          </cell>
          <cell r="I1337" t="str">
            <v>AKTİF</v>
          </cell>
          <cell r="J1337"/>
          <cell r="K1337">
            <v>5040209</v>
          </cell>
          <cell r="L1337" t="str">
            <v>Atatürk İlkeleri ve İnkılap Tarihi-2</v>
          </cell>
          <cell r="M1337" t="str">
            <v>Ataturk's Prin. and History of Turkish Rev. 2</v>
          </cell>
          <cell r="N1337">
            <v>2</v>
          </cell>
          <cell r="O1337">
            <v>0</v>
          </cell>
          <cell r="P1337">
            <v>2</v>
          </cell>
          <cell r="Q1337">
            <v>2</v>
          </cell>
          <cell r="R1337" t="str">
            <v>ZORUNLU DERS</v>
          </cell>
          <cell r="S1337" t="str">
            <v>AKTİF</v>
          </cell>
          <cell r="T1337" t="str">
            <v>aktif</v>
          </cell>
        </row>
        <row r="1338">
          <cell r="A1338" t="str">
            <v>5040212</v>
          </cell>
          <cell r="B1338" t="str">
            <v xml:space="preserve">Staj-1 (30 İş Günü)_x000D_
</v>
          </cell>
          <cell r="C1338" t="str">
            <v xml:space="preserve">Internship-1 (30 workdays)_x000D_
</v>
          </cell>
          <cell r="D1338">
            <v>0</v>
          </cell>
          <cell r="E1338">
            <v>0</v>
          </cell>
          <cell r="F1338"/>
          <cell r="G1338">
            <v>4</v>
          </cell>
          <cell r="H1338" t="str">
            <v>STAJ(HESAPLAMAYA KATILMAYAN)</v>
          </cell>
          <cell r="I1338" t="str">
            <v>AKTİF</v>
          </cell>
          <cell r="J1338"/>
          <cell r="K1338">
            <v>5040212</v>
          </cell>
          <cell r="L1338" t="str">
            <v>Staj-1 (30 İş Günü)</v>
          </cell>
          <cell r="M1338" t="str">
            <v xml:space="preserve">Internship-1 (30 workdays)_x000D_
</v>
          </cell>
          <cell r="N1338">
            <v>0</v>
          </cell>
          <cell r="O1338">
            <v>0</v>
          </cell>
          <cell r="P1338">
            <v>0</v>
          </cell>
          <cell r="Q1338">
            <v>4</v>
          </cell>
          <cell r="R1338" t="str">
            <v>STAJ(HESAPLAMAYA KATILMAYAN)</v>
          </cell>
          <cell r="S1338" t="str">
            <v>AKTİF</v>
          </cell>
          <cell r="T1338" t="str">
            <v>aktif</v>
          </cell>
        </row>
        <row r="1339">
          <cell r="A1339" t="str">
            <v>5040216</v>
          </cell>
          <cell r="B1339" t="str">
            <v>Elektronik Güvenlik Sistemleri</v>
          </cell>
          <cell r="C1339" t="str">
            <v>Electronic Security Systems</v>
          </cell>
          <cell r="D1339">
            <v>2</v>
          </cell>
          <cell r="E1339">
            <v>0</v>
          </cell>
          <cell r="F1339">
            <v>2</v>
          </cell>
          <cell r="G1339">
            <v>3</v>
          </cell>
          <cell r="H1339" t="str">
            <v>SEÇMELİ DERS</v>
          </cell>
          <cell r="I1339" t="str">
            <v>PASİF</v>
          </cell>
          <cell r="J1339"/>
          <cell r="K1339">
            <v>5040216</v>
          </cell>
          <cell r="L1339" t="str">
            <v>Elektronik Güvenlik Sistemleri</v>
          </cell>
          <cell r="M1339" t="str">
            <v>Electronic Security Systems</v>
          </cell>
          <cell r="N1339">
            <v>2</v>
          </cell>
          <cell r="O1339">
            <v>0</v>
          </cell>
          <cell r="P1339">
            <v>2</v>
          </cell>
          <cell r="Q1339">
            <v>3</v>
          </cell>
          <cell r="R1339" t="str">
            <v>SEÇMELİ DERS</v>
          </cell>
          <cell r="S1339" t="str">
            <v>PASİF</v>
          </cell>
        </row>
        <row r="1340">
          <cell r="A1340" t="str">
            <v>5040102</v>
          </cell>
          <cell r="B1340" t="str">
            <v xml:space="preserve">Bilgisayar Destekli Çizim_x000D_
</v>
          </cell>
          <cell r="C1340" t="str">
            <v xml:space="preserve">Computer-Aided Drawing_x000D_
</v>
          </cell>
          <cell r="D1340">
            <v>2</v>
          </cell>
          <cell r="E1340">
            <v>1</v>
          </cell>
          <cell r="F1340">
            <v>2.5</v>
          </cell>
          <cell r="G1340">
            <v>4</v>
          </cell>
          <cell r="H1340" t="str">
            <v>ZORUNLU DERS</v>
          </cell>
          <cell r="I1340" t="str">
            <v>AKTİF</v>
          </cell>
          <cell r="J1340" t="str">
            <v>YY</v>
          </cell>
          <cell r="K1340">
            <v>5040217</v>
          </cell>
          <cell r="L1340" t="str">
            <v>Bilgisayar Destekli Çizim</v>
          </cell>
          <cell r="M1340" t="str">
            <v xml:space="preserve">Computer-Aided Drawing_x000D_
</v>
          </cell>
          <cell r="N1340">
            <v>2</v>
          </cell>
          <cell r="O1340">
            <v>0</v>
          </cell>
          <cell r="P1340">
            <v>2</v>
          </cell>
          <cell r="Q1340">
            <v>3</v>
          </cell>
          <cell r="R1340" t="str">
            <v>SEÇMELİ DERS</v>
          </cell>
          <cell r="S1340" t="str">
            <v>AKTİF</v>
          </cell>
          <cell r="T1340" t="str">
            <v>aktif</v>
          </cell>
        </row>
        <row r="1341">
          <cell r="A1341" t="str">
            <v>5040112</v>
          </cell>
          <cell r="B1341" t="str">
            <v xml:space="preserve">Bilgi ve İletişim Teknolojisi_x000D_
</v>
          </cell>
          <cell r="C1341" t="str">
            <v>Information and Communication Technology</v>
          </cell>
          <cell r="D1341">
            <v>2</v>
          </cell>
          <cell r="E1341">
            <v>0</v>
          </cell>
          <cell r="F1341">
            <v>2</v>
          </cell>
          <cell r="G1341">
            <v>2</v>
          </cell>
          <cell r="H1341" t="str">
            <v>SEÇMELİ DERS</v>
          </cell>
          <cell r="I1341" t="str">
            <v>AKTİF</v>
          </cell>
          <cell r="J1341" t="str">
            <v>YY</v>
          </cell>
          <cell r="K1341">
            <v>5040218</v>
          </cell>
          <cell r="L1341" t="str">
            <v>Bilgi ve İletişim Teknolojisi</v>
          </cell>
          <cell r="M1341" t="str">
            <v>Information and Communication Technology</v>
          </cell>
          <cell r="N1341">
            <v>2</v>
          </cell>
          <cell r="O1341">
            <v>0</v>
          </cell>
          <cell r="P1341">
            <v>2</v>
          </cell>
          <cell r="Q1341">
            <v>3</v>
          </cell>
          <cell r="R1341" t="str">
            <v>SEÇMELİ DERS</v>
          </cell>
          <cell r="S1341" t="str">
            <v>AKTİF</v>
          </cell>
          <cell r="T1341" t="str">
            <v>aktif</v>
          </cell>
        </row>
        <row r="1342">
          <cell r="A1342" t="str">
            <v>5040115</v>
          </cell>
          <cell r="B1342" t="str">
            <v xml:space="preserve">Meslek Etiği_x000D_
</v>
          </cell>
          <cell r="C1342" t="str">
            <v xml:space="preserve">Vocational Ethics_x000D_
</v>
          </cell>
          <cell r="D1342">
            <v>2</v>
          </cell>
          <cell r="E1342">
            <v>0</v>
          </cell>
          <cell r="F1342">
            <v>2</v>
          </cell>
          <cell r="G1342">
            <v>2</v>
          </cell>
          <cell r="H1342" t="str">
            <v>SEÇMELİ DERS</v>
          </cell>
          <cell r="I1342" t="str">
            <v>PASİF</v>
          </cell>
          <cell r="J1342" t="str">
            <v>YY</v>
          </cell>
          <cell r="K1342">
            <v>5040219</v>
          </cell>
          <cell r="L1342" t="str">
            <v>Meslek Etiği</v>
          </cell>
          <cell r="M1342" t="str">
            <v xml:space="preserve">Vocational Ethics_x000D_
</v>
          </cell>
          <cell r="N1342">
            <v>2</v>
          </cell>
          <cell r="O1342">
            <v>0</v>
          </cell>
          <cell r="P1342">
            <v>2</v>
          </cell>
          <cell r="Q1342">
            <v>3</v>
          </cell>
          <cell r="R1342" t="str">
            <v>SEÇMELİ DERS</v>
          </cell>
          <cell r="S1342" t="str">
            <v>PASİF</v>
          </cell>
        </row>
        <row r="1343">
          <cell r="A1343" t="str">
            <v>5040308</v>
          </cell>
          <cell r="B1343" t="str">
            <v xml:space="preserve">Sayısal Tasarım_x000D_
</v>
          </cell>
          <cell r="C1343" t="str">
            <v xml:space="preserve">Digital Design_x000D_
</v>
          </cell>
          <cell r="D1343">
            <v>3</v>
          </cell>
          <cell r="E1343">
            <v>1</v>
          </cell>
          <cell r="F1343">
            <v>3.5</v>
          </cell>
          <cell r="G1343">
            <v>4</v>
          </cell>
          <cell r="H1343" t="str">
            <v>ZORUNLU DERS</v>
          </cell>
          <cell r="I1343" t="str">
            <v>AKTİF</v>
          </cell>
          <cell r="J1343" t="str">
            <v>YY</v>
          </cell>
          <cell r="K1343">
            <v>5040220</v>
          </cell>
          <cell r="L1343" t="str">
            <v>Sayısal Tasarım</v>
          </cell>
          <cell r="M1343" t="str">
            <v xml:space="preserve">Digital Design_x000D_
</v>
          </cell>
          <cell r="N1343">
            <v>3</v>
          </cell>
          <cell r="O1343">
            <v>1</v>
          </cell>
          <cell r="P1343">
            <v>3.5</v>
          </cell>
          <cell r="Q1343">
            <v>4</v>
          </cell>
          <cell r="R1343" t="str">
            <v>ZORUNLU DERS</v>
          </cell>
          <cell r="S1343" t="str">
            <v>AKTİF</v>
          </cell>
          <cell r="T1343" t="str">
            <v>aktif</v>
          </cell>
        </row>
        <row r="1344">
          <cell r="A1344"/>
          <cell r="B1344" t="str">
            <v>yarıyıl toplamı</v>
          </cell>
          <cell r="C1344" t="str">
            <v/>
          </cell>
          <cell r="D1344" t="e">
            <v>#NUM!</v>
          </cell>
          <cell r="E1344" t="e">
            <v>#NUM!</v>
          </cell>
          <cell r="F1344" t="e">
            <v>#NUM!</v>
          </cell>
          <cell r="G1344" t="e">
            <v>#NUM!</v>
          </cell>
          <cell r="H1344"/>
          <cell r="I1344"/>
          <cell r="J1344" t="str">
            <v>YENİ</v>
          </cell>
          <cell r="K1344">
            <v>5040221</v>
          </cell>
          <cell r="L1344" t="str">
            <v>Algoritma ve Programlama</v>
          </cell>
          <cell r="M1344" t="str">
            <v/>
          </cell>
          <cell r="N1344">
            <v>2</v>
          </cell>
          <cell r="O1344">
            <v>0</v>
          </cell>
          <cell r="P1344">
            <v>2</v>
          </cell>
          <cell r="Q1344">
            <v>3</v>
          </cell>
          <cell r="R1344" t="str">
            <v>SEÇMELİ DERS</v>
          </cell>
          <cell r="S1344" t="str">
            <v>PASİF</v>
          </cell>
        </row>
        <row r="1345">
          <cell r="A1345"/>
          <cell r="B1345"/>
          <cell r="C1345"/>
          <cell r="D1345"/>
          <cell r="E1345"/>
          <cell r="F1345"/>
          <cell r="G1345"/>
          <cell r="H1345"/>
          <cell r="I1345"/>
          <cell r="J1345"/>
          <cell r="K1345"/>
          <cell r="L1345" t="str">
            <v>yarıyıl toplamı</v>
          </cell>
          <cell r="M1345"/>
          <cell r="N1345">
            <v>20</v>
          </cell>
          <cell r="O1345">
            <v>2</v>
          </cell>
          <cell r="P1345">
            <v>21</v>
          </cell>
          <cell r="Q1345">
            <v>30</v>
          </cell>
          <cell r="R1345"/>
          <cell r="S1345"/>
        </row>
        <row r="1346">
          <cell r="A1346" t="str">
            <v>Ders Kodu</v>
          </cell>
          <cell r="B1346" t="str">
            <v>DERS ADI</v>
          </cell>
          <cell r="C1346" t="str">
            <v>LESSON NAME</v>
          </cell>
          <cell r="D1346" t="str">
            <v>T</v>
          </cell>
          <cell r="E1346" t="str">
            <v>U</v>
          </cell>
          <cell r="F1346" t="str">
            <v>KRD</v>
          </cell>
          <cell r="G1346" t="str">
            <v>AKTS</v>
          </cell>
          <cell r="H1346" t="str">
            <v>DERS TİPİ</v>
          </cell>
          <cell r="I1346"/>
          <cell r="J1346"/>
          <cell r="K1346" t="str">
            <v>Ders Kodu</v>
          </cell>
          <cell r="L1346" t="str">
            <v>DERS ADI</v>
          </cell>
          <cell r="M1346" t="str">
            <v>LESSON NAME</v>
          </cell>
          <cell r="N1346" t="str">
            <v>T</v>
          </cell>
          <cell r="O1346" t="str">
            <v>U</v>
          </cell>
          <cell r="P1346" t="str">
            <v>KRD</v>
          </cell>
          <cell r="Q1346" t="str">
            <v>AKTS</v>
          </cell>
          <cell r="R1346" t="str">
            <v>DERS TİPİ</v>
          </cell>
          <cell r="S1346" t="str">
            <v>Durum</v>
          </cell>
        </row>
        <row r="1347">
          <cell r="A1347" t="str">
            <v>5040302</v>
          </cell>
          <cell r="B1347" t="str">
            <v xml:space="preserve">Sistem Analizi ve Tasarımı 1_x000D_
</v>
          </cell>
          <cell r="C1347" t="str">
            <v xml:space="preserve">System Analysis and Design-1_x000D_
</v>
          </cell>
          <cell r="D1347">
            <v>2</v>
          </cell>
          <cell r="E1347">
            <v>0</v>
          </cell>
          <cell r="F1347">
            <v>2</v>
          </cell>
          <cell r="G1347">
            <v>2</v>
          </cell>
          <cell r="H1347" t="str">
            <v>ZORUNLU DERS</v>
          </cell>
          <cell r="I1347" t="str">
            <v>AKTİF</v>
          </cell>
          <cell r="J1347"/>
          <cell r="K1347">
            <v>5040302</v>
          </cell>
          <cell r="L1347" t="str">
            <v>Sistem Analizi ve Tasarımı-1</v>
          </cell>
          <cell r="M1347" t="str">
            <v xml:space="preserve">System Analysis and Design-1_x000D_
</v>
          </cell>
          <cell r="N1347">
            <v>2</v>
          </cell>
          <cell r="O1347">
            <v>0</v>
          </cell>
          <cell r="P1347">
            <v>2</v>
          </cell>
          <cell r="Q1347">
            <v>3</v>
          </cell>
          <cell r="R1347" t="str">
            <v>SEÇMELİ DERS</v>
          </cell>
          <cell r="S1347" t="str">
            <v>AKTİF</v>
          </cell>
          <cell r="T1347" t="str">
            <v>aktif</v>
          </cell>
        </row>
        <row r="1348">
          <cell r="A1348" t="str">
            <v>5040304</v>
          </cell>
          <cell r="B1348" t="str">
            <v xml:space="preserve">Mikrodenetleyiciler_x000D_
</v>
          </cell>
          <cell r="C1348" t="str">
            <v>Microcontrollers</v>
          </cell>
          <cell r="D1348">
            <v>3</v>
          </cell>
          <cell r="E1348">
            <v>1</v>
          </cell>
          <cell r="F1348">
            <v>3.5</v>
          </cell>
          <cell r="G1348">
            <v>4</v>
          </cell>
          <cell r="H1348" t="str">
            <v>ZORUNLU DERS</v>
          </cell>
          <cell r="I1348" t="str">
            <v>AKTİF</v>
          </cell>
          <cell r="J1348"/>
          <cell r="K1348">
            <v>5040304</v>
          </cell>
          <cell r="L1348" t="str">
            <v>Mikrodenetleyiciler</v>
          </cell>
          <cell r="M1348" t="str">
            <v>Microcontrollers</v>
          </cell>
          <cell r="N1348">
            <v>3</v>
          </cell>
          <cell r="O1348">
            <v>1</v>
          </cell>
          <cell r="P1348">
            <v>3.5</v>
          </cell>
          <cell r="Q1348">
            <v>4</v>
          </cell>
          <cell r="R1348" t="str">
            <v>ZORUNLU DERS</v>
          </cell>
          <cell r="S1348" t="str">
            <v>AKTİF</v>
          </cell>
          <cell r="T1348" t="str">
            <v>aktif</v>
          </cell>
        </row>
        <row r="1349">
          <cell r="A1349" t="str">
            <v>5040305</v>
          </cell>
          <cell r="B1349" t="str">
            <v xml:space="preserve">Sensörler ve Transdüserler_x000D_
</v>
          </cell>
          <cell r="C1349" t="str">
            <v xml:space="preserve">Sensors and Transducers_x000D_
</v>
          </cell>
          <cell r="D1349">
            <v>2</v>
          </cell>
          <cell r="E1349">
            <v>0</v>
          </cell>
          <cell r="F1349">
            <v>2</v>
          </cell>
          <cell r="G1349">
            <v>3</v>
          </cell>
          <cell r="H1349" t="str">
            <v>SEÇMELİ DERS</v>
          </cell>
          <cell r="I1349" t="str">
            <v>AKTİF</v>
          </cell>
          <cell r="J1349"/>
          <cell r="K1349">
            <v>5040305</v>
          </cell>
          <cell r="L1349" t="str">
            <v>Sensörler ve Dönüştürücüler</v>
          </cell>
          <cell r="M1349" t="str">
            <v xml:space="preserve">Sensors and Transducers_x000D_
</v>
          </cell>
          <cell r="N1349">
            <v>2</v>
          </cell>
          <cell r="O1349">
            <v>0</v>
          </cell>
          <cell r="P1349">
            <v>2</v>
          </cell>
          <cell r="Q1349">
            <v>3</v>
          </cell>
          <cell r="R1349" t="str">
            <v>SEÇMELİ DERS</v>
          </cell>
          <cell r="S1349" t="str">
            <v>AKTİF</v>
          </cell>
          <cell r="T1349" t="str">
            <v>aktif</v>
          </cell>
        </row>
        <row r="1350">
          <cell r="A1350" t="str">
            <v>5040307</v>
          </cell>
          <cell r="B1350" t="str">
            <v xml:space="preserve">Kumanda Devreleri_x000D_
</v>
          </cell>
          <cell r="C1350" t="str">
            <v xml:space="preserve">Control Circuits_x000D_
</v>
          </cell>
          <cell r="D1350">
            <v>2</v>
          </cell>
          <cell r="E1350">
            <v>0</v>
          </cell>
          <cell r="F1350">
            <v>2</v>
          </cell>
          <cell r="G1350">
            <v>2</v>
          </cell>
          <cell r="H1350" t="str">
            <v>ZORUNLU DERS</v>
          </cell>
          <cell r="I1350" t="str">
            <v>AKTİF</v>
          </cell>
          <cell r="J1350"/>
          <cell r="K1350">
            <v>5040307</v>
          </cell>
          <cell r="L1350" t="str">
            <v>Kumanda Devreleri</v>
          </cell>
          <cell r="M1350" t="str">
            <v xml:space="preserve">Control Circuits_x000D_
</v>
          </cell>
          <cell r="N1350">
            <v>3</v>
          </cell>
          <cell r="O1350">
            <v>1</v>
          </cell>
          <cell r="P1350">
            <v>3.5</v>
          </cell>
          <cell r="Q1350">
            <v>5</v>
          </cell>
          <cell r="R1350" t="str">
            <v>ZORUNLU DERS</v>
          </cell>
          <cell r="S1350" t="str">
            <v>AKTİF</v>
          </cell>
          <cell r="T1350" t="str">
            <v>aktif</v>
          </cell>
        </row>
        <row r="1351">
          <cell r="A1351" t="str">
            <v>5040311</v>
          </cell>
          <cell r="B1351" t="str">
            <v xml:space="preserve">İşletme Yönetimi-1_x000D_
</v>
          </cell>
          <cell r="C1351" t="str">
            <v xml:space="preserve">Business Management-1_x000D_
</v>
          </cell>
          <cell r="D1351">
            <v>2</v>
          </cell>
          <cell r="E1351">
            <v>0</v>
          </cell>
          <cell r="F1351">
            <v>2</v>
          </cell>
          <cell r="G1351">
            <v>3</v>
          </cell>
          <cell r="H1351" t="str">
            <v>SEÇMELİ DERS</v>
          </cell>
          <cell r="I1351" t="str">
            <v>AKTİF</v>
          </cell>
          <cell r="J1351"/>
          <cell r="K1351">
            <v>5040311</v>
          </cell>
          <cell r="L1351" t="str">
            <v>İşletme Yönetimi</v>
          </cell>
          <cell r="M1351" t="str">
            <v xml:space="preserve">Business Management-1_x000D_
</v>
          </cell>
          <cell r="N1351">
            <v>2</v>
          </cell>
          <cell r="O1351">
            <v>0</v>
          </cell>
          <cell r="P1351">
            <v>2</v>
          </cell>
          <cell r="Q1351">
            <v>3</v>
          </cell>
          <cell r="R1351" t="str">
            <v>SEÇMELİ DERS</v>
          </cell>
          <cell r="S1351" t="str">
            <v>AKTİF</v>
          </cell>
          <cell r="T1351" t="str">
            <v>aktif</v>
          </cell>
        </row>
        <row r="1352">
          <cell r="A1352" t="str">
            <v>5040312</v>
          </cell>
          <cell r="B1352" t="str">
            <v xml:space="preserve">Hidrolik-Pnömatik_x000D_
</v>
          </cell>
          <cell r="C1352" t="str">
            <v xml:space="preserve">Hydraulics-Pneumatics_x000D_
</v>
          </cell>
          <cell r="D1352">
            <v>3</v>
          </cell>
          <cell r="E1352">
            <v>1</v>
          </cell>
          <cell r="F1352">
            <v>3.5</v>
          </cell>
          <cell r="G1352">
            <v>4</v>
          </cell>
          <cell r="H1352" t="str">
            <v>ZORUNLU DERS</v>
          </cell>
          <cell r="I1352" t="str">
            <v>AKTİF</v>
          </cell>
          <cell r="J1352"/>
          <cell r="K1352">
            <v>5040312</v>
          </cell>
          <cell r="L1352" t="str">
            <v>Hidrolik-Pnömatik</v>
          </cell>
          <cell r="M1352" t="str">
            <v xml:space="preserve">Hydraulics-Pneumatics_x000D_
</v>
          </cell>
          <cell r="N1352">
            <v>3</v>
          </cell>
          <cell r="O1352">
            <v>1</v>
          </cell>
          <cell r="P1352">
            <v>3.5</v>
          </cell>
          <cell r="Q1352">
            <v>4</v>
          </cell>
          <cell r="R1352" t="str">
            <v>ZORUNLU DERS</v>
          </cell>
          <cell r="S1352" t="str">
            <v>AKTİF</v>
          </cell>
          <cell r="T1352" t="str">
            <v>aktif</v>
          </cell>
        </row>
        <row r="1353">
          <cell r="A1353" t="str">
            <v>5040313</v>
          </cell>
          <cell r="B1353" t="str">
            <v xml:space="preserve">Programlanabilir Denetleyiciler_x000D_
</v>
          </cell>
          <cell r="C1353" t="str">
            <v xml:space="preserve">Programmable Controllers_x000D_
</v>
          </cell>
          <cell r="D1353">
            <v>3</v>
          </cell>
          <cell r="E1353">
            <v>1</v>
          </cell>
          <cell r="F1353">
            <v>3.5</v>
          </cell>
          <cell r="G1353">
            <v>5</v>
          </cell>
          <cell r="H1353" t="str">
            <v>ZORUNLU DERS</v>
          </cell>
          <cell r="I1353" t="str">
            <v>AKTİF</v>
          </cell>
          <cell r="J1353"/>
          <cell r="K1353">
            <v>5040313</v>
          </cell>
          <cell r="L1353" t="str">
            <v>Programlanabilir Denetleyiciler</v>
          </cell>
          <cell r="M1353" t="str">
            <v xml:space="preserve">Programmable Controllers_x000D_
</v>
          </cell>
          <cell r="N1353">
            <v>3</v>
          </cell>
          <cell r="O1353">
            <v>1</v>
          </cell>
          <cell r="P1353">
            <v>3.5</v>
          </cell>
          <cell r="Q1353">
            <v>4</v>
          </cell>
          <cell r="R1353" t="str">
            <v>ZORUNLU DERS</v>
          </cell>
          <cell r="S1353" t="str">
            <v>AKTİF</v>
          </cell>
          <cell r="T1353" t="str">
            <v>aktif</v>
          </cell>
        </row>
        <row r="1354">
          <cell r="A1354" t="str">
            <v>5040314</v>
          </cell>
          <cell r="B1354" t="str">
            <v xml:space="preserve">Araştırma Yöntem ve Teknikleri_x000D_
</v>
          </cell>
          <cell r="C1354" t="str">
            <v>Research Methods and Techniques</v>
          </cell>
          <cell r="D1354">
            <v>2</v>
          </cell>
          <cell r="E1354">
            <v>0</v>
          </cell>
          <cell r="F1354">
            <v>2</v>
          </cell>
          <cell r="G1354">
            <v>3</v>
          </cell>
          <cell r="H1354" t="str">
            <v>SEÇMELİ DERS</v>
          </cell>
          <cell r="I1354" t="str">
            <v>PASİF</v>
          </cell>
          <cell r="J1354"/>
          <cell r="K1354">
            <v>5040314</v>
          </cell>
          <cell r="L1354" t="str">
            <v>Araştırma Yöntem ve Teknikleri</v>
          </cell>
          <cell r="M1354" t="str">
            <v>Research Methods and Techniques</v>
          </cell>
          <cell r="N1354">
            <v>2</v>
          </cell>
          <cell r="O1354">
            <v>0</v>
          </cell>
          <cell r="P1354">
            <v>2</v>
          </cell>
          <cell r="Q1354">
            <v>3</v>
          </cell>
          <cell r="R1354" t="str">
            <v>SEÇMELİ DERS</v>
          </cell>
          <cell r="S1354" t="str">
            <v>PASİF</v>
          </cell>
        </row>
        <row r="1355">
          <cell r="A1355" t="str">
            <v>5040315</v>
          </cell>
          <cell r="B1355" t="str">
            <v xml:space="preserve">Kalite Güvencesi ve Standartları_x000D_
</v>
          </cell>
          <cell r="C1355" t="str">
            <v>Quality Assurance and Standards</v>
          </cell>
          <cell r="D1355">
            <v>2</v>
          </cell>
          <cell r="E1355">
            <v>0</v>
          </cell>
          <cell r="F1355">
            <v>2</v>
          </cell>
          <cell r="G1355">
            <v>3</v>
          </cell>
          <cell r="H1355" t="str">
            <v>SEÇMELİ DERS</v>
          </cell>
          <cell r="I1355" t="str">
            <v>PASİF</v>
          </cell>
          <cell r="J1355"/>
          <cell r="K1355">
            <v>5040315</v>
          </cell>
          <cell r="L1355" t="str">
            <v>Kalite Güvence ve Standartları</v>
          </cell>
          <cell r="M1355" t="str">
            <v>Quality Assurance and Standards</v>
          </cell>
          <cell r="N1355">
            <v>2</v>
          </cell>
          <cell r="O1355">
            <v>0</v>
          </cell>
          <cell r="P1355">
            <v>2</v>
          </cell>
          <cell r="Q1355">
            <v>3</v>
          </cell>
          <cell r="R1355" t="str">
            <v>SEÇMELİ DERS</v>
          </cell>
          <cell r="S1355" t="str">
            <v>PASİF</v>
          </cell>
        </row>
        <row r="1356">
          <cell r="A1356" t="str">
            <v>5040316</v>
          </cell>
          <cell r="B1356" t="str">
            <v>Finansal Okur Yazarlık</v>
          </cell>
          <cell r="C1356" t="str">
            <v>Financial Literacy</v>
          </cell>
          <cell r="D1356">
            <v>2</v>
          </cell>
          <cell r="E1356">
            <v>0</v>
          </cell>
          <cell r="F1356">
            <v>2</v>
          </cell>
          <cell r="G1356">
            <v>3</v>
          </cell>
          <cell r="H1356" t="str">
            <v>SEÇMELİ DERS</v>
          </cell>
          <cell r="I1356" t="str">
            <v>PASİF</v>
          </cell>
          <cell r="J1356"/>
          <cell r="K1356">
            <v>5040316</v>
          </cell>
          <cell r="L1356" t="str">
            <v>Finansal Okur-Yazarlık</v>
          </cell>
          <cell r="M1356" t="str">
            <v>Financial Literacy</v>
          </cell>
          <cell r="N1356">
            <v>2</v>
          </cell>
          <cell r="O1356">
            <v>0</v>
          </cell>
          <cell r="P1356">
            <v>2</v>
          </cell>
          <cell r="Q1356">
            <v>3</v>
          </cell>
          <cell r="R1356" t="str">
            <v>SEÇMELİ DERS</v>
          </cell>
          <cell r="S1356" t="str">
            <v>PASİF</v>
          </cell>
        </row>
        <row r="1357">
          <cell r="A1357" t="str">
            <v>5040407</v>
          </cell>
          <cell r="B1357" t="str">
            <v xml:space="preserve">Güç Elektroniği_x000D_
</v>
          </cell>
          <cell r="C1357" t="str">
            <v xml:space="preserve">Power Electronics_x000D_
</v>
          </cell>
          <cell r="D1357">
            <v>3</v>
          </cell>
          <cell r="E1357">
            <v>1</v>
          </cell>
          <cell r="F1357">
            <v>3.5</v>
          </cell>
          <cell r="G1357">
            <v>4</v>
          </cell>
          <cell r="H1357" t="str">
            <v>ZORUNLU DERS</v>
          </cell>
          <cell r="I1357" t="str">
            <v>AKTİF</v>
          </cell>
          <cell r="J1357" t="str">
            <v>YY</v>
          </cell>
          <cell r="K1357">
            <v>5040317</v>
          </cell>
          <cell r="L1357" t="str">
            <v>Güç Elektroniği</v>
          </cell>
          <cell r="M1357" t="str">
            <v xml:space="preserve">Power Electronics_x000D_
</v>
          </cell>
          <cell r="N1357">
            <v>3</v>
          </cell>
          <cell r="O1357">
            <v>1</v>
          </cell>
          <cell r="P1357">
            <v>3.5</v>
          </cell>
          <cell r="Q1357">
            <v>4</v>
          </cell>
          <cell r="R1357" t="str">
            <v>ZORUNLU DERS</v>
          </cell>
          <cell r="S1357" t="str">
            <v>AKTİF</v>
          </cell>
          <cell r="T1357" t="str">
            <v>aktif</v>
          </cell>
        </row>
        <row r="1358">
          <cell r="A1358"/>
          <cell r="B1358" t="str">
            <v>yarıyıl toplamı</v>
          </cell>
          <cell r="C1358" t="str">
            <v/>
          </cell>
          <cell r="D1358">
            <v>10658825</v>
          </cell>
          <cell r="E1358">
            <v>1504003</v>
          </cell>
          <cell r="F1358">
            <v>11410826.5</v>
          </cell>
          <cell r="G1358">
            <v>14634635</v>
          </cell>
          <cell r="H1358"/>
          <cell r="I1358"/>
          <cell r="J1358"/>
          <cell r="K1358"/>
          <cell r="L1358" t="str">
            <v>yarıyıl toplamı</v>
          </cell>
          <cell r="M1358" t="str">
            <v/>
          </cell>
          <cell r="N1358">
            <v>21</v>
          </cell>
          <cell r="O1358">
            <v>5</v>
          </cell>
          <cell r="P1358">
            <v>23.5</v>
          </cell>
          <cell r="Q1358">
            <v>30</v>
          </cell>
          <cell r="R1358"/>
          <cell r="S1358"/>
        </row>
        <row r="1359">
          <cell r="A1359" t="str">
            <v>Ders Kodu</v>
          </cell>
          <cell r="B1359" t="str">
            <v>DERS ADI</v>
          </cell>
          <cell r="C1359" t="str">
            <v>LESSON NAME</v>
          </cell>
          <cell r="D1359" t="str">
            <v>T</v>
          </cell>
          <cell r="E1359" t="str">
            <v>U</v>
          </cell>
          <cell r="F1359" t="str">
            <v>KRD</v>
          </cell>
          <cell r="G1359" t="str">
            <v>AKTS</v>
          </cell>
          <cell r="H1359" t="str">
            <v>DERS TİPİ</v>
          </cell>
          <cell r="I1359"/>
          <cell r="J1359"/>
          <cell r="K1359" t="str">
            <v>Ders Kodu</v>
          </cell>
          <cell r="L1359" t="str">
            <v>DERS ADI</v>
          </cell>
          <cell r="M1359" t="str">
            <v>LESSON NAME</v>
          </cell>
          <cell r="N1359" t="str">
            <v>T</v>
          </cell>
          <cell r="O1359" t="str">
            <v>U</v>
          </cell>
          <cell r="P1359" t="str">
            <v>KRD</v>
          </cell>
          <cell r="Q1359" t="str">
            <v>AKTS</v>
          </cell>
          <cell r="R1359" t="str">
            <v>DERS TİPİ</v>
          </cell>
          <cell r="S1359" t="str">
            <v>Durum</v>
          </cell>
        </row>
        <row r="1360">
          <cell r="A1360" t="str">
            <v>5040401</v>
          </cell>
          <cell r="B1360" t="str">
            <v xml:space="preserve">Sistem Analizi ve Tasarımı 2_x000D_
</v>
          </cell>
          <cell r="C1360" t="str">
            <v xml:space="preserve">System Analysis and Design-2_x000D_
</v>
          </cell>
          <cell r="D1360">
            <v>2</v>
          </cell>
          <cell r="E1360">
            <v>0</v>
          </cell>
          <cell r="F1360">
            <v>2</v>
          </cell>
          <cell r="G1360">
            <v>2</v>
          </cell>
          <cell r="H1360" t="str">
            <v>ZORUNLU DERS</v>
          </cell>
          <cell r="I1360" t="str">
            <v>AKTİF</v>
          </cell>
          <cell r="J1360"/>
          <cell r="K1360">
            <v>5040401</v>
          </cell>
          <cell r="L1360" t="str">
            <v>Sistem Analizi ve Tasarımı-2</v>
          </cell>
          <cell r="M1360" t="str">
            <v xml:space="preserve">System Analysis and Design-2_x000D_
</v>
          </cell>
          <cell r="N1360">
            <v>2</v>
          </cell>
          <cell r="O1360">
            <v>0</v>
          </cell>
          <cell r="P1360">
            <v>2</v>
          </cell>
          <cell r="Q1360">
            <v>2</v>
          </cell>
          <cell r="R1360" t="str">
            <v>ZORUNLU DERS</v>
          </cell>
          <cell r="S1360" t="str">
            <v>AKTİF</v>
          </cell>
          <cell r="T1360" t="str">
            <v>aktif</v>
          </cell>
        </row>
        <row r="1361">
          <cell r="A1361" t="str">
            <v>5040403</v>
          </cell>
          <cell r="B1361" t="str">
            <v xml:space="preserve">Scada Sistemleri_x000D_
</v>
          </cell>
          <cell r="C1361" t="str">
            <v xml:space="preserve">Scada Systems_x000D_
</v>
          </cell>
          <cell r="D1361">
            <v>2</v>
          </cell>
          <cell r="E1361">
            <v>0</v>
          </cell>
          <cell r="F1361">
            <v>2</v>
          </cell>
          <cell r="G1361">
            <v>3</v>
          </cell>
          <cell r="H1361" t="str">
            <v>SEÇMELİ DERS</v>
          </cell>
          <cell r="I1361" t="str">
            <v>AKTİF</v>
          </cell>
          <cell r="J1361"/>
          <cell r="K1361">
            <v>5040403</v>
          </cell>
          <cell r="L1361" t="str">
            <v>Scada Sistemleri</v>
          </cell>
          <cell r="M1361" t="str">
            <v xml:space="preserve">Scada Systems_x000D_
</v>
          </cell>
          <cell r="N1361">
            <v>1</v>
          </cell>
          <cell r="O1361">
            <v>1</v>
          </cell>
          <cell r="P1361">
            <v>1.5</v>
          </cell>
          <cell r="Q1361">
            <v>2</v>
          </cell>
          <cell r="R1361" t="str">
            <v>SEÇMELİ DERS</v>
          </cell>
          <cell r="S1361" t="str">
            <v>AKTİF</v>
          </cell>
          <cell r="T1361" t="str">
            <v>aktif</v>
          </cell>
        </row>
        <row r="1362">
          <cell r="A1362" t="str">
            <v>5040405</v>
          </cell>
          <cell r="B1362" t="str">
            <v xml:space="preserve">Programlanabilir Denetleyici Uygulamaları_x000D_
</v>
          </cell>
          <cell r="C1362" t="str">
            <v xml:space="preserve">Programmable Controller Applications_x000D_
</v>
          </cell>
          <cell r="D1362">
            <v>3</v>
          </cell>
          <cell r="E1362">
            <v>1</v>
          </cell>
          <cell r="F1362">
            <v>3.5</v>
          </cell>
          <cell r="G1362">
            <v>4</v>
          </cell>
          <cell r="H1362" t="str">
            <v>ZORUNLU DERS</v>
          </cell>
          <cell r="I1362" t="str">
            <v>AKTİF</v>
          </cell>
          <cell r="J1362"/>
          <cell r="K1362">
            <v>5040405</v>
          </cell>
          <cell r="L1362" t="str">
            <v>Programlanabilir Denetleyici Uygulamaları</v>
          </cell>
          <cell r="M1362" t="str">
            <v xml:space="preserve">Programmable Controller Applications_x000D_
</v>
          </cell>
          <cell r="N1362">
            <v>3</v>
          </cell>
          <cell r="O1362">
            <v>1</v>
          </cell>
          <cell r="P1362">
            <v>3.5</v>
          </cell>
          <cell r="Q1362">
            <v>4</v>
          </cell>
          <cell r="R1362" t="str">
            <v>ZORUNLU DERS</v>
          </cell>
          <cell r="S1362" t="str">
            <v>AKTİF</v>
          </cell>
          <cell r="T1362" t="str">
            <v>aktif</v>
          </cell>
        </row>
        <row r="1363">
          <cell r="A1363" t="str">
            <v>5040408</v>
          </cell>
          <cell r="B1363" t="str">
            <v xml:space="preserve">İleri Mikrodenetleyiciler_x000D_
</v>
          </cell>
          <cell r="C1363" t="str">
            <v xml:space="preserve">Advanced Microcontrollers_x000D_
</v>
          </cell>
          <cell r="D1363">
            <v>2</v>
          </cell>
          <cell r="E1363">
            <v>0</v>
          </cell>
          <cell r="F1363">
            <v>2</v>
          </cell>
          <cell r="G1363">
            <v>3</v>
          </cell>
          <cell r="H1363" t="str">
            <v>ZORUNLU DERS</v>
          </cell>
          <cell r="I1363" t="str">
            <v>AKTİF</v>
          </cell>
          <cell r="J1363"/>
          <cell r="K1363">
            <v>5040408</v>
          </cell>
          <cell r="L1363" t="str">
            <v>İleri Mikrodenetleyiciler</v>
          </cell>
          <cell r="M1363" t="str">
            <v xml:space="preserve">Advanced Microcontrollers_x000D_
</v>
          </cell>
          <cell r="N1363">
            <v>3</v>
          </cell>
          <cell r="O1363">
            <v>1</v>
          </cell>
          <cell r="P1363">
            <v>3.5</v>
          </cell>
          <cell r="Q1363">
            <v>4</v>
          </cell>
          <cell r="R1363" t="str">
            <v>ZORUNLU DERS</v>
          </cell>
          <cell r="S1363" t="str">
            <v>AKTİF</v>
          </cell>
          <cell r="T1363" t="str">
            <v>aktif</v>
          </cell>
        </row>
        <row r="1364">
          <cell r="A1364" t="str">
            <v>5040409</v>
          </cell>
          <cell r="B1364" t="str">
            <v xml:space="preserve">Staj-2 (30 İş Günü)_x000D_
</v>
          </cell>
          <cell r="C1364" t="str">
            <v xml:space="preserve">Internship-2 (30 workdays)_x000D_
</v>
          </cell>
          <cell r="D1364">
            <v>0</v>
          </cell>
          <cell r="E1364">
            <v>0</v>
          </cell>
          <cell r="F1364"/>
          <cell r="G1364">
            <v>4</v>
          </cell>
          <cell r="H1364" t="str">
            <v>STAJ(HESAPLAMAYA KATILMAYAN)</v>
          </cell>
          <cell r="I1364" t="str">
            <v>AKTİF</v>
          </cell>
          <cell r="J1364"/>
          <cell r="K1364">
            <v>5040409</v>
          </cell>
          <cell r="L1364" t="str">
            <v>Staj-2 (30 İş Günü)</v>
          </cell>
          <cell r="M1364" t="str">
            <v xml:space="preserve">Internship-2 (30 workdays)_x000D_
</v>
          </cell>
          <cell r="N1364">
            <v>0</v>
          </cell>
          <cell r="O1364">
            <v>0</v>
          </cell>
          <cell r="P1364">
            <v>0</v>
          </cell>
          <cell r="Q1364">
            <v>4</v>
          </cell>
          <cell r="R1364" t="str">
            <v>STAJ(HESAPLAMAYA KATILMAYAN)</v>
          </cell>
          <cell r="S1364" t="str">
            <v>AKTİF</v>
          </cell>
          <cell r="T1364" t="str">
            <v>aktif</v>
          </cell>
        </row>
        <row r="1365">
          <cell r="A1365" t="str">
            <v>5040411</v>
          </cell>
          <cell r="B1365" t="str">
            <v xml:space="preserve">Bilgisayar Destekli Modelleme_x000D_
</v>
          </cell>
          <cell r="C1365" t="str">
            <v xml:space="preserve">Computer-Aided Modelling_x000D_
</v>
          </cell>
          <cell r="D1365">
            <v>2</v>
          </cell>
          <cell r="E1365">
            <v>0</v>
          </cell>
          <cell r="F1365">
            <v>2</v>
          </cell>
          <cell r="G1365">
            <v>3</v>
          </cell>
          <cell r="H1365" t="str">
            <v>SEÇMELİ DERS</v>
          </cell>
          <cell r="I1365" t="str">
            <v>AKTİF</v>
          </cell>
          <cell r="J1365"/>
          <cell r="K1365">
            <v>5040411</v>
          </cell>
          <cell r="L1365" t="str">
            <v>Bilgisayar Destekli Modelleme</v>
          </cell>
          <cell r="M1365" t="str">
            <v xml:space="preserve">Computer-Aided Modelling_x000D_
</v>
          </cell>
          <cell r="N1365">
            <v>1</v>
          </cell>
          <cell r="O1365">
            <v>1</v>
          </cell>
          <cell r="P1365">
            <v>1.5</v>
          </cell>
          <cell r="Q1365">
            <v>2</v>
          </cell>
          <cell r="R1365" t="str">
            <v>SEÇMELİ DERS</v>
          </cell>
          <cell r="S1365" t="str">
            <v>AKTİF</v>
          </cell>
          <cell r="T1365" t="str">
            <v>aktif</v>
          </cell>
        </row>
        <row r="1366">
          <cell r="A1366" t="str">
            <v>5040412</v>
          </cell>
          <cell r="B1366" t="str">
            <v xml:space="preserve">Kontrol Sistemleri_x000D_
</v>
          </cell>
          <cell r="C1366" t="str">
            <v xml:space="preserve">Control Systems_x000D_
</v>
          </cell>
          <cell r="D1366">
            <v>2</v>
          </cell>
          <cell r="E1366">
            <v>1</v>
          </cell>
          <cell r="F1366">
            <v>2.5</v>
          </cell>
          <cell r="G1366">
            <v>4</v>
          </cell>
          <cell r="H1366" t="str">
            <v>ZORUNLU DERS</v>
          </cell>
          <cell r="I1366" t="str">
            <v>AKTİF</v>
          </cell>
          <cell r="J1366"/>
          <cell r="K1366">
            <v>5040412</v>
          </cell>
          <cell r="L1366" t="str">
            <v>Kontrol Sistemleri</v>
          </cell>
          <cell r="M1366" t="str">
            <v xml:space="preserve">Control Systems_x000D_
</v>
          </cell>
          <cell r="N1366">
            <v>1</v>
          </cell>
          <cell r="O1366">
            <v>1</v>
          </cell>
          <cell r="P1366">
            <v>1.5</v>
          </cell>
          <cell r="Q1366">
            <v>2</v>
          </cell>
          <cell r="R1366" t="str">
            <v>SEÇMELİ DERS</v>
          </cell>
          <cell r="S1366" t="str">
            <v>AKTİF</v>
          </cell>
          <cell r="T1366" t="str">
            <v>aktif</v>
          </cell>
        </row>
        <row r="1367">
          <cell r="A1367" t="str">
            <v>5040416</v>
          </cell>
          <cell r="B1367" t="str">
            <v>İlkyardım</v>
          </cell>
          <cell r="C1367" t="str">
            <v xml:space="preserve">First Aid_x000D_
</v>
          </cell>
          <cell r="D1367">
            <v>2</v>
          </cell>
          <cell r="E1367">
            <v>0</v>
          </cell>
          <cell r="F1367">
            <v>2</v>
          </cell>
          <cell r="G1367">
            <v>3</v>
          </cell>
          <cell r="H1367" t="str">
            <v>SEÇMELİ DERS</v>
          </cell>
          <cell r="I1367" t="str">
            <v>PASİF</v>
          </cell>
          <cell r="J1367"/>
          <cell r="K1367">
            <v>5040416</v>
          </cell>
          <cell r="L1367" t="str">
            <v>İlk Yardım</v>
          </cell>
          <cell r="M1367" t="str">
            <v xml:space="preserve">First Aid_x000D_
</v>
          </cell>
          <cell r="N1367">
            <v>1</v>
          </cell>
          <cell r="O1367">
            <v>1</v>
          </cell>
          <cell r="P1367">
            <v>1.5</v>
          </cell>
          <cell r="Q1367">
            <v>2</v>
          </cell>
          <cell r="R1367" t="str">
            <v>SEÇMELİ DERS</v>
          </cell>
          <cell r="S1367" t="str">
            <v>PASİF</v>
          </cell>
        </row>
        <row r="1368">
          <cell r="A1368" t="str">
            <v>5040417</v>
          </cell>
          <cell r="B1368" t="str">
            <v>İşaret Dili</v>
          </cell>
          <cell r="C1368" t="str">
            <v xml:space="preserve">Sign Language_x000D_
</v>
          </cell>
          <cell r="D1368">
            <v>2</v>
          </cell>
          <cell r="E1368">
            <v>0</v>
          </cell>
          <cell r="F1368">
            <v>2</v>
          </cell>
          <cell r="G1368">
            <v>3</v>
          </cell>
          <cell r="H1368" t="str">
            <v>SEÇMELİ DERS</v>
          </cell>
          <cell r="I1368" t="str">
            <v>PASİF</v>
          </cell>
          <cell r="J1368"/>
          <cell r="K1368">
            <v>5040417</v>
          </cell>
          <cell r="L1368" t="str">
            <v>İşaret Dili</v>
          </cell>
          <cell r="M1368" t="str">
            <v xml:space="preserve">Sign Language_x000D_
</v>
          </cell>
          <cell r="N1368">
            <v>1</v>
          </cell>
          <cell r="O1368">
            <v>1</v>
          </cell>
          <cell r="P1368">
            <v>1.5</v>
          </cell>
          <cell r="Q1368">
            <v>2</v>
          </cell>
          <cell r="R1368" t="str">
            <v>SEÇMELİ DERS</v>
          </cell>
          <cell r="S1368" t="str">
            <v>PASİF</v>
          </cell>
        </row>
        <row r="1369">
          <cell r="A1369" t="str">
            <v>5040215</v>
          </cell>
          <cell r="B1369" t="str">
            <v xml:space="preserve">Elektrik Motorları_x000D_
</v>
          </cell>
          <cell r="C1369" t="str">
            <v xml:space="preserve">Electric Motors_x000D_
</v>
          </cell>
          <cell r="D1369">
            <v>2</v>
          </cell>
          <cell r="E1369">
            <v>1</v>
          </cell>
          <cell r="F1369">
            <v>2.5</v>
          </cell>
          <cell r="G1369">
            <v>4</v>
          </cell>
          <cell r="H1369" t="str">
            <v>ZORUNLU DERS</v>
          </cell>
          <cell r="I1369" t="str">
            <v>AKTİF</v>
          </cell>
          <cell r="J1369" t="str">
            <v>YY</v>
          </cell>
          <cell r="K1369">
            <v>5040418</v>
          </cell>
          <cell r="L1369" t="str">
            <v>Elektrik Motorları ve Sürücüleri</v>
          </cell>
          <cell r="M1369" t="str">
            <v>Electric Motors</v>
          </cell>
          <cell r="N1369">
            <v>3</v>
          </cell>
          <cell r="O1369">
            <v>1</v>
          </cell>
          <cell r="P1369">
            <v>3.5</v>
          </cell>
          <cell r="Q1369">
            <v>4</v>
          </cell>
          <cell r="R1369" t="str">
            <v>ZORUNLU DERS</v>
          </cell>
          <cell r="S1369" t="str">
            <v>AKTİF</v>
          </cell>
          <cell r="T1369" t="str">
            <v>aktif</v>
          </cell>
        </row>
        <row r="1370">
          <cell r="A1370" t="str">
            <v>5040310</v>
          </cell>
          <cell r="B1370" t="str">
            <v xml:space="preserve">Proje Teknikleri_x000D_
</v>
          </cell>
          <cell r="C1370" t="str">
            <v xml:space="preserve">Project Techniques_x000D_
</v>
          </cell>
          <cell r="D1370">
            <v>2</v>
          </cell>
          <cell r="E1370">
            <v>0</v>
          </cell>
          <cell r="F1370">
            <v>2</v>
          </cell>
          <cell r="G1370">
            <v>3</v>
          </cell>
          <cell r="H1370" t="str">
            <v>SEÇMELİ DERS</v>
          </cell>
          <cell r="I1370" t="str">
            <v>AKTİF</v>
          </cell>
          <cell r="J1370" t="str">
            <v>YY</v>
          </cell>
          <cell r="K1370">
            <v>5040420</v>
          </cell>
          <cell r="L1370" t="str">
            <v>Otomasyon Projeleri Tasarımı</v>
          </cell>
          <cell r="M1370" t="str">
            <v/>
          </cell>
          <cell r="N1370">
            <v>1</v>
          </cell>
          <cell r="O1370">
            <v>1</v>
          </cell>
          <cell r="P1370">
            <v>1.5</v>
          </cell>
          <cell r="Q1370">
            <v>2</v>
          </cell>
          <cell r="R1370" t="str">
            <v>ZORUNLU DERS</v>
          </cell>
          <cell r="S1370" t="str">
            <v>AKTİF</v>
          </cell>
          <cell r="T1370" t="str">
            <v>aktif</v>
          </cell>
        </row>
        <row r="1371">
          <cell r="A1371"/>
          <cell r="B1371" t="str">
            <v>yarıyıl toplamı</v>
          </cell>
          <cell r="C1371" t="str">
            <v/>
          </cell>
          <cell r="D1371" t="e">
            <v>#NUM!</v>
          </cell>
          <cell r="E1371" t="e">
            <v>#NUM!</v>
          </cell>
          <cell r="F1371" t="e">
            <v>#NUM!</v>
          </cell>
          <cell r="G1371" t="e">
            <v>#NUM!</v>
          </cell>
          <cell r="H1371"/>
          <cell r="I1371"/>
          <cell r="J1371" t="str">
            <v>YENİ</v>
          </cell>
          <cell r="K1371">
            <v>5040419</v>
          </cell>
          <cell r="L1371" t="str">
            <v>Elektromekanik Taşıyıcılar</v>
          </cell>
          <cell r="M1371"/>
          <cell r="N1371">
            <v>3</v>
          </cell>
          <cell r="O1371">
            <v>1</v>
          </cell>
          <cell r="P1371">
            <v>3.5</v>
          </cell>
          <cell r="Q1371">
            <v>4</v>
          </cell>
          <cell r="R1371" t="str">
            <v>ZORUNLU DERS</v>
          </cell>
          <cell r="S1371" t="str">
            <v>AKTİF</v>
          </cell>
          <cell r="T1371" t="str">
            <v>aktif</v>
          </cell>
        </row>
        <row r="1372">
          <cell r="A1372"/>
          <cell r="B1372" t="str">
            <v>Genel Kredi Toplam</v>
          </cell>
          <cell r="C1372" t="str">
            <v/>
          </cell>
          <cell r="D1372" t="e">
            <v>#NUM!</v>
          </cell>
          <cell r="E1372" t="e">
            <v>#NUM!</v>
          </cell>
          <cell r="F1372" t="e">
            <v>#NUM!</v>
          </cell>
          <cell r="G1372" t="e">
            <v>#NUM!</v>
          </cell>
          <cell r="H1372"/>
          <cell r="I1372"/>
          <cell r="J1372" t="str">
            <v>YENİ</v>
          </cell>
          <cell r="K1372">
            <v>5040421</v>
          </cell>
          <cell r="L1372" t="str">
            <v>Endüstriyel Ağlar</v>
          </cell>
          <cell r="M1372"/>
          <cell r="N1372">
            <v>1</v>
          </cell>
          <cell r="O1372">
            <v>1</v>
          </cell>
          <cell r="P1372">
            <v>1.5</v>
          </cell>
          <cell r="Q1372">
            <v>2</v>
          </cell>
          <cell r="R1372" t="str">
            <v>SEÇMELİ DERS</v>
          </cell>
          <cell r="S1372" t="str">
            <v>PASİF</v>
          </cell>
        </row>
        <row r="1373">
          <cell r="A1373"/>
          <cell r="B1373"/>
          <cell r="C1373"/>
          <cell r="D1373"/>
          <cell r="E1373"/>
          <cell r="F1373"/>
          <cell r="G1373"/>
          <cell r="H1373"/>
          <cell r="I1373"/>
          <cell r="J1373"/>
          <cell r="K1373"/>
          <cell r="L1373" t="str">
            <v>yarıyıl toplamı</v>
          </cell>
          <cell r="M1373"/>
          <cell r="N1373">
            <v>18</v>
          </cell>
          <cell r="O1373">
            <v>8</v>
          </cell>
          <cell r="P1373">
            <v>22</v>
          </cell>
          <cell r="Q1373">
            <v>30</v>
          </cell>
          <cell r="R1373"/>
          <cell r="S1373"/>
        </row>
        <row r="1374">
          <cell r="A1374"/>
          <cell r="B1374"/>
          <cell r="C1374"/>
          <cell r="D1374"/>
          <cell r="E1374"/>
          <cell r="F1374"/>
          <cell r="G1374"/>
          <cell r="H1374"/>
          <cell r="I1374"/>
          <cell r="J1374"/>
          <cell r="K1374"/>
          <cell r="L1374" t="str">
            <v>Genel Kredi Toplamı</v>
          </cell>
          <cell r="M1374"/>
          <cell r="N1374">
            <v>81</v>
          </cell>
          <cell r="O1374">
            <v>19</v>
          </cell>
          <cell r="P1374">
            <v>90.5</v>
          </cell>
          <cell r="Q1374">
            <v>120</v>
          </cell>
          <cell r="R1374"/>
          <cell r="S1374"/>
        </row>
        <row r="1375">
          <cell r="A1375" t="str">
            <v>AÇIKLAMALAR</v>
          </cell>
          <cell r="K1375"/>
          <cell r="L1375"/>
          <cell r="M1375"/>
          <cell r="N1375"/>
          <cell r="O1375"/>
          <cell r="Q1375"/>
          <cell r="S1375"/>
        </row>
        <row r="1376">
          <cell r="A1376" t="str">
            <v>1- 5040113 - İletişim dersi 2016-2017 öğretim yılından itibaren kaldırılmıştır. Adı geçen dersden kalan</v>
          </cell>
          <cell r="K1376"/>
          <cell r="L1376"/>
          <cell r="M1376"/>
          <cell r="N1376"/>
          <cell r="O1376"/>
          <cell r="P1376"/>
          <cell r="Q1376"/>
          <cell r="R1376"/>
          <cell r="S1376"/>
        </row>
        <row r="1377">
          <cell r="A1377" t="str">
            <v xml:space="preserve">    öğrencilerin tamamı 2016-2017 öğretim yılından itibaren 1.YY'daki 5040117 - İş Sağlığı ve Güvenliği</v>
          </cell>
          <cell r="B1377"/>
          <cell r="C1377"/>
          <cell r="D1377"/>
          <cell r="E1377"/>
          <cell r="F1377"/>
          <cell r="G1377"/>
          <cell r="I1377"/>
          <cell r="K1377"/>
          <cell r="M1377"/>
          <cell r="N1377"/>
          <cell r="O1377"/>
          <cell r="P1377"/>
          <cell r="Q1377"/>
          <cell r="R1377"/>
          <cell r="S1377"/>
        </row>
        <row r="1378">
          <cell r="A1378" t="str">
            <v xml:space="preserve">    dersini alacaktır. İş Sağlığı ve Güvenliği dersini başaranlar ise 5040113 - İletişim dersinden MUAF sayılacaktır.</v>
          </cell>
          <cell r="B1378"/>
          <cell r="C1378"/>
          <cell r="D1378"/>
          <cell r="E1378"/>
          <cell r="F1378"/>
          <cell r="G1378"/>
          <cell r="I1378"/>
          <cell r="K1378"/>
          <cell r="M1378"/>
          <cell r="N1378"/>
          <cell r="O1378"/>
          <cell r="P1378"/>
          <cell r="Q1378"/>
          <cell r="R1378"/>
          <cell r="S1378"/>
        </row>
        <row r="1379">
          <cell r="A1379" t="str">
            <v xml:space="preserve">2- 5040308 - Sayısal Tasarım dersi 2. sınıf 3. yy.'dan 1. sınıf 2. yy.'a alındığından, 2015-16 öğretim yılında </v>
          </cell>
          <cell r="K1379"/>
          <cell r="N1379"/>
          <cell r="O1379"/>
          <cell r="Q1379"/>
          <cell r="S1379"/>
        </row>
        <row r="1380">
          <cell r="A1380" t="str">
            <v xml:space="preserve">    kayıt olup da bu dersi almayan 1. sınıf öğrencileri 5040220 - Sayısal Tasarım dersini almak zorundadırlar.</v>
          </cell>
          <cell r="K1380"/>
          <cell r="N1380"/>
          <cell r="O1380"/>
          <cell r="Q1380"/>
          <cell r="S1380"/>
        </row>
        <row r="1381">
          <cell r="A1381" t="str">
            <v xml:space="preserve">3- 5040415 - İş Güvenliği dersi 2. sınıf 4. yy.'dan 1. sınıf 1. yy.'a alındığından, 2015-16 öğretim yılında </v>
          </cell>
          <cell r="K1381"/>
          <cell r="N1381"/>
          <cell r="O1381"/>
          <cell r="Q1381"/>
          <cell r="S1381"/>
        </row>
        <row r="1382">
          <cell r="A1382" t="str">
            <v xml:space="preserve">    kayıt olup da bu dersi almayan 1. sınıf öğrencileri 5040117 - İş Sağlığı ve Güvenliği dersini almak zorundadırlar.</v>
          </cell>
          <cell r="K1382"/>
          <cell r="N1382"/>
          <cell r="O1382"/>
          <cell r="Q1382"/>
          <cell r="S1382"/>
        </row>
        <row r="1383">
          <cell r="K1383"/>
          <cell r="N1383"/>
          <cell r="O1383"/>
          <cell r="Q1383"/>
          <cell r="S1383"/>
        </row>
        <row r="1384">
          <cell r="B1384" t="str">
            <v>S.Ü. TEKNİK BİLİMLER MESLEK YÜKSEKOKULU</v>
          </cell>
          <cell r="C1384"/>
          <cell r="D1384"/>
          <cell r="E1384"/>
          <cell r="F1384"/>
          <cell r="G1384"/>
          <cell r="H1384"/>
          <cell r="I1384"/>
          <cell r="J1384"/>
          <cell r="K1384"/>
          <cell r="L1384" t="str">
            <v>S.Ü. TEKNİK BİLİMLER MESLEK YÜKSEKOKULU</v>
          </cell>
          <cell r="M1384"/>
          <cell r="N1384"/>
          <cell r="O1384"/>
          <cell r="P1384"/>
          <cell r="Q1384"/>
          <cell r="R1384"/>
          <cell r="S1384"/>
        </row>
        <row r="1385">
          <cell r="B1385" t="str">
            <v>2015-2016  ÖĞRETİM YILI DERS DAĞITIM ÇİZELGESİ</v>
          </cell>
          <cell r="C1385"/>
          <cell r="D1385"/>
          <cell r="E1385"/>
          <cell r="F1385"/>
          <cell r="G1385"/>
          <cell r="H1385"/>
          <cell r="I1385"/>
          <cell r="J1385"/>
          <cell r="K1385"/>
          <cell r="L1385" t="str">
            <v>2016-2017  ÖĞRETİM YILI DERS DAĞITIM ÇİZELGESİ</v>
          </cell>
          <cell r="M1385"/>
          <cell r="N1385"/>
          <cell r="O1385"/>
          <cell r="P1385"/>
          <cell r="Q1385"/>
          <cell r="R1385"/>
          <cell r="S1385"/>
        </row>
        <row r="1386">
          <cell r="A1386"/>
          <cell r="B1386" t="str">
            <v>GIDA TEKNOLOJİSİ</v>
          </cell>
          <cell r="C1386"/>
          <cell r="D1386"/>
          <cell r="E1386"/>
          <cell r="F1386"/>
          <cell r="G1386"/>
          <cell r="H1386"/>
          <cell r="I1386"/>
          <cell r="J1386"/>
          <cell r="K1386"/>
          <cell r="L1386" t="str">
            <v>GIDA TEKNOLOJİSİ</v>
          </cell>
          <cell r="M1386"/>
          <cell r="N1386"/>
          <cell r="O1386"/>
          <cell r="P1386"/>
          <cell r="Q1386"/>
          <cell r="R1386"/>
          <cell r="S1386"/>
        </row>
        <row r="1387">
          <cell r="A1387" t="str">
            <v>Ders Kodu</v>
          </cell>
          <cell r="B1387" t="str">
            <v>DERS ADI</v>
          </cell>
          <cell r="C1387" t="str">
            <v>LESSON NAME</v>
          </cell>
          <cell r="D1387" t="str">
            <v>T</v>
          </cell>
          <cell r="E1387" t="str">
            <v>U</v>
          </cell>
          <cell r="F1387" t="str">
            <v>KRD</v>
          </cell>
          <cell r="G1387" t="str">
            <v>AKTS</v>
          </cell>
          <cell r="H1387" t="str">
            <v>DERS TİPİ</v>
          </cell>
          <cell r="I1387"/>
          <cell r="J1387"/>
          <cell r="K1387" t="str">
            <v>Ders Kodu</v>
          </cell>
          <cell r="L1387" t="str">
            <v>DERS ADI</v>
          </cell>
          <cell r="M1387" t="str">
            <v>LESSON NAME</v>
          </cell>
          <cell r="N1387" t="str">
            <v>T</v>
          </cell>
          <cell r="O1387" t="str">
            <v>U</v>
          </cell>
          <cell r="P1387" t="str">
            <v>KRD</v>
          </cell>
          <cell r="Q1387" t="str">
            <v>AKTS</v>
          </cell>
          <cell r="R1387" t="str">
            <v>DERS TİPİ</v>
          </cell>
          <cell r="S1387" t="str">
            <v>Durum</v>
          </cell>
        </row>
        <row r="1388">
          <cell r="A1388" t="str">
            <v>5041101</v>
          </cell>
          <cell r="B1388" t="str">
            <v>Mesleki Matematik-1</v>
          </cell>
          <cell r="C1388" t="str">
            <v xml:space="preserve">Vocational Mathematics 1_x000D_
</v>
          </cell>
          <cell r="D1388">
            <v>2</v>
          </cell>
          <cell r="E1388">
            <v>0</v>
          </cell>
          <cell r="F1388">
            <v>2</v>
          </cell>
          <cell r="G1388">
            <v>3</v>
          </cell>
          <cell r="H1388" t="str">
            <v>ZORUNLU DERS</v>
          </cell>
          <cell r="I1388" t="str">
            <v>AKTİF</v>
          </cell>
          <cell r="J1388"/>
          <cell r="K1388" t="str">
            <v>5041101</v>
          </cell>
          <cell r="L1388" t="str">
            <v>Matematik-1</v>
          </cell>
          <cell r="M1388" t="str">
            <v>Mathematics 1</v>
          </cell>
          <cell r="N1388">
            <v>2</v>
          </cell>
          <cell r="O1388">
            <v>0</v>
          </cell>
          <cell r="P1388">
            <v>2</v>
          </cell>
          <cell r="Q1388">
            <v>3</v>
          </cell>
          <cell r="R1388" t="str">
            <v>ZORUNLU DERS</v>
          </cell>
          <cell r="S1388" t="str">
            <v>AKTİF</v>
          </cell>
          <cell r="T1388" t="str">
            <v>aktif</v>
          </cell>
        </row>
        <row r="1389">
          <cell r="A1389" t="str">
            <v>5041102</v>
          </cell>
          <cell r="B1389" t="str">
            <v>Kimya-1</v>
          </cell>
          <cell r="C1389" t="str">
            <v xml:space="preserve">Chemistry-1_x000D_
</v>
          </cell>
          <cell r="D1389">
            <v>2</v>
          </cell>
          <cell r="E1389">
            <v>0</v>
          </cell>
          <cell r="F1389">
            <v>2</v>
          </cell>
          <cell r="G1389">
            <v>3</v>
          </cell>
          <cell r="H1389" t="str">
            <v>ZORUNLU DERS</v>
          </cell>
          <cell r="I1389" t="str">
            <v>AKTİF</v>
          </cell>
          <cell r="J1389"/>
          <cell r="K1389" t="str">
            <v>5041102</v>
          </cell>
          <cell r="L1389" t="str">
            <v>Kimya-1</v>
          </cell>
          <cell r="M1389" t="str">
            <v xml:space="preserve">Chemistry-1_x000D_
</v>
          </cell>
          <cell r="N1389">
            <v>2</v>
          </cell>
          <cell r="O1389">
            <v>0</v>
          </cell>
          <cell r="P1389">
            <v>2</v>
          </cell>
          <cell r="Q1389">
            <v>3</v>
          </cell>
          <cell r="R1389" t="str">
            <v>ZORUNLU DERS</v>
          </cell>
          <cell r="S1389" t="str">
            <v>AKTİF</v>
          </cell>
          <cell r="T1389" t="str">
            <v>aktif</v>
          </cell>
        </row>
        <row r="1390">
          <cell r="A1390" t="str">
            <v>5041104</v>
          </cell>
          <cell r="B1390" t="str">
            <v>Genel Mikrobiyoloji</v>
          </cell>
          <cell r="C1390" t="str">
            <v>General Microbiology</v>
          </cell>
          <cell r="D1390">
            <v>4</v>
          </cell>
          <cell r="E1390">
            <v>1</v>
          </cell>
          <cell r="F1390">
            <v>4.5</v>
          </cell>
          <cell r="G1390">
            <v>5</v>
          </cell>
          <cell r="H1390" t="str">
            <v>ZORUNLU DERS</v>
          </cell>
          <cell r="I1390" t="str">
            <v>AKTİF</v>
          </cell>
          <cell r="J1390"/>
          <cell r="K1390" t="str">
            <v>5041104</v>
          </cell>
          <cell r="L1390" t="str">
            <v>Genel Mikrobiyoloji</v>
          </cell>
          <cell r="M1390" t="str">
            <v>General Microbiology</v>
          </cell>
          <cell r="N1390">
            <v>4</v>
          </cell>
          <cell r="O1390">
            <v>1</v>
          </cell>
          <cell r="P1390">
            <v>4.5</v>
          </cell>
          <cell r="Q1390">
            <v>5</v>
          </cell>
          <cell r="R1390" t="str">
            <v>ZORUNLU DERS</v>
          </cell>
          <cell r="S1390" t="str">
            <v>AKTİF</v>
          </cell>
          <cell r="T1390" t="str">
            <v>aktif</v>
          </cell>
        </row>
        <row r="1391">
          <cell r="A1391" t="str">
            <v>5041107</v>
          </cell>
          <cell r="B1391" t="str">
            <v>Bilgi ve İletişim Teknolojisi</v>
          </cell>
          <cell r="C1391" t="str">
            <v xml:space="preserve">Information and Communication Technology_x000D_
</v>
          </cell>
          <cell r="D1391">
            <v>2</v>
          </cell>
          <cell r="E1391">
            <v>1</v>
          </cell>
          <cell r="F1391">
            <v>2.5</v>
          </cell>
          <cell r="G1391">
            <v>3</v>
          </cell>
          <cell r="H1391" t="str">
            <v>ZORUNLU DERS</v>
          </cell>
          <cell r="I1391" t="str">
            <v>AKTİF</v>
          </cell>
          <cell r="J1391"/>
          <cell r="K1391" t="str">
            <v>5041107</v>
          </cell>
          <cell r="L1391" t="str">
            <v>Bilgi ve İletişim Teknolojisi</v>
          </cell>
          <cell r="M1391" t="str">
            <v xml:space="preserve">Information and Communication Technology_x000D_
</v>
          </cell>
          <cell r="N1391">
            <v>2</v>
          </cell>
          <cell r="O1391">
            <v>1</v>
          </cell>
          <cell r="P1391">
            <v>2.5</v>
          </cell>
          <cell r="Q1391">
            <v>3</v>
          </cell>
          <cell r="R1391" t="str">
            <v>ZORUNLU DERS</v>
          </cell>
          <cell r="S1391" t="str">
            <v>AKTİF</v>
          </cell>
          <cell r="T1391" t="str">
            <v>aktif</v>
          </cell>
        </row>
        <row r="1392">
          <cell r="A1392" t="str">
            <v>5041108</v>
          </cell>
          <cell r="B1392" t="str">
            <v>Yabancı Dil-1</v>
          </cell>
          <cell r="C1392" t="str">
            <v xml:space="preserve">Foreign Language-1 (English)_x000D_
</v>
          </cell>
          <cell r="D1392">
            <v>2</v>
          </cell>
          <cell r="E1392">
            <v>0</v>
          </cell>
          <cell r="F1392">
            <v>2</v>
          </cell>
          <cell r="G1392">
            <v>2</v>
          </cell>
          <cell r="H1392" t="str">
            <v>ZORUNLU DERS</v>
          </cell>
          <cell r="I1392" t="str">
            <v>AKTİF</v>
          </cell>
          <cell r="J1392"/>
          <cell r="K1392" t="str">
            <v>5041108</v>
          </cell>
          <cell r="L1392" t="str">
            <v>İngilizce-1</v>
          </cell>
          <cell r="M1392" t="str">
            <v xml:space="preserve">Foreign Language-1 (English)_x000D_
</v>
          </cell>
          <cell r="N1392">
            <v>2</v>
          </cell>
          <cell r="O1392">
            <v>0</v>
          </cell>
          <cell r="P1392">
            <v>2</v>
          </cell>
          <cell r="Q1392">
            <v>2</v>
          </cell>
          <cell r="R1392" t="str">
            <v>ZORUNLU DERS</v>
          </cell>
          <cell r="S1392" t="str">
            <v>AKTİF</v>
          </cell>
          <cell r="T1392" t="str">
            <v>aktif</v>
          </cell>
        </row>
        <row r="1393">
          <cell r="A1393" t="str">
            <v>5041109</v>
          </cell>
          <cell r="B1393" t="str">
            <v>Türk Dili-1</v>
          </cell>
          <cell r="C1393" t="str">
            <v xml:space="preserve">Turkish Language-1_x000D_
</v>
          </cell>
          <cell r="D1393">
            <v>2</v>
          </cell>
          <cell r="E1393">
            <v>0</v>
          </cell>
          <cell r="F1393">
            <v>2</v>
          </cell>
          <cell r="G1393">
            <v>2</v>
          </cell>
          <cell r="H1393" t="str">
            <v>ZORUNLU DERS</v>
          </cell>
          <cell r="I1393" t="str">
            <v>AKTİF</v>
          </cell>
          <cell r="J1393"/>
          <cell r="K1393" t="str">
            <v>5041109</v>
          </cell>
          <cell r="L1393" t="str">
            <v>Türk Dili-1</v>
          </cell>
          <cell r="M1393" t="str">
            <v xml:space="preserve">Turkish Language-1_x000D_
</v>
          </cell>
          <cell r="N1393">
            <v>2</v>
          </cell>
          <cell r="O1393">
            <v>0</v>
          </cell>
          <cell r="P1393">
            <v>2</v>
          </cell>
          <cell r="Q1393">
            <v>2</v>
          </cell>
          <cell r="R1393" t="str">
            <v>ZORUNLU DERS</v>
          </cell>
          <cell r="S1393" t="str">
            <v>AKTİF</v>
          </cell>
          <cell r="T1393" t="str">
            <v>aktif</v>
          </cell>
        </row>
        <row r="1394">
          <cell r="A1394" t="str">
            <v>5041110</v>
          </cell>
          <cell r="B1394" t="str">
            <v>Atatürk İlkeleri ve İnkılap Tarihi-1</v>
          </cell>
          <cell r="C1394" t="str">
            <v>Ataturk's Prin. and History of Turkish Rev. 1</v>
          </cell>
          <cell r="D1394">
            <v>2</v>
          </cell>
          <cell r="E1394">
            <v>0</v>
          </cell>
          <cell r="F1394">
            <v>2</v>
          </cell>
          <cell r="G1394">
            <v>2</v>
          </cell>
          <cell r="H1394" t="str">
            <v>ZORUNLU DERS</v>
          </cell>
          <cell r="I1394" t="str">
            <v>AKTİF</v>
          </cell>
          <cell r="J1394"/>
          <cell r="K1394" t="str">
            <v>5041110</v>
          </cell>
          <cell r="L1394" t="str">
            <v>Atatürk İlkeleri ve İnkılap Tarihi-1</v>
          </cell>
          <cell r="M1394" t="str">
            <v>Ataturk's Prin. and History of Turkish Rev. 1</v>
          </cell>
          <cell r="N1394">
            <v>2</v>
          </cell>
          <cell r="O1394">
            <v>0</v>
          </cell>
          <cell r="P1394">
            <v>2</v>
          </cell>
          <cell r="Q1394">
            <v>2</v>
          </cell>
          <cell r="R1394" t="str">
            <v>ZORUNLU DERS</v>
          </cell>
          <cell r="S1394" t="str">
            <v>AKTİF</v>
          </cell>
          <cell r="T1394" t="str">
            <v>aktif</v>
          </cell>
        </row>
        <row r="1395">
          <cell r="A1395" t="str">
            <v>5041111</v>
          </cell>
          <cell r="B1395" t="str">
            <v>Çevre Koruma</v>
          </cell>
          <cell r="C1395" t="str">
            <v xml:space="preserve">Environmental Protection_x000D_
</v>
          </cell>
          <cell r="D1395">
            <v>2</v>
          </cell>
          <cell r="E1395">
            <v>0</v>
          </cell>
          <cell r="F1395">
            <v>2</v>
          </cell>
          <cell r="G1395">
            <v>3</v>
          </cell>
          <cell r="H1395" t="str">
            <v>SEÇMELİ DERS</v>
          </cell>
          <cell r="I1395" t="str">
            <v>PASİF</v>
          </cell>
          <cell r="J1395"/>
          <cell r="K1395" t="str">
            <v>5041111</v>
          </cell>
          <cell r="L1395" t="str">
            <v>Çevre Koruma</v>
          </cell>
          <cell r="M1395" t="str">
            <v xml:space="preserve">Environmental Protection_x000D_
</v>
          </cell>
          <cell r="N1395">
            <v>2</v>
          </cell>
          <cell r="O1395">
            <v>0</v>
          </cell>
          <cell r="P1395">
            <v>2</v>
          </cell>
          <cell r="Q1395">
            <v>3</v>
          </cell>
          <cell r="R1395" t="str">
            <v>SEÇMELİ DERS</v>
          </cell>
          <cell r="S1395" t="str">
            <v>PASİF</v>
          </cell>
        </row>
        <row r="1396">
          <cell r="A1396" t="str">
            <v>5041112</v>
          </cell>
          <cell r="B1396" t="str">
            <v>İşletme Yönetimi-1</v>
          </cell>
          <cell r="C1396" t="str">
            <v xml:space="preserve">Business Management-1_x000D_
</v>
          </cell>
          <cell r="D1396">
            <v>3</v>
          </cell>
          <cell r="E1396">
            <v>0</v>
          </cell>
          <cell r="F1396">
            <v>3</v>
          </cell>
          <cell r="G1396">
            <v>3</v>
          </cell>
          <cell r="H1396" t="str">
            <v>SEÇMELİ DERS</v>
          </cell>
          <cell r="I1396" t="str">
            <v>AKTİF</v>
          </cell>
          <cell r="J1396"/>
          <cell r="K1396" t="str">
            <v>5041112</v>
          </cell>
          <cell r="L1396" t="str">
            <v>İşletme Yönetimi</v>
          </cell>
          <cell r="M1396" t="str">
            <v xml:space="preserve">Business Management-1_x000D_
</v>
          </cell>
          <cell r="N1396">
            <v>2</v>
          </cell>
          <cell r="O1396">
            <v>0</v>
          </cell>
          <cell r="P1396">
            <v>2</v>
          </cell>
          <cell r="Q1396">
            <v>3</v>
          </cell>
          <cell r="R1396" t="str">
            <v>SEÇMELİ DERS</v>
          </cell>
          <cell r="S1396" t="str">
            <v>AKTİF</v>
          </cell>
          <cell r="T1396" t="str">
            <v>aktif</v>
          </cell>
        </row>
        <row r="1397">
          <cell r="A1397" t="str">
            <v>5041213</v>
          </cell>
          <cell r="B1397" t="str">
            <v>İşletme Yönetimi-2</v>
          </cell>
          <cell r="C1397" t="str">
            <v xml:space="preserve">Business Management-2_x000D_
</v>
          </cell>
          <cell r="D1397">
            <v>3</v>
          </cell>
          <cell r="E1397">
            <v>0</v>
          </cell>
          <cell r="F1397">
            <v>3</v>
          </cell>
          <cell r="G1397">
            <v>3</v>
          </cell>
          <cell r="H1397" t="str">
            <v>SEÇMELİ DERS</v>
          </cell>
          <cell r="I1397" t="str">
            <v>AKTİF</v>
          </cell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</row>
        <row r="1398">
          <cell r="A1398" t="str">
            <v>5041114</v>
          </cell>
          <cell r="B1398" t="str">
            <v>Teknik Resim</v>
          </cell>
          <cell r="C1398" t="str">
            <v>Technical Drawing</v>
          </cell>
          <cell r="D1398">
            <v>3</v>
          </cell>
          <cell r="E1398">
            <v>0</v>
          </cell>
          <cell r="F1398">
            <v>3</v>
          </cell>
          <cell r="G1398">
            <v>3</v>
          </cell>
          <cell r="H1398" t="str">
            <v>SEÇMELİ DERS</v>
          </cell>
          <cell r="I1398" t="str">
            <v>AKTİF</v>
          </cell>
          <cell r="J1398"/>
          <cell r="K1398" t="str">
            <v>5041114</v>
          </cell>
          <cell r="L1398" t="str">
            <v>Teknik Resim</v>
          </cell>
          <cell r="M1398" t="str">
            <v>Technical Drawing</v>
          </cell>
          <cell r="N1398">
            <v>3</v>
          </cell>
          <cell r="O1398">
            <v>0</v>
          </cell>
          <cell r="P1398">
            <v>3</v>
          </cell>
          <cell r="Q1398">
            <v>3</v>
          </cell>
          <cell r="R1398" t="str">
            <v>SEÇMELİ DERS</v>
          </cell>
          <cell r="S1398" t="str">
            <v>AKTİF</v>
          </cell>
          <cell r="T1398" t="str">
            <v>aktif</v>
          </cell>
        </row>
        <row r="1399">
          <cell r="A1399" t="str">
            <v>5041115</v>
          </cell>
          <cell r="B1399" t="str">
            <v>Laboratuvar Teknikleri 1</v>
          </cell>
          <cell r="C1399" t="str">
            <v>Laboratory Technics 1</v>
          </cell>
          <cell r="D1399">
            <v>2</v>
          </cell>
          <cell r="E1399">
            <v>1</v>
          </cell>
          <cell r="F1399">
            <v>2.5</v>
          </cell>
          <cell r="G1399">
            <v>4</v>
          </cell>
          <cell r="H1399" t="str">
            <v>ZORUNLU DERS</v>
          </cell>
          <cell r="I1399" t="str">
            <v>AKTİF</v>
          </cell>
          <cell r="J1399"/>
          <cell r="K1399" t="str">
            <v>5041115</v>
          </cell>
          <cell r="L1399" t="str">
            <v>Laboratuvar Teknikleri 1</v>
          </cell>
          <cell r="M1399" t="str">
            <v>Laboratory Technics 1</v>
          </cell>
          <cell r="N1399">
            <v>2</v>
          </cell>
          <cell r="O1399">
            <v>1</v>
          </cell>
          <cell r="P1399">
            <v>2.5</v>
          </cell>
          <cell r="Q1399">
            <v>4</v>
          </cell>
          <cell r="R1399" t="str">
            <v>ZORUNLU DERS</v>
          </cell>
          <cell r="S1399" t="str">
            <v>AKTİF</v>
          </cell>
          <cell r="T1399" t="str">
            <v>aktif</v>
          </cell>
        </row>
        <row r="1400">
          <cell r="A1400" t="str">
            <v>5041116</v>
          </cell>
          <cell r="B1400" t="str">
            <v>Duyusal Analiz Teknikleri</v>
          </cell>
          <cell r="C1400" t="str">
            <v/>
          </cell>
          <cell r="D1400">
            <v>3</v>
          </cell>
          <cell r="E1400">
            <v>0</v>
          </cell>
          <cell r="F1400">
            <v>3</v>
          </cell>
          <cell r="G1400">
            <v>3</v>
          </cell>
          <cell r="H1400" t="str">
            <v>SEÇMELİ DERS</v>
          </cell>
          <cell r="I1400" t="str">
            <v>PASİF</v>
          </cell>
          <cell r="J1400"/>
          <cell r="K1400" t="str">
            <v>5041116</v>
          </cell>
          <cell r="L1400" t="str">
            <v>Duyusal Analiz Teknikleri</v>
          </cell>
          <cell r="M1400" t="str">
            <v/>
          </cell>
          <cell r="N1400">
            <v>3</v>
          </cell>
          <cell r="O1400">
            <v>0</v>
          </cell>
          <cell r="P1400">
            <v>3</v>
          </cell>
          <cell r="Q1400">
            <v>3</v>
          </cell>
          <cell r="R1400" t="str">
            <v>SEÇMELİ DERS</v>
          </cell>
          <cell r="S1400" t="str">
            <v>PASİF</v>
          </cell>
        </row>
        <row r="1401">
          <cell r="A1401" t="str">
            <v>5041117</v>
          </cell>
          <cell r="B1401" t="str">
            <v>Beslenme İlkeleri</v>
          </cell>
          <cell r="C1401" t="str">
            <v/>
          </cell>
          <cell r="D1401">
            <v>3</v>
          </cell>
          <cell r="E1401">
            <v>0</v>
          </cell>
          <cell r="F1401">
            <v>3</v>
          </cell>
          <cell r="G1401">
            <v>3</v>
          </cell>
          <cell r="H1401" t="str">
            <v>SEÇMELİ DERS</v>
          </cell>
          <cell r="I1401" t="str">
            <v>PASİF</v>
          </cell>
          <cell r="J1401"/>
          <cell r="K1401" t="str">
            <v>5041117</v>
          </cell>
          <cell r="L1401" t="str">
            <v>Beslenme İlkeleri</v>
          </cell>
          <cell r="M1401" t="str">
            <v/>
          </cell>
          <cell r="N1401">
            <v>3</v>
          </cell>
          <cell r="O1401">
            <v>0</v>
          </cell>
          <cell r="P1401">
            <v>3</v>
          </cell>
          <cell r="Q1401">
            <v>3</v>
          </cell>
          <cell r="R1401" t="str">
            <v>SEÇMELİ DERS</v>
          </cell>
          <cell r="S1401" t="str">
            <v>PASİF</v>
          </cell>
        </row>
        <row r="1402">
          <cell r="A1402" t="str">
            <v>5041118</v>
          </cell>
          <cell r="B1402" t="str">
            <v>İstatistik</v>
          </cell>
          <cell r="C1402" t="str">
            <v/>
          </cell>
          <cell r="D1402">
            <v>3</v>
          </cell>
          <cell r="E1402">
            <v>0</v>
          </cell>
          <cell r="F1402">
            <v>3</v>
          </cell>
          <cell r="G1402">
            <v>3</v>
          </cell>
          <cell r="H1402" t="str">
            <v>SEÇMELİ DERS</v>
          </cell>
          <cell r="I1402" t="str">
            <v>PASİF</v>
          </cell>
          <cell r="J1402"/>
          <cell r="K1402" t="str">
            <v>5041118</v>
          </cell>
          <cell r="L1402" t="str">
            <v>İstatistik</v>
          </cell>
          <cell r="M1402" t="str">
            <v/>
          </cell>
          <cell r="N1402">
            <v>3</v>
          </cell>
          <cell r="O1402">
            <v>0</v>
          </cell>
          <cell r="P1402">
            <v>3</v>
          </cell>
          <cell r="Q1402">
            <v>3</v>
          </cell>
          <cell r="R1402" t="str">
            <v>SEÇMELİ DERS</v>
          </cell>
          <cell r="S1402" t="str">
            <v>PASİF</v>
          </cell>
        </row>
        <row r="1403">
          <cell r="A1403"/>
          <cell r="B1403" t="str">
            <v>yarıyıl toplamı</v>
          </cell>
          <cell r="C1403" t="str">
            <v/>
          </cell>
          <cell r="D1403">
            <v>27</v>
          </cell>
          <cell r="E1403">
            <v>3</v>
          </cell>
          <cell r="F1403">
            <v>28.5</v>
          </cell>
          <cell r="G1403">
            <v>33</v>
          </cell>
          <cell r="H1403"/>
          <cell r="I1403"/>
          <cell r="J1403"/>
          <cell r="K1403"/>
          <cell r="L1403" t="str">
            <v>yarıyıl toplamı</v>
          </cell>
          <cell r="M1403" t="str">
            <v/>
          </cell>
          <cell r="N1403">
            <v>23</v>
          </cell>
          <cell r="O1403">
            <v>3</v>
          </cell>
          <cell r="P1403">
            <v>24.5</v>
          </cell>
          <cell r="Q1403">
            <v>30</v>
          </cell>
          <cell r="R1403"/>
          <cell r="S1403"/>
        </row>
        <row r="1404">
          <cell r="A1404" t="str">
            <v>Ders Kodu</v>
          </cell>
          <cell r="B1404" t="str">
            <v>DERS ADI</v>
          </cell>
          <cell r="C1404" t="str">
            <v>LESSON NAME</v>
          </cell>
          <cell r="D1404" t="str">
            <v>T</v>
          </cell>
          <cell r="E1404" t="str">
            <v>U</v>
          </cell>
          <cell r="F1404" t="str">
            <v>KRD</v>
          </cell>
          <cell r="G1404" t="str">
            <v>AKTS</v>
          </cell>
          <cell r="H1404" t="str">
            <v>DERS TİPİ</v>
          </cell>
          <cell r="I1404"/>
          <cell r="J1404"/>
          <cell r="K1404" t="str">
            <v>Ders Kodu</v>
          </cell>
          <cell r="L1404" t="str">
            <v>DERS ADI</v>
          </cell>
          <cell r="M1404" t="str">
            <v>LESSON NAME</v>
          </cell>
          <cell r="N1404" t="str">
            <v>T</v>
          </cell>
          <cell r="O1404" t="str">
            <v>U</v>
          </cell>
          <cell r="P1404" t="str">
            <v>KRD</v>
          </cell>
          <cell r="Q1404" t="str">
            <v>AKTS</v>
          </cell>
          <cell r="R1404" t="str">
            <v>DERS TİPİ</v>
          </cell>
          <cell r="S1404" t="str">
            <v>Durum</v>
          </cell>
        </row>
        <row r="1405">
          <cell r="A1405" t="str">
            <v>5041201</v>
          </cell>
          <cell r="B1405" t="str">
            <v>Mesleki Matematik-2</v>
          </cell>
          <cell r="C1405" t="str">
            <v xml:space="preserve">Vocational Mathematics 2_x000D_
</v>
          </cell>
          <cell r="D1405">
            <v>2</v>
          </cell>
          <cell r="E1405">
            <v>0</v>
          </cell>
          <cell r="F1405">
            <v>2</v>
          </cell>
          <cell r="G1405">
            <v>2</v>
          </cell>
          <cell r="H1405" t="str">
            <v>ZORUNLU DERS</v>
          </cell>
          <cell r="I1405" t="str">
            <v>AKTİF</v>
          </cell>
          <cell r="J1405"/>
          <cell r="K1405" t="str">
            <v>5041201</v>
          </cell>
          <cell r="L1405" t="str">
            <v>Matematik-2</v>
          </cell>
          <cell r="M1405" t="str">
            <v>Mathematics 2</v>
          </cell>
          <cell r="N1405">
            <v>2</v>
          </cell>
          <cell r="O1405">
            <v>0</v>
          </cell>
          <cell r="P1405">
            <v>2</v>
          </cell>
          <cell r="Q1405">
            <v>2</v>
          </cell>
          <cell r="R1405" t="str">
            <v>ZORUNLU DERS</v>
          </cell>
          <cell r="S1405" t="str">
            <v>AKTİF</v>
          </cell>
          <cell r="T1405" t="str">
            <v>aktif</v>
          </cell>
        </row>
        <row r="1406">
          <cell r="A1406" t="str">
            <v>5041204</v>
          </cell>
          <cell r="B1406" t="str">
            <v>Gıda Kimyası</v>
          </cell>
          <cell r="C1406" t="str">
            <v>Food Chemistry</v>
          </cell>
          <cell r="D1406">
            <v>2</v>
          </cell>
          <cell r="E1406">
            <v>1</v>
          </cell>
          <cell r="F1406">
            <v>2.5</v>
          </cell>
          <cell r="G1406">
            <v>4</v>
          </cell>
          <cell r="H1406" t="str">
            <v>ZORUNLU DERS</v>
          </cell>
          <cell r="I1406" t="str">
            <v>AKTİF</v>
          </cell>
          <cell r="J1406"/>
          <cell r="K1406" t="str">
            <v>5041204</v>
          </cell>
          <cell r="L1406" t="str">
            <v>Gıda Kimyası</v>
          </cell>
          <cell r="M1406" t="str">
            <v>Food Chemistry</v>
          </cell>
          <cell r="N1406">
            <v>2</v>
          </cell>
          <cell r="O1406">
            <v>1</v>
          </cell>
          <cell r="P1406">
            <v>2.5</v>
          </cell>
          <cell r="Q1406">
            <v>4</v>
          </cell>
          <cell r="R1406" t="str">
            <v>ZORUNLU DERS</v>
          </cell>
          <cell r="S1406" t="str">
            <v>AKTİF</v>
          </cell>
          <cell r="T1406" t="str">
            <v>aktif</v>
          </cell>
        </row>
        <row r="1407">
          <cell r="A1407" t="str">
            <v>5041205</v>
          </cell>
          <cell r="B1407" t="str">
            <v>Gıda Mikrobiyolojisi</v>
          </cell>
          <cell r="C1407" t="str">
            <v>Food Microbiology</v>
          </cell>
          <cell r="D1407">
            <v>4</v>
          </cell>
          <cell r="E1407">
            <v>1</v>
          </cell>
          <cell r="F1407">
            <v>4.5</v>
          </cell>
          <cell r="G1407">
            <v>5</v>
          </cell>
          <cell r="H1407" t="str">
            <v>ZORUNLU DERS</v>
          </cell>
          <cell r="I1407" t="str">
            <v>AKTİF</v>
          </cell>
          <cell r="J1407"/>
          <cell r="K1407" t="str">
            <v>5041205</v>
          </cell>
          <cell r="L1407" t="str">
            <v>Gıda Mikrobiyolojisi</v>
          </cell>
          <cell r="M1407" t="str">
            <v>Food Microbiology</v>
          </cell>
          <cell r="N1407">
            <v>4</v>
          </cell>
          <cell r="O1407">
            <v>1</v>
          </cell>
          <cell r="P1407">
            <v>4.5</v>
          </cell>
          <cell r="Q1407">
            <v>5</v>
          </cell>
          <cell r="R1407" t="str">
            <v>ZORUNLU DERS</v>
          </cell>
          <cell r="S1407" t="str">
            <v>AKTİF</v>
          </cell>
          <cell r="T1407" t="str">
            <v>aktif</v>
          </cell>
        </row>
        <row r="1408">
          <cell r="A1408" t="str">
            <v>5041208</v>
          </cell>
          <cell r="B1408" t="str">
            <v>Yabancı Dil-2</v>
          </cell>
          <cell r="C1408" t="str">
            <v xml:space="preserve">Foreign Language-2 (English)_x000D_
</v>
          </cell>
          <cell r="D1408">
            <v>2</v>
          </cell>
          <cell r="E1408">
            <v>0</v>
          </cell>
          <cell r="F1408">
            <v>2</v>
          </cell>
          <cell r="G1408">
            <v>2</v>
          </cell>
          <cell r="H1408" t="str">
            <v>ZORUNLU DERS</v>
          </cell>
          <cell r="I1408" t="str">
            <v>AKTİF</v>
          </cell>
          <cell r="J1408"/>
          <cell r="K1408" t="str">
            <v>5041208</v>
          </cell>
          <cell r="L1408" t="str">
            <v>İngilizce-2</v>
          </cell>
          <cell r="M1408" t="str">
            <v xml:space="preserve">Foreign Language-2 (English)_x000D_
</v>
          </cell>
          <cell r="N1408">
            <v>2</v>
          </cell>
          <cell r="O1408">
            <v>0</v>
          </cell>
          <cell r="P1408">
            <v>2</v>
          </cell>
          <cell r="Q1408">
            <v>2</v>
          </cell>
          <cell r="R1408" t="str">
            <v>ZORUNLU DERS</v>
          </cell>
          <cell r="S1408" t="str">
            <v>AKTİF</v>
          </cell>
          <cell r="T1408" t="str">
            <v>aktif</v>
          </cell>
        </row>
        <row r="1409">
          <cell r="A1409" t="str">
            <v>5041209</v>
          </cell>
          <cell r="B1409" t="str">
            <v>Türk Dili-2</v>
          </cell>
          <cell r="C1409" t="str">
            <v xml:space="preserve">Turkish Language-2_x000D_
</v>
          </cell>
          <cell r="D1409">
            <v>2</v>
          </cell>
          <cell r="E1409">
            <v>0</v>
          </cell>
          <cell r="F1409">
            <v>2</v>
          </cell>
          <cell r="G1409">
            <v>2</v>
          </cell>
          <cell r="H1409" t="str">
            <v>ZORUNLU DERS</v>
          </cell>
          <cell r="I1409" t="str">
            <v>AKTİF</v>
          </cell>
          <cell r="J1409"/>
          <cell r="K1409" t="str">
            <v>5041209</v>
          </cell>
          <cell r="L1409" t="str">
            <v>Türk Dili-2</v>
          </cell>
          <cell r="M1409" t="str">
            <v xml:space="preserve">Turkish Language-2_x000D_
</v>
          </cell>
          <cell r="N1409">
            <v>2</v>
          </cell>
          <cell r="O1409">
            <v>0</v>
          </cell>
          <cell r="P1409">
            <v>2</v>
          </cell>
          <cell r="Q1409">
            <v>2</v>
          </cell>
          <cell r="R1409" t="str">
            <v>ZORUNLU DERS</v>
          </cell>
          <cell r="S1409" t="str">
            <v>AKTİF</v>
          </cell>
          <cell r="T1409" t="str">
            <v>aktif</v>
          </cell>
        </row>
        <row r="1410">
          <cell r="A1410" t="str">
            <v>5041210</v>
          </cell>
          <cell r="B1410" t="str">
            <v>Atatürk İlkeleri ve İnkılap Tarihi-2</v>
          </cell>
          <cell r="C1410" t="str">
            <v>Ataturk's Prin. and History of Turkish Rev. 2</v>
          </cell>
          <cell r="D1410">
            <v>2</v>
          </cell>
          <cell r="E1410">
            <v>0</v>
          </cell>
          <cell r="F1410">
            <v>2</v>
          </cell>
          <cell r="G1410">
            <v>2</v>
          </cell>
          <cell r="H1410" t="str">
            <v>ZORUNLU DERS</v>
          </cell>
          <cell r="I1410" t="str">
            <v>AKTİF</v>
          </cell>
          <cell r="J1410"/>
          <cell r="K1410" t="str">
            <v>5041210</v>
          </cell>
          <cell r="L1410" t="str">
            <v>Atatürk İlkeleri ve İnkılap Tarihi-2</v>
          </cell>
          <cell r="M1410" t="str">
            <v>Ataturk's Prin. and History of Turkish Rev. 2</v>
          </cell>
          <cell r="N1410">
            <v>2</v>
          </cell>
          <cell r="O1410">
            <v>0</v>
          </cell>
          <cell r="P1410">
            <v>2</v>
          </cell>
          <cell r="Q1410">
            <v>2</v>
          </cell>
          <cell r="R1410" t="str">
            <v>ZORUNLU DERS</v>
          </cell>
          <cell r="S1410" t="str">
            <v>AKTİF</v>
          </cell>
          <cell r="T1410" t="str">
            <v>aktif</v>
          </cell>
        </row>
        <row r="1411">
          <cell r="A1411" t="str">
            <v>5041211</v>
          </cell>
          <cell r="B1411" t="str">
            <v>Staj-1 (30 İş Günü)</v>
          </cell>
          <cell r="C1411" t="str">
            <v xml:space="preserve">Internship-1 (30 workdays)_x000D_
</v>
          </cell>
          <cell r="D1411">
            <v>0</v>
          </cell>
          <cell r="E1411">
            <v>0</v>
          </cell>
          <cell r="F1411"/>
          <cell r="G1411">
            <v>4</v>
          </cell>
          <cell r="H1411" t="str">
            <v>STAJ(HESAPLAMAYA KATILMAYAN)</v>
          </cell>
          <cell r="I1411" t="str">
            <v>AKTİF</v>
          </cell>
          <cell r="J1411"/>
          <cell r="K1411" t="str">
            <v>5041211</v>
          </cell>
          <cell r="L1411" t="str">
            <v>Staj-1 (30 İş Günü)</v>
          </cell>
          <cell r="M1411" t="str">
            <v xml:space="preserve">Internship-1 (30 workdays)_x000D_
</v>
          </cell>
          <cell r="N1411">
            <v>0</v>
          </cell>
          <cell r="O1411">
            <v>0</v>
          </cell>
          <cell r="P1411"/>
          <cell r="Q1411">
            <v>4</v>
          </cell>
          <cell r="R1411" t="str">
            <v>STAJ(HESAPLAMAYA KATILMAYAN)</v>
          </cell>
          <cell r="S1411" t="str">
            <v>AKTİF</v>
          </cell>
          <cell r="T1411" t="str">
            <v>aktif</v>
          </cell>
        </row>
        <row r="1412">
          <cell r="A1412" t="str">
            <v>5041212</v>
          </cell>
          <cell r="B1412" t="str">
            <v>Kimya-2</v>
          </cell>
          <cell r="C1412" t="str">
            <v xml:space="preserve">Chemistry-2_x000D_
</v>
          </cell>
          <cell r="D1412">
            <v>2</v>
          </cell>
          <cell r="E1412">
            <v>0</v>
          </cell>
          <cell r="F1412">
            <v>2</v>
          </cell>
          <cell r="G1412">
            <v>3</v>
          </cell>
          <cell r="H1412" t="str">
            <v>ZORUNLU DERS</v>
          </cell>
          <cell r="I1412" t="str">
            <v>AKTİF</v>
          </cell>
          <cell r="J1412"/>
          <cell r="K1412" t="str">
            <v>5041212</v>
          </cell>
          <cell r="L1412" t="str">
            <v>Kimya-2</v>
          </cell>
          <cell r="M1412" t="str">
            <v xml:space="preserve">Chemistry-2_x000D_
</v>
          </cell>
          <cell r="N1412">
            <v>2</v>
          </cell>
          <cell r="O1412">
            <v>0</v>
          </cell>
          <cell r="P1412">
            <v>2</v>
          </cell>
          <cell r="Q1412">
            <v>3</v>
          </cell>
          <cell r="R1412" t="str">
            <v>ZORUNLU DERS</v>
          </cell>
          <cell r="S1412" t="str">
            <v>AKTİF</v>
          </cell>
          <cell r="T1412" t="str">
            <v>aktif</v>
          </cell>
        </row>
        <row r="1413">
          <cell r="A1413" t="str">
            <v>5041214</v>
          </cell>
          <cell r="B1413" t="str">
            <v>Laboratuvar Teknikleri 2</v>
          </cell>
          <cell r="C1413" t="str">
            <v/>
          </cell>
          <cell r="D1413">
            <v>2</v>
          </cell>
          <cell r="E1413">
            <v>1</v>
          </cell>
          <cell r="F1413">
            <v>2.5</v>
          </cell>
          <cell r="G1413">
            <v>3</v>
          </cell>
          <cell r="H1413" t="str">
            <v>ZORUNLU DERS</v>
          </cell>
          <cell r="I1413" t="str">
            <v>AKTİF</v>
          </cell>
          <cell r="J1413"/>
          <cell r="K1413" t="str">
            <v>5041214</v>
          </cell>
          <cell r="L1413" t="str">
            <v>Laboratuvar Teknikleri 2</v>
          </cell>
          <cell r="M1413" t="str">
            <v/>
          </cell>
          <cell r="N1413">
            <v>2</v>
          </cell>
          <cell r="O1413">
            <v>1</v>
          </cell>
          <cell r="P1413">
            <v>2.5</v>
          </cell>
          <cell r="Q1413">
            <v>3</v>
          </cell>
          <cell r="R1413" t="str">
            <v>ZORUNLU DERS</v>
          </cell>
          <cell r="S1413" t="str">
            <v>AKTİF</v>
          </cell>
          <cell r="T1413" t="str">
            <v>aktif</v>
          </cell>
        </row>
        <row r="1414">
          <cell r="A1414" t="str">
            <v>5041215</v>
          </cell>
          <cell r="B1414" t="str">
            <v>Hazır Yemek Sistemleri</v>
          </cell>
          <cell r="C1414" t="str">
            <v/>
          </cell>
          <cell r="D1414">
            <v>3</v>
          </cell>
          <cell r="E1414">
            <v>0</v>
          </cell>
          <cell r="F1414">
            <v>3</v>
          </cell>
          <cell r="G1414">
            <v>3</v>
          </cell>
          <cell r="H1414" t="str">
            <v>SEÇMELİ DERS</v>
          </cell>
          <cell r="I1414" t="str">
            <v>PASİF</v>
          </cell>
          <cell r="J1414"/>
          <cell r="K1414" t="str">
            <v>5041215</v>
          </cell>
          <cell r="L1414" t="str">
            <v>Hazır Yemek Sistemleri</v>
          </cell>
          <cell r="M1414" t="str">
            <v/>
          </cell>
          <cell r="N1414">
            <v>3</v>
          </cell>
          <cell r="O1414">
            <v>0</v>
          </cell>
          <cell r="P1414">
            <v>3</v>
          </cell>
          <cell r="Q1414">
            <v>3</v>
          </cell>
          <cell r="R1414" t="str">
            <v>SEÇMELİ DERS</v>
          </cell>
          <cell r="S1414" t="str">
            <v>PASİF</v>
          </cell>
        </row>
        <row r="1415">
          <cell r="A1415" t="str">
            <v>5041216</v>
          </cell>
          <cell r="B1415" t="str">
            <v>Dondurma Teknolojisi</v>
          </cell>
          <cell r="C1415" t="str">
            <v/>
          </cell>
          <cell r="D1415">
            <v>3</v>
          </cell>
          <cell r="E1415">
            <v>0</v>
          </cell>
          <cell r="F1415">
            <v>3</v>
          </cell>
          <cell r="G1415">
            <v>3</v>
          </cell>
          <cell r="H1415" t="str">
            <v>SEÇMELİ DERS</v>
          </cell>
          <cell r="I1415" t="str">
            <v>PASİF</v>
          </cell>
          <cell r="J1415"/>
          <cell r="K1415" t="str">
            <v>5041216</v>
          </cell>
          <cell r="L1415" t="str">
            <v>Dondurma Teknolojisi</v>
          </cell>
          <cell r="M1415" t="str">
            <v/>
          </cell>
          <cell r="N1415">
            <v>2</v>
          </cell>
          <cell r="O1415">
            <v>0</v>
          </cell>
          <cell r="P1415">
            <v>2</v>
          </cell>
          <cell r="Q1415">
            <v>3</v>
          </cell>
          <cell r="R1415" t="str">
            <v>SEÇMELİ DERS</v>
          </cell>
          <cell r="S1415" t="str">
            <v>PASİF</v>
          </cell>
        </row>
        <row r="1416">
          <cell r="A1416" t="str">
            <v>5041217</v>
          </cell>
          <cell r="B1416" t="str">
            <v>Gıda Bilimi Ve Teknolojisi</v>
          </cell>
          <cell r="C1416" t="str">
            <v/>
          </cell>
          <cell r="D1416">
            <v>3</v>
          </cell>
          <cell r="E1416">
            <v>0</v>
          </cell>
          <cell r="F1416">
            <v>3</v>
          </cell>
          <cell r="G1416">
            <v>3</v>
          </cell>
          <cell r="H1416" t="str">
            <v>SEÇMELİ DERS</v>
          </cell>
          <cell r="I1416" t="str">
            <v>PASİF</v>
          </cell>
          <cell r="J1416"/>
          <cell r="K1416" t="str">
            <v>5041217</v>
          </cell>
          <cell r="L1416" t="str">
            <v>Gıda Bilimi ve Teknolojisi</v>
          </cell>
          <cell r="M1416" t="str">
            <v/>
          </cell>
          <cell r="N1416">
            <v>3</v>
          </cell>
          <cell r="O1416">
            <v>0</v>
          </cell>
          <cell r="P1416">
            <v>3</v>
          </cell>
          <cell r="Q1416">
            <v>3</v>
          </cell>
          <cell r="R1416" t="str">
            <v>SEÇMELİ DERS</v>
          </cell>
          <cell r="S1416" t="str">
            <v>PASİF</v>
          </cell>
        </row>
        <row r="1417">
          <cell r="A1417" t="str">
            <v>5041218</v>
          </cell>
          <cell r="B1417" t="str">
            <v>İşçi Sağlığı Ve İş Güvenliği</v>
          </cell>
          <cell r="C1417" t="str">
            <v/>
          </cell>
          <cell r="D1417">
            <v>3</v>
          </cell>
          <cell r="E1417">
            <v>0</v>
          </cell>
          <cell r="F1417">
            <v>3</v>
          </cell>
          <cell r="G1417">
            <v>3</v>
          </cell>
          <cell r="H1417" t="str">
            <v>SEÇMELİ DERS</v>
          </cell>
          <cell r="I1417" t="str">
            <v>PASİF</v>
          </cell>
          <cell r="J1417"/>
          <cell r="K1417" t="str">
            <v>5041218</v>
          </cell>
          <cell r="L1417" t="str">
            <v>İş Sağlığı ve Güvenliği</v>
          </cell>
          <cell r="M1417" t="str">
            <v/>
          </cell>
          <cell r="N1417">
            <v>2</v>
          </cell>
          <cell r="O1417">
            <v>0</v>
          </cell>
          <cell r="P1417">
            <v>2</v>
          </cell>
          <cell r="Q1417">
            <v>3</v>
          </cell>
          <cell r="R1417" t="str">
            <v>SEÇMELİ DERS</v>
          </cell>
          <cell r="S1417" t="str">
            <v>AKTİF</v>
          </cell>
          <cell r="T1417" t="str">
            <v>pasif/aktif</v>
          </cell>
        </row>
        <row r="1418">
          <cell r="A1418"/>
          <cell r="B1418" t="str">
            <v>yarıyıl toplamı</v>
          </cell>
          <cell r="C1418" t="str">
            <v/>
          </cell>
          <cell r="D1418">
            <v>18</v>
          </cell>
          <cell r="E1418">
            <v>3</v>
          </cell>
          <cell r="F1418">
            <v>19.5</v>
          </cell>
          <cell r="G1418">
            <v>27</v>
          </cell>
          <cell r="H1418"/>
          <cell r="I1418"/>
          <cell r="J1418"/>
          <cell r="K1418"/>
          <cell r="L1418" t="str">
            <v>yarıyıl toplamı</v>
          </cell>
          <cell r="M1418" t="str">
            <v/>
          </cell>
          <cell r="N1418">
            <v>20</v>
          </cell>
          <cell r="O1418">
            <v>3</v>
          </cell>
          <cell r="P1418">
            <v>21.5</v>
          </cell>
          <cell r="Q1418">
            <v>30</v>
          </cell>
          <cell r="R1418"/>
          <cell r="S1418"/>
        </row>
        <row r="1419">
          <cell r="A1419" t="str">
            <v>Ders Kodu</v>
          </cell>
          <cell r="B1419" t="str">
            <v>DERS ADI</v>
          </cell>
          <cell r="C1419" t="str">
            <v>LESSON NAME</v>
          </cell>
          <cell r="D1419" t="str">
            <v>T</v>
          </cell>
          <cell r="E1419" t="str">
            <v>U</v>
          </cell>
          <cell r="F1419" t="str">
            <v>KRD</v>
          </cell>
          <cell r="G1419" t="str">
            <v>AKTS</v>
          </cell>
          <cell r="H1419" t="str">
            <v>DERS TİPİ</v>
          </cell>
          <cell r="I1419"/>
          <cell r="J1419"/>
          <cell r="K1419" t="str">
            <v>Ders Kodu</v>
          </cell>
          <cell r="L1419" t="str">
            <v>DERS ADI</v>
          </cell>
          <cell r="M1419" t="str">
            <v>LESSON NAME</v>
          </cell>
          <cell r="N1419" t="str">
            <v>T</v>
          </cell>
          <cell r="O1419" t="str">
            <v>U</v>
          </cell>
          <cell r="P1419" t="str">
            <v>KRD</v>
          </cell>
          <cell r="Q1419" t="str">
            <v>AKTS</v>
          </cell>
          <cell r="R1419" t="str">
            <v>DERS TİPİ</v>
          </cell>
          <cell r="S1419" t="str">
            <v>Durum</v>
          </cell>
        </row>
        <row r="1420">
          <cell r="A1420" t="str">
            <v>5041301</v>
          </cell>
          <cell r="B1420" t="str">
            <v>Bitkisel Yağ Teknolojisi</v>
          </cell>
          <cell r="C1420" t="str">
            <v xml:space="preserve">Vegetal Oil Technology_x000D_
</v>
          </cell>
          <cell r="D1420">
            <v>3</v>
          </cell>
          <cell r="E1420">
            <v>1</v>
          </cell>
          <cell r="F1420">
            <v>3.5</v>
          </cell>
          <cell r="G1420">
            <v>4</v>
          </cell>
          <cell r="H1420" t="str">
            <v>ZORUNLU DERS</v>
          </cell>
          <cell r="I1420" t="str">
            <v>AKTİF</v>
          </cell>
          <cell r="J1420"/>
          <cell r="K1420" t="str">
            <v>5041301</v>
          </cell>
          <cell r="L1420" t="str">
            <v>Bitkisel Yağ Teknolojisi</v>
          </cell>
          <cell r="M1420" t="str">
            <v xml:space="preserve">Vegetal Oil Technology_x000D_
</v>
          </cell>
          <cell r="N1420">
            <v>3</v>
          </cell>
          <cell r="O1420">
            <v>1</v>
          </cell>
          <cell r="P1420">
            <v>3.5</v>
          </cell>
          <cell r="Q1420">
            <v>4</v>
          </cell>
          <cell r="R1420" t="str">
            <v>ZORUNLU DERS</v>
          </cell>
          <cell r="S1420" t="str">
            <v>AKTİF</v>
          </cell>
          <cell r="T1420" t="str">
            <v>aktif</v>
          </cell>
        </row>
        <row r="1421">
          <cell r="A1421" t="str">
            <v>5041302</v>
          </cell>
          <cell r="B1421" t="str">
            <v>Meyve ve Sebze Teknolojisi-1</v>
          </cell>
          <cell r="C1421" t="str">
            <v xml:space="preserve">Fruit and Vegetable Technology-1_x000D_
</v>
          </cell>
          <cell r="D1421">
            <v>2</v>
          </cell>
          <cell r="E1421">
            <v>1</v>
          </cell>
          <cell r="F1421">
            <v>2.5</v>
          </cell>
          <cell r="G1421">
            <v>3</v>
          </cell>
          <cell r="H1421" t="str">
            <v>ZORUNLU DERS</v>
          </cell>
          <cell r="I1421" t="str">
            <v>AKTİF</v>
          </cell>
          <cell r="J1421"/>
          <cell r="K1421" t="str">
            <v>5041302</v>
          </cell>
          <cell r="L1421" t="str">
            <v>Meyve ve Sebze Teknolojisi-1</v>
          </cell>
          <cell r="M1421" t="str">
            <v xml:space="preserve">Fruit and Vegetable Technology-1_x000D_
</v>
          </cell>
          <cell r="N1421">
            <v>2</v>
          </cell>
          <cell r="O1421">
            <v>1</v>
          </cell>
          <cell r="P1421">
            <v>2.5</v>
          </cell>
          <cell r="Q1421">
            <v>3</v>
          </cell>
          <cell r="R1421" t="str">
            <v>ZORUNLU DERS</v>
          </cell>
          <cell r="S1421" t="str">
            <v>AKTİF</v>
          </cell>
          <cell r="T1421" t="str">
            <v>aktif</v>
          </cell>
        </row>
        <row r="1422">
          <cell r="A1422" t="str">
            <v>5041303</v>
          </cell>
          <cell r="B1422" t="str">
            <v>Süt Teknolojisi-1</v>
          </cell>
          <cell r="C1422" t="str">
            <v xml:space="preserve">Milk Technology-1_x000D_
</v>
          </cell>
          <cell r="D1422">
            <v>3</v>
          </cell>
          <cell r="E1422">
            <v>1</v>
          </cell>
          <cell r="F1422">
            <v>3.5</v>
          </cell>
          <cell r="G1422">
            <v>4</v>
          </cell>
          <cell r="H1422" t="str">
            <v>ZORUNLU DERS</v>
          </cell>
          <cell r="I1422" t="str">
            <v>AKTİF</v>
          </cell>
          <cell r="J1422"/>
          <cell r="K1422" t="str">
            <v>5041303</v>
          </cell>
          <cell r="L1422" t="str">
            <v>Süt Teknolojisi-1</v>
          </cell>
          <cell r="M1422" t="str">
            <v xml:space="preserve">Milk Technology-1_x000D_
</v>
          </cell>
          <cell r="N1422">
            <v>3</v>
          </cell>
          <cell r="O1422">
            <v>1</v>
          </cell>
          <cell r="P1422">
            <v>3.5</v>
          </cell>
          <cell r="Q1422">
            <v>4</v>
          </cell>
          <cell r="R1422" t="str">
            <v>ZORUNLU DERS</v>
          </cell>
          <cell r="S1422" t="str">
            <v>AKTİF</v>
          </cell>
          <cell r="T1422" t="str">
            <v>aktif</v>
          </cell>
        </row>
        <row r="1423">
          <cell r="A1423" t="str">
            <v>5041304</v>
          </cell>
          <cell r="B1423" t="str">
            <v>Kalite Güv. Sistem ve Stand.</v>
          </cell>
          <cell r="C1423" t="str">
            <v xml:space="preserve">Quality Assurance Systems and Standards_x000D_
</v>
          </cell>
          <cell r="D1423">
            <v>2</v>
          </cell>
          <cell r="E1423">
            <v>0</v>
          </cell>
          <cell r="F1423">
            <v>2</v>
          </cell>
          <cell r="G1423">
            <v>2</v>
          </cell>
          <cell r="H1423" t="str">
            <v>SEÇMELİ DERS</v>
          </cell>
          <cell r="I1423" t="str">
            <v>AKTİF</v>
          </cell>
          <cell r="J1423"/>
          <cell r="K1423" t="str">
            <v>5041304</v>
          </cell>
          <cell r="L1423" t="str">
            <v>Kalite Güv. Sistem ve Stand.</v>
          </cell>
          <cell r="M1423" t="str">
            <v xml:space="preserve">Quality Assurance Systems and Standards_x000D_
</v>
          </cell>
          <cell r="N1423">
            <v>2</v>
          </cell>
          <cell r="O1423">
            <v>0</v>
          </cell>
          <cell r="P1423">
            <v>2</v>
          </cell>
          <cell r="Q1423">
            <v>2</v>
          </cell>
          <cell r="R1423" t="str">
            <v>SEÇMELİ DERS</v>
          </cell>
          <cell r="S1423" t="str">
            <v>AKTİF</v>
          </cell>
          <cell r="T1423" t="str">
            <v>aktif</v>
          </cell>
        </row>
        <row r="1424">
          <cell r="A1424" t="str">
            <v>5041305</v>
          </cell>
          <cell r="B1424" t="str">
            <v>Tahıl Teknolojisi-1</v>
          </cell>
          <cell r="C1424" t="str">
            <v xml:space="preserve">Cereal Technology-1_x000D_
</v>
          </cell>
          <cell r="D1424">
            <v>2</v>
          </cell>
          <cell r="E1424">
            <v>1</v>
          </cell>
          <cell r="F1424">
            <v>2.5</v>
          </cell>
          <cell r="G1424">
            <v>4</v>
          </cell>
          <cell r="H1424" t="str">
            <v>ZORUNLU DERS</v>
          </cell>
          <cell r="I1424" t="str">
            <v>AKTİF</v>
          </cell>
          <cell r="J1424"/>
          <cell r="K1424" t="str">
            <v>5041305</v>
          </cell>
          <cell r="L1424" t="str">
            <v>Tahıl Teknolojisi-1</v>
          </cell>
          <cell r="M1424" t="str">
            <v xml:space="preserve">Cereal Technology-1_x000D_
</v>
          </cell>
          <cell r="N1424">
            <v>2</v>
          </cell>
          <cell r="O1424">
            <v>1</v>
          </cell>
          <cell r="P1424">
            <v>2.5</v>
          </cell>
          <cell r="Q1424">
            <v>4</v>
          </cell>
          <cell r="R1424" t="str">
            <v>ZORUNLU DERS</v>
          </cell>
          <cell r="S1424" t="str">
            <v>AKTİF</v>
          </cell>
          <cell r="T1424" t="str">
            <v>aktif</v>
          </cell>
        </row>
        <row r="1425">
          <cell r="A1425" t="str">
            <v>5041306</v>
          </cell>
          <cell r="B1425" t="str">
            <v>Gıdalarda Temel İşlem.-1</v>
          </cell>
          <cell r="C1425" t="str">
            <v xml:space="preserve">Basic Process of Foods-1_x000D_
</v>
          </cell>
          <cell r="D1425">
            <v>1</v>
          </cell>
          <cell r="E1425">
            <v>1</v>
          </cell>
          <cell r="F1425">
            <v>1.5</v>
          </cell>
          <cell r="G1425">
            <v>2</v>
          </cell>
          <cell r="H1425" t="str">
            <v>ZORUNLU DERS</v>
          </cell>
          <cell r="I1425" t="str">
            <v>AKTİF</v>
          </cell>
          <cell r="J1425"/>
          <cell r="K1425" t="str">
            <v>5041306</v>
          </cell>
          <cell r="L1425" t="str">
            <v>Gıdalarda Temel İşlem.-1</v>
          </cell>
          <cell r="M1425" t="str">
            <v xml:space="preserve">Basic Process of Foods-1_x000D_
</v>
          </cell>
          <cell r="N1425">
            <v>1</v>
          </cell>
          <cell r="O1425">
            <v>1</v>
          </cell>
          <cell r="P1425">
            <v>1.5</v>
          </cell>
          <cell r="Q1425">
            <v>2</v>
          </cell>
          <cell r="R1425" t="str">
            <v>ZORUNLU DERS</v>
          </cell>
          <cell r="S1425" t="str">
            <v>AKTİF</v>
          </cell>
          <cell r="T1425" t="str">
            <v>aktif</v>
          </cell>
        </row>
        <row r="1426">
          <cell r="A1426" t="str">
            <v>5041309</v>
          </cell>
          <cell r="B1426" t="str">
            <v>Özel Gıdalar Teknolojisi</v>
          </cell>
          <cell r="C1426" t="str">
            <v xml:space="preserve">Technology of Specific Foods_x000D_
</v>
          </cell>
          <cell r="D1426">
            <v>3</v>
          </cell>
          <cell r="E1426">
            <v>1</v>
          </cell>
          <cell r="F1426">
            <v>3.5</v>
          </cell>
          <cell r="G1426">
            <v>4</v>
          </cell>
          <cell r="H1426" t="str">
            <v>ZORUNLU DERS</v>
          </cell>
          <cell r="I1426" t="str">
            <v>AKTİF</v>
          </cell>
          <cell r="J1426"/>
          <cell r="K1426" t="str">
            <v>5041309</v>
          </cell>
          <cell r="L1426" t="str">
            <v>Özel Gıdalar Teknolojisi</v>
          </cell>
          <cell r="M1426" t="str">
            <v xml:space="preserve">Technology of Specific Foods_x000D_
</v>
          </cell>
          <cell r="N1426">
            <v>3</v>
          </cell>
          <cell r="O1426">
            <v>1</v>
          </cell>
          <cell r="P1426">
            <v>3.5</v>
          </cell>
          <cell r="Q1426">
            <v>4</v>
          </cell>
          <cell r="R1426" t="str">
            <v>ZORUNLU DERS</v>
          </cell>
          <cell r="S1426" t="str">
            <v>AKTİF</v>
          </cell>
          <cell r="T1426" t="str">
            <v>aktif</v>
          </cell>
        </row>
        <row r="1427">
          <cell r="A1427" t="str">
            <v>5041310</v>
          </cell>
          <cell r="B1427" t="str">
            <v>Gıda Endüstri Makinaları</v>
          </cell>
          <cell r="C1427" t="str">
            <v xml:space="preserve">Food Industry Machines_x000D_
</v>
          </cell>
          <cell r="D1427">
            <v>3</v>
          </cell>
          <cell r="E1427">
            <v>1</v>
          </cell>
          <cell r="F1427">
            <v>3.5</v>
          </cell>
          <cell r="G1427">
            <v>4</v>
          </cell>
          <cell r="H1427" t="str">
            <v>ZORUNLU DERS</v>
          </cell>
          <cell r="I1427" t="str">
            <v>AKTİF</v>
          </cell>
          <cell r="J1427"/>
          <cell r="K1427" t="str">
            <v>5041310</v>
          </cell>
          <cell r="L1427" t="str">
            <v>Gıda Endüstri Makinaları</v>
          </cell>
          <cell r="M1427" t="str">
            <v xml:space="preserve">Food Industry Machines_x000D_
</v>
          </cell>
          <cell r="N1427">
            <v>3</v>
          </cell>
          <cell r="O1427">
            <v>1</v>
          </cell>
          <cell r="P1427">
            <v>3.5</v>
          </cell>
          <cell r="Q1427">
            <v>4</v>
          </cell>
          <cell r="R1427" t="str">
            <v>ZORUNLU DERS</v>
          </cell>
          <cell r="S1427" t="str">
            <v>AKTİF</v>
          </cell>
          <cell r="T1427" t="str">
            <v>aktif</v>
          </cell>
        </row>
        <row r="1428">
          <cell r="A1428" t="str">
            <v>5041311</v>
          </cell>
          <cell r="B1428" t="str">
            <v>Et ve Ürünleri Tekno.-1</v>
          </cell>
          <cell r="C1428" t="str">
            <v>Technology of Meat and Meat Products-1</v>
          </cell>
          <cell r="D1428">
            <v>2</v>
          </cell>
          <cell r="E1428">
            <v>1</v>
          </cell>
          <cell r="F1428">
            <v>2.5</v>
          </cell>
          <cell r="G1428">
            <v>3</v>
          </cell>
          <cell r="H1428" t="str">
            <v>ZORUNLU DERS</v>
          </cell>
          <cell r="I1428" t="str">
            <v>AKTİF</v>
          </cell>
          <cell r="J1428"/>
          <cell r="K1428" t="str">
            <v>5041311</v>
          </cell>
          <cell r="L1428" t="str">
            <v>Et ve Ürünleri Tekno.-1</v>
          </cell>
          <cell r="M1428" t="str">
            <v>Technology of Meat and Meat Products-1</v>
          </cell>
          <cell r="N1428">
            <v>2</v>
          </cell>
          <cell r="O1428">
            <v>1</v>
          </cell>
          <cell r="P1428">
            <v>2.5</v>
          </cell>
          <cell r="Q1428">
            <v>3</v>
          </cell>
          <cell r="R1428" t="str">
            <v>ZORUNLU DERS</v>
          </cell>
          <cell r="S1428" t="str">
            <v>AKTİF</v>
          </cell>
          <cell r="T1428" t="str">
            <v>aktif</v>
          </cell>
        </row>
        <row r="1429">
          <cell r="A1429" t="str">
            <v>5041312</v>
          </cell>
          <cell r="B1429" t="str">
            <v>Kanatlı İşleme Teknolojisi</v>
          </cell>
          <cell r="C1429" t="str">
            <v/>
          </cell>
          <cell r="D1429">
            <v>2</v>
          </cell>
          <cell r="E1429">
            <v>0</v>
          </cell>
          <cell r="F1429">
            <v>2</v>
          </cell>
          <cell r="G1429">
            <v>2</v>
          </cell>
          <cell r="H1429" t="str">
            <v>SEÇMELİ DERS</v>
          </cell>
          <cell r="I1429" t="str">
            <v>PASİF</v>
          </cell>
          <cell r="J1429"/>
          <cell r="K1429" t="str">
            <v>5041312</v>
          </cell>
          <cell r="L1429" t="str">
            <v>Kanatlı İşleme Teknolojisi</v>
          </cell>
          <cell r="M1429" t="str">
            <v/>
          </cell>
          <cell r="N1429">
            <v>2</v>
          </cell>
          <cell r="O1429">
            <v>0</v>
          </cell>
          <cell r="P1429">
            <v>2</v>
          </cell>
          <cell r="Q1429">
            <v>2</v>
          </cell>
          <cell r="R1429" t="str">
            <v>SEÇMELİ DERS</v>
          </cell>
          <cell r="S1429" t="str">
            <v>PASİF</v>
          </cell>
        </row>
        <row r="1430">
          <cell r="A1430" t="str">
            <v>5041313</v>
          </cell>
          <cell r="B1430" t="str">
            <v>Ambalajlama</v>
          </cell>
          <cell r="C1430" t="str">
            <v/>
          </cell>
          <cell r="D1430">
            <v>2</v>
          </cell>
          <cell r="E1430">
            <v>0</v>
          </cell>
          <cell r="F1430">
            <v>2</v>
          </cell>
          <cell r="G1430">
            <v>2</v>
          </cell>
          <cell r="H1430" t="str">
            <v>SEÇMELİ DERS</v>
          </cell>
          <cell r="I1430" t="str">
            <v>PASİF</v>
          </cell>
          <cell r="J1430"/>
          <cell r="K1430" t="str">
            <v>5041313</v>
          </cell>
          <cell r="L1430" t="str">
            <v>Ambalajlama</v>
          </cell>
          <cell r="M1430" t="str">
            <v/>
          </cell>
          <cell r="N1430">
            <v>2</v>
          </cell>
          <cell r="O1430">
            <v>0</v>
          </cell>
          <cell r="P1430">
            <v>2</v>
          </cell>
          <cell r="Q1430">
            <v>2</v>
          </cell>
          <cell r="R1430" t="str">
            <v>SEÇMELİ DERS</v>
          </cell>
          <cell r="S1430" t="str">
            <v>PASİF</v>
          </cell>
        </row>
        <row r="1431">
          <cell r="A1431" t="str">
            <v>5041314</v>
          </cell>
          <cell r="B1431" t="str">
            <v>Gıda Analizleri</v>
          </cell>
          <cell r="C1431" t="str">
            <v/>
          </cell>
          <cell r="D1431">
            <v>2</v>
          </cell>
          <cell r="E1431">
            <v>0</v>
          </cell>
          <cell r="F1431">
            <v>2</v>
          </cell>
          <cell r="G1431">
            <v>2</v>
          </cell>
          <cell r="H1431" t="str">
            <v>SEÇMELİ DERS</v>
          </cell>
          <cell r="I1431" t="str">
            <v>PASİF</v>
          </cell>
          <cell r="J1431"/>
          <cell r="K1431" t="str">
            <v>5041314</v>
          </cell>
          <cell r="L1431" t="str">
            <v>Gıda Analizleri</v>
          </cell>
          <cell r="M1431" t="str">
            <v/>
          </cell>
          <cell r="N1431">
            <v>2</v>
          </cell>
          <cell r="O1431">
            <v>0</v>
          </cell>
          <cell r="P1431">
            <v>2</v>
          </cell>
          <cell r="Q1431">
            <v>2</v>
          </cell>
          <cell r="R1431" t="str">
            <v>SEÇMELİ DERS</v>
          </cell>
          <cell r="S1431" t="str">
            <v>PASİF</v>
          </cell>
        </row>
        <row r="1432">
          <cell r="A1432" t="str">
            <v>5041315</v>
          </cell>
          <cell r="B1432" t="str">
            <v xml:space="preserve">İş Hukuku </v>
          </cell>
          <cell r="C1432" t="str">
            <v/>
          </cell>
          <cell r="D1432">
            <v>2</v>
          </cell>
          <cell r="E1432">
            <v>0</v>
          </cell>
          <cell r="F1432">
            <v>2</v>
          </cell>
          <cell r="G1432">
            <v>2</v>
          </cell>
          <cell r="H1432" t="str">
            <v>SEÇMELİ DERS</v>
          </cell>
          <cell r="I1432" t="str">
            <v>PASİF</v>
          </cell>
          <cell r="J1432"/>
          <cell r="K1432" t="str">
            <v>5041315</v>
          </cell>
          <cell r="L1432" t="str">
            <v xml:space="preserve">İş Hukuku </v>
          </cell>
          <cell r="M1432" t="str">
            <v/>
          </cell>
          <cell r="N1432">
            <v>2</v>
          </cell>
          <cell r="O1432">
            <v>0</v>
          </cell>
          <cell r="P1432">
            <v>2</v>
          </cell>
          <cell r="Q1432">
            <v>2</v>
          </cell>
          <cell r="R1432" t="str">
            <v>SEÇMELİ DERS</v>
          </cell>
          <cell r="S1432" t="str">
            <v>PASİF</v>
          </cell>
        </row>
        <row r="1433">
          <cell r="A1433"/>
          <cell r="B1433" t="str">
            <v>yarıyıl toplamı</v>
          </cell>
          <cell r="C1433" t="str">
            <v/>
          </cell>
          <cell r="D1433">
            <v>21</v>
          </cell>
          <cell r="E1433">
            <v>8</v>
          </cell>
          <cell r="F1433">
            <v>25</v>
          </cell>
          <cell r="G1433">
            <v>30</v>
          </cell>
          <cell r="H1433"/>
          <cell r="I1433"/>
          <cell r="J1433"/>
          <cell r="K1433"/>
          <cell r="L1433" t="str">
            <v>yarıyıl toplamı</v>
          </cell>
          <cell r="M1433" t="str">
            <v/>
          </cell>
          <cell r="N1433">
            <v>21</v>
          </cell>
          <cell r="O1433">
            <v>8</v>
          </cell>
          <cell r="P1433">
            <v>25</v>
          </cell>
          <cell r="Q1433">
            <v>30</v>
          </cell>
          <cell r="R1433"/>
          <cell r="S1433"/>
        </row>
        <row r="1434">
          <cell r="A1434" t="str">
            <v>Ders Kodu</v>
          </cell>
          <cell r="B1434" t="str">
            <v>DERS ADI</v>
          </cell>
          <cell r="C1434" t="str">
            <v>LESSON NAME</v>
          </cell>
          <cell r="D1434" t="str">
            <v>T</v>
          </cell>
          <cell r="E1434" t="str">
            <v>U</v>
          </cell>
          <cell r="F1434" t="str">
            <v>KRD</v>
          </cell>
          <cell r="G1434" t="str">
            <v>AKTS</v>
          </cell>
          <cell r="H1434" t="str">
            <v>DERS TİPİ</v>
          </cell>
          <cell r="I1434"/>
          <cell r="J1434"/>
          <cell r="K1434" t="str">
            <v>Ders Kodu</v>
          </cell>
          <cell r="L1434" t="str">
            <v>DERS ADI</v>
          </cell>
          <cell r="M1434" t="str">
            <v>LESSON NAME</v>
          </cell>
          <cell r="N1434" t="str">
            <v>T</v>
          </cell>
          <cell r="O1434" t="str">
            <v>U</v>
          </cell>
          <cell r="P1434" t="str">
            <v>KRD</v>
          </cell>
          <cell r="Q1434" t="str">
            <v>AKTS</v>
          </cell>
          <cell r="R1434" t="str">
            <v>DERS TİPİ</v>
          </cell>
          <cell r="S1434" t="str">
            <v>Durum</v>
          </cell>
        </row>
        <row r="1435">
          <cell r="A1435" t="str">
            <v>5041401</v>
          </cell>
          <cell r="B1435" t="str">
            <v>Alkollü ve Alkolsüz İçkiler</v>
          </cell>
          <cell r="C1435" t="str">
            <v xml:space="preserve">Alcoholic and Alcohol-Free Beverages_x000D_
</v>
          </cell>
          <cell r="D1435">
            <v>2</v>
          </cell>
          <cell r="E1435">
            <v>0</v>
          </cell>
          <cell r="F1435">
            <v>2</v>
          </cell>
          <cell r="G1435">
            <v>2</v>
          </cell>
          <cell r="H1435" t="str">
            <v>ZORUNLU DERS</v>
          </cell>
          <cell r="I1435" t="str">
            <v>AKTİF</v>
          </cell>
          <cell r="J1435"/>
          <cell r="K1435" t="str">
            <v>5041401</v>
          </cell>
          <cell r="L1435" t="str">
            <v>Alkollü ve Alkolsüz İçkiler</v>
          </cell>
          <cell r="M1435" t="str">
            <v xml:space="preserve">Alcoholic and Alcohol-Free Beverages_x000D_
</v>
          </cell>
          <cell r="N1435">
            <v>2</v>
          </cell>
          <cell r="O1435">
            <v>0</v>
          </cell>
          <cell r="P1435">
            <v>2</v>
          </cell>
          <cell r="Q1435">
            <v>2</v>
          </cell>
          <cell r="R1435" t="str">
            <v>ZORUNLU DERS</v>
          </cell>
          <cell r="S1435" t="str">
            <v>AKTİF</v>
          </cell>
          <cell r="T1435" t="str">
            <v>aktif</v>
          </cell>
        </row>
        <row r="1436">
          <cell r="A1436" t="str">
            <v>5041404</v>
          </cell>
          <cell r="B1436" t="str">
            <v>Hijyen ve Sanitasyon</v>
          </cell>
          <cell r="C1436" t="str">
            <v xml:space="preserve">Hygiene and Sanitation_x000D_
</v>
          </cell>
          <cell r="D1436">
            <v>2</v>
          </cell>
          <cell r="E1436">
            <v>1</v>
          </cell>
          <cell r="F1436">
            <v>2.5</v>
          </cell>
          <cell r="G1436">
            <v>3</v>
          </cell>
          <cell r="H1436" t="str">
            <v>SEÇMELİ DERS</v>
          </cell>
          <cell r="I1436" t="str">
            <v>AKTİF</v>
          </cell>
          <cell r="J1436"/>
          <cell r="K1436" t="str">
            <v>5041404</v>
          </cell>
          <cell r="L1436" t="str">
            <v>Hijyen ve Sanitasyon</v>
          </cell>
          <cell r="M1436" t="str">
            <v xml:space="preserve">Hygiene and Sanitation_x000D_
</v>
          </cell>
          <cell r="N1436">
            <v>2</v>
          </cell>
          <cell r="O1436">
            <v>1</v>
          </cell>
          <cell r="P1436">
            <v>2.5</v>
          </cell>
          <cell r="Q1436">
            <v>3</v>
          </cell>
          <cell r="R1436" t="str">
            <v>SEÇMELİ DERS</v>
          </cell>
          <cell r="S1436" t="str">
            <v>AKTİF</v>
          </cell>
          <cell r="T1436" t="str">
            <v>aktif</v>
          </cell>
        </row>
        <row r="1437">
          <cell r="A1437" t="str">
            <v>5041405</v>
          </cell>
          <cell r="B1437" t="str">
            <v>Gıda Katkı Maddeleri</v>
          </cell>
          <cell r="C1437" t="str">
            <v xml:space="preserve">Food Additives_x000D_
</v>
          </cell>
          <cell r="D1437">
            <v>2</v>
          </cell>
          <cell r="E1437">
            <v>0</v>
          </cell>
          <cell r="F1437">
            <v>2</v>
          </cell>
          <cell r="G1437">
            <v>3</v>
          </cell>
          <cell r="H1437" t="str">
            <v>ZORUNLU DERS</v>
          </cell>
          <cell r="I1437" t="str">
            <v>AKTİF</v>
          </cell>
          <cell r="J1437"/>
          <cell r="K1437" t="str">
            <v>5041405</v>
          </cell>
          <cell r="L1437" t="str">
            <v>Gıda Katkı Maddeleri</v>
          </cell>
          <cell r="M1437" t="str">
            <v xml:space="preserve">Food Additives_x000D_
</v>
          </cell>
          <cell r="N1437">
            <v>2</v>
          </cell>
          <cell r="O1437">
            <v>0</v>
          </cell>
          <cell r="P1437">
            <v>2</v>
          </cell>
          <cell r="Q1437">
            <v>3</v>
          </cell>
          <cell r="R1437" t="str">
            <v>ZORUNLU DERS</v>
          </cell>
          <cell r="S1437" t="str">
            <v>AKTİF</v>
          </cell>
          <cell r="T1437" t="str">
            <v>aktif</v>
          </cell>
        </row>
        <row r="1438">
          <cell r="A1438" t="str">
            <v>5041406</v>
          </cell>
          <cell r="B1438" t="str">
            <v>Gıdalarda Temel İşlem.-2</v>
          </cell>
          <cell r="C1438" t="str">
            <v xml:space="preserve">Basic Process of Foods-2_x000D_
</v>
          </cell>
          <cell r="D1438">
            <v>1</v>
          </cell>
          <cell r="E1438">
            <v>1</v>
          </cell>
          <cell r="F1438">
            <v>1.5</v>
          </cell>
          <cell r="G1438">
            <v>2</v>
          </cell>
          <cell r="H1438" t="str">
            <v>ZORUNLU DERS</v>
          </cell>
          <cell r="I1438" t="str">
            <v>AKTİF</v>
          </cell>
          <cell r="J1438"/>
          <cell r="K1438" t="str">
            <v>5041406</v>
          </cell>
          <cell r="L1438" t="str">
            <v>Gıdalarda Temel İşlem.-2</v>
          </cell>
          <cell r="M1438" t="str">
            <v xml:space="preserve">Basic Process of Foods-2_x000D_
</v>
          </cell>
          <cell r="N1438">
            <v>1</v>
          </cell>
          <cell r="O1438">
            <v>1</v>
          </cell>
          <cell r="P1438">
            <v>1.5</v>
          </cell>
          <cell r="Q1438">
            <v>2</v>
          </cell>
          <cell r="R1438" t="str">
            <v>ZORUNLU DERS</v>
          </cell>
          <cell r="S1438" t="str">
            <v>AKTİF</v>
          </cell>
          <cell r="T1438" t="str">
            <v>aktif</v>
          </cell>
        </row>
        <row r="1439">
          <cell r="A1439" t="str">
            <v>5041407</v>
          </cell>
          <cell r="B1439" t="str">
            <v>Et ve Ürünleri Tekno.-2</v>
          </cell>
          <cell r="C1439" t="str">
            <v xml:space="preserve">Technology of Meat and Meat Products-2_x000D_
</v>
          </cell>
          <cell r="D1439">
            <v>2</v>
          </cell>
          <cell r="E1439">
            <v>1</v>
          </cell>
          <cell r="F1439">
            <v>2.5</v>
          </cell>
          <cell r="G1439">
            <v>3</v>
          </cell>
          <cell r="H1439" t="str">
            <v>ZORUNLU DERS</v>
          </cell>
          <cell r="I1439" t="str">
            <v>AKTİF</v>
          </cell>
          <cell r="J1439"/>
          <cell r="K1439" t="str">
            <v>5041407</v>
          </cell>
          <cell r="L1439" t="str">
            <v>Et ve Ürünleri Tekno.-2</v>
          </cell>
          <cell r="M1439" t="str">
            <v xml:space="preserve">Technology of Meat and Meat Products-2_x000D_
</v>
          </cell>
          <cell r="N1439">
            <v>2</v>
          </cell>
          <cell r="O1439">
            <v>1</v>
          </cell>
          <cell r="P1439">
            <v>2.5</v>
          </cell>
          <cell r="Q1439">
            <v>3</v>
          </cell>
          <cell r="R1439" t="str">
            <v>ZORUNLU DERS</v>
          </cell>
          <cell r="S1439" t="str">
            <v>AKTİF</v>
          </cell>
          <cell r="T1439" t="str">
            <v>aktif</v>
          </cell>
        </row>
        <row r="1440">
          <cell r="A1440" t="str">
            <v>5041410</v>
          </cell>
          <cell r="B1440" t="str">
            <v>Staj-2 (30 İş Günü)</v>
          </cell>
          <cell r="C1440" t="str">
            <v xml:space="preserve">Internship-2 (30 workdays)_x000D_
</v>
          </cell>
          <cell r="D1440">
            <v>0</v>
          </cell>
          <cell r="E1440">
            <v>0</v>
          </cell>
          <cell r="F1440"/>
          <cell r="G1440">
            <v>4</v>
          </cell>
          <cell r="H1440" t="str">
            <v>STAJ(HESAPLAMAYA KATILMAYAN)</v>
          </cell>
          <cell r="I1440" t="str">
            <v>AKTİF</v>
          </cell>
          <cell r="J1440"/>
          <cell r="K1440" t="str">
            <v>5041410</v>
          </cell>
          <cell r="L1440" t="str">
            <v>Staj-2 (30 İş Günü)</v>
          </cell>
          <cell r="M1440" t="str">
            <v xml:space="preserve">Internship-2 (30 workdays)_x000D_
</v>
          </cell>
          <cell r="N1440">
            <v>0</v>
          </cell>
          <cell r="O1440">
            <v>0</v>
          </cell>
          <cell r="P1440"/>
          <cell r="Q1440">
            <v>4</v>
          </cell>
          <cell r="R1440" t="str">
            <v>STAJ(HESAPLAMAYA KATILMAYAN)</v>
          </cell>
          <cell r="S1440" t="str">
            <v>AKTİF</v>
          </cell>
          <cell r="T1440" t="str">
            <v>aktif</v>
          </cell>
        </row>
        <row r="1441">
          <cell r="A1441" t="str">
            <v>5041411</v>
          </cell>
          <cell r="B1441" t="str">
            <v>Tahıl Teknolojisi-2</v>
          </cell>
          <cell r="C1441" t="str">
            <v xml:space="preserve">Cereal Technology-2_x000D_
</v>
          </cell>
          <cell r="D1441">
            <v>2</v>
          </cell>
          <cell r="E1441">
            <v>1</v>
          </cell>
          <cell r="F1441">
            <v>2.5</v>
          </cell>
          <cell r="G1441">
            <v>3</v>
          </cell>
          <cell r="H1441" t="str">
            <v>ZORUNLU DERS</v>
          </cell>
          <cell r="I1441" t="str">
            <v>AKTİF</v>
          </cell>
          <cell r="J1441"/>
          <cell r="K1441" t="str">
            <v>5041411</v>
          </cell>
          <cell r="L1441" t="str">
            <v>Tahıl Teknolojisi-2</v>
          </cell>
          <cell r="M1441" t="str">
            <v xml:space="preserve">Cereal Technology-2_x000D_
</v>
          </cell>
          <cell r="N1441">
            <v>2</v>
          </cell>
          <cell r="O1441">
            <v>1</v>
          </cell>
          <cell r="P1441">
            <v>2.5</v>
          </cell>
          <cell r="Q1441">
            <v>3</v>
          </cell>
          <cell r="R1441" t="str">
            <v>ZORUNLU DERS</v>
          </cell>
          <cell r="S1441" t="str">
            <v>AKTİF</v>
          </cell>
          <cell r="T1441" t="str">
            <v>aktif</v>
          </cell>
        </row>
        <row r="1442">
          <cell r="A1442" t="str">
            <v>5041412</v>
          </cell>
          <cell r="B1442" t="str">
            <v>Araştırma Yöntem ve Teknikleri</v>
          </cell>
          <cell r="C1442" t="str">
            <v xml:space="preserve">Research Methods and Techniques_x000D_
</v>
          </cell>
          <cell r="D1442">
            <v>2</v>
          </cell>
          <cell r="E1442">
            <v>1</v>
          </cell>
          <cell r="F1442">
            <v>2.5</v>
          </cell>
          <cell r="G1442">
            <v>3</v>
          </cell>
          <cell r="H1442" t="str">
            <v>SEÇMELİ DERS</v>
          </cell>
          <cell r="I1442" t="str">
            <v>AKTİF</v>
          </cell>
          <cell r="J1442"/>
          <cell r="K1442" t="str">
            <v>5041412</v>
          </cell>
          <cell r="L1442" t="str">
            <v>Araştırma Yöntem ve Teknikleri</v>
          </cell>
          <cell r="M1442" t="str">
            <v xml:space="preserve">Research Methods and Techniques_x000D_
</v>
          </cell>
          <cell r="N1442">
            <v>2</v>
          </cell>
          <cell r="O1442">
            <v>1</v>
          </cell>
          <cell r="P1442">
            <v>2.5</v>
          </cell>
          <cell r="Q1442">
            <v>3</v>
          </cell>
          <cell r="R1442" t="str">
            <v>SEÇMELİ DERS</v>
          </cell>
          <cell r="S1442" t="str">
            <v>AKTİF</v>
          </cell>
          <cell r="T1442" t="str">
            <v>aktif</v>
          </cell>
        </row>
        <row r="1443">
          <cell r="A1443" t="str">
            <v>5041413</v>
          </cell>
          <cell r="B1443" t="str">
            <v>Süt Teknolojisi-2</v>
          </cell>
          <cell r="C1443" t="str">
            <v xml:space="preserve">Milk Technology-2_x000D_
</v>
          </cell>
          <cell r="D1443">
            <v>3</v>
          </cell>
          <cell r="E1443">
            <v>1</v>
          </cell>
          <cell r="F1443">
            <v>3.5</v>
          </cell>
          <cell r="G1443">
            <v>4</v>
          </cell>
          <cell r="H1443" t="str">
            <v>ZORUNLU DERS</v>
          </cell>
          <cell r="I1443" t="str">
            <v>AKTİF</v>
          </cell>
          <cell r="J1443"/>
          <cell r="K1443" t="str">
            <v>5041413</v>
          </cell>
          <cell r="L1443" t="str">
            <v>Süt Teknolojisi-2</v>
          </cell>
          <cell r="M1443" t="str">
            <v xml:space="preserve">Milk Technology-2_x000D_
</v>
          </cell>
          <cell r="N1443">
            <v>3</v>
          </cell>
          <cell r="O1443">
            <v>1</v>
          </cell>
          <cell r="P1443">
            <v>3.5</v>
          </cell>
          <cell r="Q1443">
            <v>4</v>
          </cell>
          <cell r="R1443" t="str">
            <v>ZORUNLU DERS</v>
          </cell>
          <cell r="S1443" t="str">
            <v>AKTİF</v>
          </cell>
          <cell r="T1443" t="str">
            <v>aktif</v>
          </cell>
        </row>
        <row r="1444">
          <cell r="A1444" t="str">
            <v>5041414</v>
          </cell>
          <cell r="B1444" t="str">
            <v>Meyve ve Sebze Teknolojisi-2</v>
          </cell>
          <cell r="C1444" t="str">
            <v xml:space="preserve">Fruit and Vegetable Technology-2_x000D_
</v>
          </cell>
          <cell r="D1444">
            <v>2</v>
          </cell>
          <cell r="E1444">
            <v>1</v>
          </cell>
          <cell r="F1444">
            <v>2.5</v>
          </cell>
          <cell r="G1444">
            <v>3</v>
          </cell>
          <cell r="H1444" t="str">
            <v>ZORUNLU DERS</v>
          </cell>
          <cell r="I1444" t="str">
            <v>AKTİF</v>
          </cell>
          <cell r="J1444"/>
          <cell r="K1444" t="str">
            <v>5041414</v>
          </cell>
          <cell r="L1444" t="str">
            <v>Meyve ve Sebze Teknolojisi-2</v>
          </cell>
          <cell r="M1444" t="str">
            <v xml:space="preserve">Fruit and Vegetable Technology-2_x000D_
</v>
          </cell>
          <cell r="N1444">
            <v>2</v>
          </cell>
          <cell r="O1444">
            <v>1</v>
          </cell>
          <cell r="P1444">
            <v>2.5</v>
          </cell>
          <cell r="Q1444">
            <v>3</v>
          </cell>
          <cell r="R1444" t="str">
            <v>SEÇMELİ DERS</v>
          </cell>
          <cell r="S1444" t="str">
            <v>AKTİF</v>
          </cell>
          <cell r="T1444" t="str">
            <v>aktif</v>
          </cell>
        </row>
        <row r="1445">
          <cell r="A1445" t="str">
            <v>5041415</v>
          </cell>
          <cell r="B1445" t="str">
            <v>Fermente Gıdalar Teknolojisi</v>
          </cell>
          <cell r="C1445" t="str">
            <v/>
          </cell>
          <cell r="D1445">
            <v>2</v>
          </cell>
          <cell r="E1445">
            <v>1</v>
          </cell>
          <cell r="F1445">
            <v>2.5</v>
          </cell>
          <cell r="G1445">
            <v>3</v>
          </cell>
          <cell r="H1445" t="str">
            <v>SEÇMELİ DERS</v>
          </cell>
          <cell r="I1445" t="str">
            <v>PASİF</v>
          </cell>
          <cell r="J1445"/>
          <cell r="K1445" t="str">
            <v>5041415</v>
          </cell>
          <cell r="L1445" t="str">
            <v>Fermente Gıdalar Teknolojisi</v>
          </cell>
          <cell r="M1445" t="str">
            <v/>
          </cell>
          <cell r="N1445">
            <v>2</v>
          </cell>
          <cell r="O1445">
            <v>1</v>
          </cell>
          <cell r="P1445">
            <v>2.5</v>
          </cell>
          <cell r="Q1445">
            <v>3</v>
          </cell>
          <cell r="R1445" t="str">
            <v>SEÇMELİ DERS</v>
          </cell>
          <cell r="S1445" t="str">
            <v>PASİF</v>
          </cell>
        </row>
        <row r="1446">
          <cell r="A1446" t="str">
            <v>5041416</v>
          </cell>
          <cell r="B1446" t="str">
            <v>Gıda Kontrol Ve Mevzuatı</v>
          </cell>
          <cell r="C1446" t="str">
            <v/>
          </cell>
          <cell r="D1446">
            <v>2</v>
          </cell>
          <cell r="E1446">
            <v>1</v>
          </cell>
          <cell r="F1446">
            <v>2.5</v>
          </cell>
          <cell r="G1446">
            <v>3</v>
          </cell>
          <cell r="H1446" t="str">
            <v>SEÇMELİ DERS</v>
          </cell>
          <cell r="I1446" t="str">
            <v>PASİF</v>
          </cell>
          <cell r="J1446"/>
          <cell r="K1446" t="str">
            <v>5041416</v>
          </cell>
          <cell r="L1446" t="str">
            <v>Gıda Kontrol Ve Mevzuatı</v>
          </cell>
          <cell r="M1446" t="str">
            <v/>
          </cell>
          <cell r="N1446">
            <v>2</v>
          </cell>
          <cell r="O1446">
            <v>1</v>
          </cell>
          <cell r="P1446">
            <v>2.5</v>
          </cell>
          <cell r="Q1446">
            <v>3</v>
          </cell>
          <cell r="R1446" t="str">
            <v>SEÇMELİ DERS</v>
          </cell>
          <cell r="S1446" t="str">
            <v>PASİF</v>
          </cell>
        </row>
        <row r="1447">
          <cell r="A1447" t="str">
            <v>5041417</v>
          </cell>
          <cell r="B1447" t="str">
            <v>Soğuk Tekniğ Ve Depolama</v>
          </cell>
          <cell r="C1447" t="str">
            <v/>
          </cell>
          <cell r="D1447">
            <v>2</v>
          </cell>
          <cell r="E1447">
            <v>1</v>
          </cell>
          <cell r="F1447">
            <v>2.5</v>
          </cell>
          <cell r="G1447">
            <v>3</v>
          </cell>
          <cell r="H1447" t="str">
            <v>SEÇMELİ DERS</v>
          </cell>
          <cell r="I1447" t="str">
            <v>PASİF</v>
          </cell>
          <cell r="J1447"/>
          <cell r="K1447" t="str">
            <v>5041417</v>
          </cell>
          <cell r="L1447" t="str">
            <v>Soğuk Tekniğ Ve Depolama</v>
          </cell>
          <cell r="M1447" t="str">
            <v/>
          </cell>
          <cell r="N1447">
            <v>2</v>
          </cell>
          <cell r="O1447">
            <v>1</v>
          </cell>
          <cell r="P1447">
            <v>2.5</v>
          </cell>
          <cell r="Q1447">
            <v>3</v>
          </cell>
          <cell r="R1447" t="str">
            <v>SEÇMELİ DERS</v>
          </cell>
          <cell r="S1447" t="str">
            <v>PASİF</v>
          </cell>
        </row>
        <row r="1448">
          <cell r="A1448"/>
          <cell r="B1448" t="str">
            <v>yarıyıl toplamı</v>
          </cell>
          <cell r="C1448" t="str">
            <v/>
          </cell>
          <cell r="D1448">
            <v>18</v>
          </cell>
          <cell r="E1448">
            <v>7</v>
          </cell>
          <cell r="F1448">
            <v>21.5</v>
          </cell>
          <cell r="G1448">
            <v>30</v>
          </cell>
          <cell r="H1448"/>
          <cell r="I1448"/>
          <cell r="J1448"/>
          <cell r="K1448"/>
          <cell r="L1448" t="str">
            <v>yarıyıl toplamı</v>
          </cell>
          <cell r="M1448" t="str">
            <v/>
          </cell>
          <cell r="N1448">
            <v>18</v>
          </cell>
          <cell r="O1448">
            <v>7</v>
          </cell>
          <cell r="P1448">
            <v>21.5</v>
          </cell>
          <cell r="Q1448">
            <v>30</v>
          </cell>
          <cell r="R1448"/>
          <cell r="S1448"/>
        </row>
        <row r="1449">
          <cell r="A1449"/>
          <cell r="B1449" t="str">
            <v>Genel Kredi Toplam</v>
          </cell>
          <cell r="C1449" t="str">
            <v/>
          </cell>
          <cell r="D1449">
            <v>84</v>
          </cell>
          <cell r="E1449">
            <v>21</v>
          </cell>
          <cell r="F1449">
            <v>94.5</v>
          </cell>
          <cell r="G1449">
            <v>120</v>
          </cell>
          <cell r="H1449"/>
          <cell r="I1449"/>
          <cell r="J1449"/>
          <cell r="K1449"/>
          <cell r="L1449" t="str">
            <v>Genel Kredi Toplamı</v>
          </cell>
          <cell r="M1449" t="str">
            <v/>
          </cell>
          <cell r="N1449">
            <v>82</v>
          </cell>
          <cell r="O1449">
            <v>21</v>
          </cell>
          <cell r="P1449">
            <v>92.5</v>
          </cell>
          <cell r="Q1449">
            <v>120</v>
          </cell>
          <cell r="R1449"/>
          <cell r="S1449"/>
        </row>
        <row r="1450">
          <cell r="A1450" t="str">
            <v>AÇIKLAMALAR</v>
          </cell>
          <cell r="B1450"/>
          <cell r="C1450"/>
          <cell r="D1450"/>
          <cell r="E1450"/>
          <cell r="F1450"/>
          <cell r="G1450"/>
          <cell r="H1450"/>
          <cell r="I1450"/>
          <cell r="J1450"/>
          <cell r="K1450"/>
          <cell r="L1450"/>
          <cell r="M1450"/>
          <cell r="N1450"/>
          <cell r="O1450"/>
          <cell r="P1450"/>
          <cell r="Q1450"/>
          <cell r="R1450"/>
          <cell r="S1450"/>
        </row>
        <row r="1451">
          <cell r="A1451" t="str">
            <v xml:space="preserve">1- 5041112 - İşletme Yönetimi-1 ve 5041213 - İşletme Yönetimi-2 derslerinden </v>
          </cell>
          <cell r="B1451"/>
          <cell r="C1451"/>
          <cell r="D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</row>
        <row r="1452">
          <cell r="A1452" t="str">
            <v xml:space="preserve">    herhangi birinden başarılı olanların diğerinden MUAF sayılmasına ve</v>
          </cell>
          <cell r="B1452"/>
          <cell r="C1452"/>
          <cell r="D1452"/>
          <cell r="E1452"/>
          <cell r="F1452"/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</row>
        <row r="1453">
          <cell r="A1453" t="str">
            <v xml:space="preserve">    her iki dersten başarısız olanların ise 5041112 - İşletme Yönetimi dersini almalarına,</v>
          </cell>
          <cell r="B1453"/>
          <cell r="C1453"/>
          <cell r="D1453"/>
          <cell r="E1453"/>
          <cell r="F1453"/>
          <cell r="G1453"/>
          <cell r="H1453"/>
          <cell r="I1453"/>
          <cell r="J1453"/>
          <cell r="K1453"/>
          <cell r="L1453"/>
          <cell r="M1453"/>
          <cell r="N1453"/>
          <cell r="O1453"/>
          <cell r="P1453"/>
          <cell r="Q1453"/>
          <cell r="R1453"/>
          <cell r="S1453"/>
        </row>
        <row r="1454">
          <cell r="A1454" t="str">
            <v>2- 5041218 - İş Sağlığı ve Güvenliği dersini 2016 ve sonrası kayıtlı öğrencilerin alması gerekmektedir.</v>
          </cell>
          <cell r="B1454"/>
          <cell r="C1454"/>
          <cell r="D1454"/>
          <cell r="E1454"/>
          <cell r="F1454"/>
          <cell r="G1454"/>
          <cell r="H1454"/>
          <cell r="I1454"/>
          <cell r="J1454"/>
          <cell r="K1454"/>
          <cell r="L1454"/>
          <cell r="M1454"/>
          <cell r="N1454"/>
          <cell r="O1454"/>
          <cell r="P1454"/>
          <cell r="Q1454"/>
          <cell r="R1454"/>
          <cell r="S1454"/>
        </row>
        <row r="1455">
          <cell r="K1455"/>
          <cell r="L1455"/>
          <cell r="M1455"/>
          <cell r="N1455"/>
          <cell r="O1455"/>
          <cell r="P1455"/>
          <cell r="Q1455"/>
          <cell r="R1455"/>
          <cell r="S1455"/>
        </row>
        <row r="1456">
          <cell r="B1456" t="str">
            <v>S.Ü. TEKNİK BİLİMLER MESLEK YÜKSEKOKULU</v>
          </cell>
          <cell r="C1456"/>
          <cell r="D1456"/>
          <cell r="E1456"/>
          <cell r="F1456"/>
          <cell r="G1456"/>
          <cell r="H1456"/>
          <cell r="I1456"/>
          <cell r="J1456"/>
          <cell r="K1456"/>
          <cell r="L1456" t="str">
            <v>S.Ü. TEKNİK BİLİMLER MESLEK YÜKSEKOKULU</v>
          </cell>
          <cell r="M1456"/>
          <cell r="N1456"/>
          <cell r="O1456"/>
          <cell r="P1456"/>
          <cell r="Q1456"/>
          <cell r="R1456"/>
          <cell r="S1456"/>
        </row>
        <row r="1457">
          <cell r="B1457" t="str">
            <v>2015-2016  ÖĞRETİM YILI DERS DAĞITIM ÇİZELGESİ</v>
          </cell>
          <cell r="C1457"/>
          <cell r="D1457"/>
          <cell r="E1457"/>
          <cell r="F1457"/>
          <cell r="G1457"/>
          <cell r="H1457"/>
          <cell r="I1457"/>
          <cell r="J1457"/>
          <cell r="K1457"/>
          <cell r="L1457" t="str">
            <v>2016-2017  ÖĞRETİM YILI DERS DAĞITIM ÇİZELGESİ</v>
          </cell>
          <cell r="M1457"/>
          <cell r="N1457"/>
          <cell r="O1457"/>
          <cell r="P1457"/>
          <cell r="Q1457"/>
          <cell r="R1457"/>
          <cell r="S1457"/>
        </row>
        <row r="1458">
          <cell r="A1458"/>
          <cell r="B1458" t="str">
            <v>GIDA TEKNOLOJİSİ</v>
          </cell>
          <cell r="C1458"/>
          <cell r="D1458"/>
          <cell r="E1458"/>
          <cell r="F1458"/>
          <cell r="G1458"/>
          <cell r="H1458"/>
          <cell r="I1458"/>
          <cell r="J1458"/>
          <cell r="K1458"/>
          <cell r="L1458" t="str">
            <v>GIDA TEKNOLOJİSİ (İKİNCİ ÖĞRETİM)</v>
          </cell>
          <cell r="M1458"/>
          <cell r="N1458"/>
          <cell r="O1458"/>
          <cell r="P1458"/>
          <cell r="Q1458"/>
          <cell r="R1458"/>
          <cell r="S1458"/>
        </row>
        <row r="1459">
          <cell r="A1459" t="str">
            <v>Ders Kodu</v>
          </cell>
          <cell r="B1459" t="str">
            <v>DERS ADI</v>
          </cell>
          <cell r="C1459" t="str">
            <v>LESSON NAME</v>
          </cell>
          <cell r="D1459" t="str">
            <v>T</v>
          </cell>
          <cell r="E1459" t="str">
            <v>U</v>
          </cell>
          <cell r="F1459" t="str">
            <v>KRD</v>
          </cell>
          <cell r="G1459" t="str">
            <v>AKTS</v>
          </cell>
          <cell r="H1459" t="str">
            <v>DERS TİPİ</v>
          </cell>
          <cell r="I1459"/>
          <cell r="J1459"/>
          <cell r="K1459" t="str">
            <v>Ders Kodu</v>
          </cell>
          <cell r="L1459" t="str">
            <v>DERS ADI</v>
          </cell>
          <cell r="M1459" t="str">
            <v>LESSON NAME</v>
          </cell>
          <cell r="N1459" t="str">
            <v>T</v>
          </cell>
          <cell r="O1459" t="str">
            <v>U</v>
          </cell>
          <cell r="P1459" t="str">
            <v>KRD</v>
          </cell>
          <cell r="Q1459" t="str">
            <v>AKTS</v>
          </cell>
          <cell r="R1459" t="str">
            <v>DERS TİPİ</v>
          </cell>
          <cell r="S1459" t="str">
            <v>Durum</v>
          </cell>
        </row>
        <row r="1460">
          <cell r="A1460" t="str">
            <v>5042101</v>
          </cell>
          <cell r="B1460" t="str">
            <v>Mesleki Matematik-1</v>
          </cell>
          <cell r="C1460" t="str">
            <v xml:space="preserve">Vocational Mathematics 1_x000D_
</v>
          </cell>
          <cell r="D1460">
            <v>2</v>
          </cell>
          <cell r="E1460">
            <v>0</v>
          </cell>
          <cell r="F1460">
            <v>2</v>
          </cell>
          <cell r="G1460">
            <v>3</v>
          </cell>
          <cell r="H1460" t="str">
            <v>ZORUNLU DERS</v>
          </cell>
          <cell r="I1460" t="str">
            <v>AKTİF</v>
          </cell>
          <cell r="J1460"/>
          <cell r="K1460">
            <v>5042101</v>
          </cell>
          <cell r="L1460" t="str">
            <v>Matematik-1</v>
          </cell>
          <cell r="M1460" t="str">
            <v>Mathematics 1</v>
          </cell>
          <cell r="N1460">
            <v>2</v>
          </cell>
          <cell r="O1460">
            <v>0</v>
          </cell>
          <cell r="P1460">
            <v>2</v>
          </cell>
          <cell r="Q1460">
            <v>3</v>
          </cell>
          <cell r="R1460" t="str">
            <v>ZORUNLU DERS</v>
          </cell>
          <cell r="S1460" t="str">
            <v>AKTİF</v>
          </cell>
          <cell r="T1460" t="str">
            <v>aktif</v>
          </cell>
        </row>
        <row r="1461">
          <cell r="A1461" t="str">
            <v>5042102</v>
          </cell>
          <cell r="B1461" t="str">
            <v>Kimya-1</v>
          </cell>
          <cell r="C1461" t="str">
            <v xml:space="preserve">Chemistry-1_x000D_
</v>
          </cell>
          <cell r="D1461">
            <v>2</v>
          </cell>
          <cell r="E1461">
            <v>0</v>
          </cell>
          <cell r="F1461">
            <v>2</v>
          </cell>
          <cell r="G1461">
            <v>3</v>
          </cell>
          <cell r="H1461" t="str">
            <v>ZORUNLU DERS</v>
          </cell>
          <cell r="I1461" t="str">
            <v>AKTİF</v>
          </cell>
          <cell r="J1461"/>
          <cell r="K1461">
            <v>5042102</v>
          </cell>
          <cell r="L1461" t="str">
            <v>Kimya-1</v>
          </cell>
          <cell r="M1461" t="str">
            <v xml:space="preserve">Chemistry-1_x000D_
</v>
          </cell>
          <cell r="N1461">
            <v>2</v>
          </cell>
          <cell r="O1461">
            <v>0</v>
          </cell>
          <cell r="P1461">
            <v>2</v>
          </cell>
          <cell r="Q1461">
            <v>3</v>
          </cell>
          <cell r="R1461" t="str">
            <v>ZORUNLU DERS</v>
          </cell>
          <cell r="S1461" t="str">
            <v>AKTİF</v>
          </cell>
          <cell r="T1461" t="str">
            <v>aktif</v>
          </cell>
        </row>
        <row r="1462">
          <cell r="A1462" t="str">
            <v>5042104</v>
          </cell>
          <cell r="B1462" t="str">
            <v>Genel Mikrobiyoloji</v>
          </cell>
          <cell r="C1462" t="str">
            <v>General Microbiology</v>
          </cell>
          <cell r="D1462">
            <v>4</v>
          </cell>
          <cell r="E1462">
            <v>1</v>
          </cell>
          <cell r="F1462">
            <v>4.5</v>
          </cell>
          <cell r="G1462">
            <v>5</v>
          </cell>
          <cell r="H1462" t="str">
            <v>ZORUNLU DERS</v>
          </cell>
          <cell r="I1462" t="str">
            <v>AKTİF</v>
          </cell>
          <cell r="J1462"/>
          <cell r="K1462">
            <v>5042104</v>
          </cell>
          <cell r="L1462" t="str">
            <v>Genel Mikrobiyoloji</v>
          </cell>
          <cell r="M1462" t="str">
            <v>General Microbiology</v>
          </cell>
          <cell r="N1462">
            <v>4</v>
          </cell>
          <cell r="O1462">
            <v>1</v>
          </cell>
          <cell r="P1462">
            <v>4.5</v>
          </cell>
          <cell r="Q1462">
            <v>5</v>
          </cell>
          <cell r="R1462" t="str">
            <v>ZORUNLU DERS</v>
          </cell>
          <cell r="S1462" t="str">
            <v>AKTİF</v>
          </cell>
          <cell r="T1462" t="str">
            <v>aktif</v>
          </cell>
        </row>
        <row r="1463">
          <cell r="A1463" t="str">
            <v>5042107</v>
          </cell>
          <cell r="B1463" t="str">
            <v>Bilgi ve İletişim Teknolojisi</v>
          </cell>
          <cell r="C1463" t="str">
            <v xml:space="preserve">Information and Communication Technology_x000D_
</v>
          </cell>
          <cell r="D1463">
            <v>2</v>
          </cell>
          <cell r="E1463">
            <v>1</v>
          </cell>
          <cell r="F1463">
            <v>2.5</v>
          </cell>
          <cell r="G1463">
            <v>3</v>
          </cell>
          <cell r="H1463" t="str">
            <v>ZORUNLU DERS</v>
          </cell>
          <cell r="I1463" t="str">
            <v>AKTİF</v>
          </cell>
          <cell r="J1463"/>
          <cell r="K1463">
            <v>5042107</v>
          </cell>
          <cell r="L1463" t="str">
            <v>Bilgi ve İletişim Teknolojisi</v>
          </cell>
          <cell r="M1463" t="str">
            <v xml:space="preserve">Information and Communication Technology_x000D_
</v>
          </cell>
          <cell r="N1463">
            <v>2</v>
          </cell>
          <cell r="O1463">
            <v>1</v>
          </cell>
          <cell r="P1463">
            <v>2.5</v>
          </cell>
          <cell r="Q1463">
            <v>3</v>
          </cell>
          <cell r="R1463" t="str">
            <v>ZORUNLU DERS</v>
          </cell>
          <cell r="S1463" t="str">
            <v>AKTİF</v>
          </cell>
          <cell r="T1463" t="str">
            <v>aktif</v>
          </cell>
        </row>
        <row r="1464">
          <cell r="A1464" t="str">
            <v>5042108</v>
          </cell>
          <cell r="B1464" t="str">
            <v>Yabancı Dil-1</v>
          </cell>
          <cell r="C1464" t="str">
            <v xml:space="preserve">Foreign Language-1 (English)_x000D_
</v>
          </cell>
          <cell r="D1464">
            <v>2</v>
          </cell>
          <cell r="E1464">
            <v>0</v>
          </cell>
          <cell r="F1464">
            <v>2</v>
          </cell>
          <cell r="G1464">
            <v>2</v>
          </cell>
          <cell r="H1464" t="str">
            <v>ZORUNLU DERS</v>
          </cell>
          <cell r="I1464" t="str">
            <v>AKTİF</v>
          </cell>
          <cell r="J1464"/>
          <cell r="K1464">
            <v>5042108</v>
          </cell>
          <cell r="L1464" t="str">
            <v>İngilizce-1</v>
          </cell>
          <cell r="M1464" t="str">
            <v xml:space="preserve">Foreign Language-1 (English)_x000D_
</v>
          </cell>
          <cell r="N1464">
            <v>2</v>
          </cell>
          <cell r="O1464">
            <v>0</v>
          </cell>
          <cell r="P1464">
            <v>2</v>
          </cell>
          <cell r="Q1464">
            <v>2</v>
          </cell>
          <cell r="R1464" t="str">
            <v>ZORUNLU DERS</v>
          </cell>
          <cell r="S1464" t="str">
            <v>AKTİF</v>
          </cell>
          <cell r="T1464" t="str">
            <v>aktif</v>
          </cell>
        </row>
        <row r="1465">
          <cell r="A1465" t="str">
            <v>5042109</v>
          </cell>
          <cell r="B1465" t="str">
            <v>Türk Dili-1</v>
          </cell>
          <cell r="C1465" t="str">
            <v xml:space="preserve">Turkish Language-1_x000D_
</v>
          </cell>
          <cell r="D1465">
            <v>2</v>
          </cell>
          <cell r="E1465">
            <v>0</v>
          </cell>
          <cell r="F1465">
            <v>2</v>
          </cell>
          <cell r="G1465">
            <v>2</v>
          </cell>
          <cell r="H1465" t="str">
            <v>ZORUNLU DERS</v>
          </cell>
          <cell r="I1465" t="str">
            <v>AKTİF</v>
          </cell>
          <cell r="J1465"/>
          <cell r="K1465">
            <v>5042109</v>
          </cell>
          <cell r="L1465" t="str">
            <v>Türk Dili-1</v>
          </cell>
          <cell r="M1465" t="str">
            <v xml:space="preserve">Turkish Language-1_x000D_
</v>
          </cell>
          <cell r="N1465">
            <v>2</v>
          </cell>
          <cell r="O1465">
            <v>0</v>
          </cell>
          <cell r="P1465">
            <v>2</v>
          </cell>
          <cell r="Q1465">
            <v>2</v>
          </cell>
          <cell r="R1465" t="str">
            <v>ZORUNLU DERS</v>
          </cell>
          <cell r="S1465" t="str">
            <v>AKTİF</v>
          </cell>
          <cell r="T1465" t="str">
            <v>aktif</v>
          </cell>
        </row>
        <row r="1466">
          <cell r="A1466" t="str">
            <v>5042110</v>
          </cell>
          <cell r="B1466" t="str">
            <v>Atatürk İlkeleri ve İnkılap Tarihi-1</v>
          </cell>
          <cell r="C1466" t="str">
            <v>Ataturk's Prin. and History of Turkish Rev. 1</v>
          </cell>
          <cell r="D1466">
            <v>2</v>
          </cell>
          <cell r="E1466">
            <v>0</v>
          </cell>
          <cell r="F1466">
            <v>2</v>
          </cell>
          <cell r="G1466">
            <v>2</v>
          </cell>
          <cell r="H1466" t="str">
            <v>ZORUNLU DERS</v>
          </cell>
          <cell r="I1466" t="str">
            <v>AKTİF</v>
          </cell>
          <cell r="J1466"/>
          <cell r="K1466">
            <v>5042110</v>
          </cell>
          <cell r="L1466" t="str">
            <v>Atatürk İlkeleri ve İnkılap Tarihi-1</v>
          </cell>
          <cell r="M1466" t="str">
            <v>Ataturk's Prin. and History of Turkish Rev. 1</v>
          </cell>
          <cell r="N1466">
            <v>2</v>
          </cell>
          <cell r="O1466">
            <v>0</v>
          </cell>
          <cell r="P1466">
            <v>2</v>
          </cell>
          <cell r="Q1466">
            <v>2</v>
          </cell>
          <cell r="R1466" t="str">
            <v>ZORUNLU DERS</v>
          </cell>
          <cell r="S1466" t="str">
            <v>AKTİF</v>
          </cell>
          <cell r="T1466" t="str">
            <v>aktif</v>
          </cell>
        </row>
        <row r="1467">
          <cell r="A1467" t="str">
            <v>5042111</v>
          </cell>
          <cell r="B1467" t="str">
            <v>Çevre Koruma</v>
          </cell>
          <cell r="C1467" t="str">
            <v xml:space="preserve">Environmental Protection_x000D_
</v>
          </cell>
          <cell r="D1467">
            <v>2</v>
          </cell>
          <cell r="E1467">
            <v>0</v>
          </cell>
          <cell r="F1467">
            <v>2</v>
          </cell>
          <cell r="G1467">
            <v>3</v>
          </cell>
          <cell r="H1467" t="str">
            <v>SEÇMELİ DERS</v>
          </cell>
          <cell r="I1467" t="str">
            <v>PASİF</v>
          </cell>
          <cell r="J1467"/>
          <cell r="K1467">
            <v>5042111</v>
          </cell>
          <cell r="L1467" t="str">
            <v>Çevre Koruma</v>
          </cell>
          <cell r="M1467" t="str">
            <v xml:space="preserve">Environmental Protection_x000D_
</v>
          </cell>
          <cell r="N1467">
            <v>2</v>
          </cell>
          <cell r="O1467">
            <v>0</v>
          </cell>
          <cell r="P1467">
            <v>2</v>
          </cell>
          <cell r="Q1467">
            <v>3</v>
          </cell>
          <cell r="R1467" t="str">
            <v>SEÇMELİ DERS</v>
          </cell>
          <cell r="S1467" t="str">
            <v>PASİF</v>
          </cell>
        </row>
        <row r="1468">
          <cell r="A1468" t="str">
            <v>5042112</v>
          </cell>
          <cell r="B1468" t="str">
            <v>İşletme Yönetimi-1</v>
          </cell>
          <cell r="C1468" t="str">
            <v xml:space="preserve">Business Management-1_x000D_
</v>
          </cell>
          <cell r="D1468">
            <v>3</v>
          </cell>
          <cell r="E1468">
            <v>0</v>
          </cell>
          <cell r="F1468">
            <v>3</v>
          </cell>
          <cell r="G1468">
            <v>3</v>
          </cell>
          <cell r="H1468" t="str">
            <v>SEÇMELİ DERS</v>
          </cell>
          <cell r="I1468" t="str">
            <v>AKTİF</v>
          </cell>
          <cell r="J1468"/>
          <cell r="K1468">
            <v>5042112</v>
          </cell>
          <cell r="L1468" t="str">
            <v>İşletme Yönetimi</v>
          </cell>
          <cell r="M1468" t="str">
            <v xml:space="preserve">Business Management-1_x000D_
</v>
          </cell>
          <cell r="N1468">
            <v>2</v>
          </cell>
          <cell r="O1468">
            <v>0</v>
          </cell>
          <cell r="P1468">
            <v>2</v>
          </cell>
          <cell r="Q1468">
            <v>3</v>
          </cell>
          <cell r="R1468" t="str">
            <v>SEÇMELİ DERS</v>
          </cell>
          <cell r="S1468" t="str">
            <v>AKTİF</v>
          </cell>
          <cell r="T1468" t="str">
            <v>aktif</v>
          </cell>
        </row>
        <row r="1469">
          <cell r="A1469" t="str">
            <v>5042213</v>
          </cell>
          <cell r="B1469" t="str">
            <v>İşletme Yönetimi-2</v>
          </cell>
          <cell r="C1469" t="str">
            <v xml:space="preserve">Business Management-2_x000D_
</v>
          </cell>
          <cell r="D1469">
            <v>3</v>
          </cell>
          <cell r="E1469">
            <v>0</v>
          </cell>
          <cell r="F1469">
            <v>3</v>
          </cell>
          <cell r="G1469">
            <v>3</v>
          </cell>
          <cell r="H1469" t="str">
            <v>SEÇMELİ DERS</v>
          </cell>
          <cell r="I1469" t="str">
            <v>AKTİF</v>
          </cell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</row>
        <row r="1470">
          <cell r="A1470" t="str">
            <v>5042114</v>
          </cell>
          <cell r="B1470" t="str">
            <v>Teknik Resim</v>
          </cell>
          <cell r="C1470" t="str">
            <v>Technical Drawing</v>
          </cell>
          <cell r="D1470">
            <v>3</v>
          </cell>
          <cell r="E1470">
            <v>0</v>
          </cell>
          <cell r="F1470">
            <v>3</v>
          </cell>
          <cell r="G1470">
            <v>3</v>
          </cell>
          <cell r="H1470" t="str">
            <v>SEÇMELİ DERS</v>
          </cell>
          <cell r="I1470" t="str">
            <v>AKTİF</v>
          </cell>
          <cell r="J1470"/>
          <cell r="K1470">
            <v>5042114</v>
          </cell>
          <cell r="L1470" t="str">
            <v>Teknik Resim</v>
          </cell>
          <cell r="M1470" t="str">
            <v>Technical Drawing</v>
          </cell>
          <cell r="N1470">
            <v>3</v>
          </cell>
          <cell r="O1470">
            <v>0</v>
          </cell>
          <cell r="P1470">
            <v>3</v>
          </cell>
          <cell r="Q1470">
            <v>3</v>
          </cell>
          <cell r="R1470" t="str">
            <v>SEÇMELİ DERS</v>
          </cell>
          <cell r="S1470" t="str">
            <v>AKTİF</v>
          </cell>
          <cell r="T1470" t="str">
            <v>aktif</v>
          </cell>
        </row>
        <row r="1471">
          <cell r="A1471" t="str">
            <v>5042115</v>
          </cell>
          <cell r="B1471" t="str">
            <v>Laboratuvar Teknikleri 1</v>
          </cell>
          <cell r="C1471" t="str">
            <v>Laboratory Technics 1</v>
          </cell>
          <cell r="D1471">
            <v>2</v>
          </cell>
          <cell r="E1471">
            <v>1</v>
          </cell>
          <cell r="F1471">
            <v>2.5</v>
          </cell>
          <cell r="G1471">
            <v>4</v>
          </cell>
          <cell r="H1471" t="str">
            <v>ZORUNLU DERS</v>
          </cell>
          <cell r="I1471" t="str">
            <v>AKTİF</v>
          </cell>
          <cell r="J1471"/>
          <cell r="K1471">
            <v>5042115</v>
          </cell>
          <cell r="L1471" t="str">
            <v>Laboratuvar Teknikleri 1</v>
          </cell>
          <cell r="M1471" t="str">
            <v>Laboratory Technics 1</v>
          </cell>
          <cell r="N1471">
            <v>2</v>
          </cell>
          <cell r="O1471">
            <v>1</v>
          </cell>
          <cell r="P1471">
            <v>2.5</v>
          </cell>
          <cell r="Q1471">
            <v>4</v>
          </cell>
          <cell r="R1471" t="str">
            <v>ZORUNLU DERS</v>
          </cell>
          <cell r="S1471" t="str">
            <v>AKTİF</v>
          </cell>
          <cell r="T1471" t="str">
            <v>aktif</v>
          </cell>
        </row>
        <row r="1472">
          <cell r="A1472" t="str">
            <v>5042116</v>
          </cell>
          <cell r="B1472" t="str">
            <v>Duyusal Analiz Teknikleri</v>
          </cell>
          <cell r="C1472" t="str">
            <v/>
          </cell>
          <cell r="D1472">
            <v>3</v>
          </cell>
          <cell r="E1472">
            <v>0</v>
          </cell>
          <cell r="F1472">
            <v>3</v>
          </cell>
          <cell r="G1472">
            <v>3</v>
          </cell>
          <cell r="H1472" t="str">
            <v>SEÇMELİ DERS</v>
          </cell>
          <cell r="I1472" t="str">
            <v>PASİF</v>
          </cell>
          <cell r="J1472"/>
          <cell r="K1472">
            <v>5042116</v>
          </cell>
          <cell r="L1472" t="str">
            <v>Duyusal Analiz Teknikleri</v>
          </cell>
          <cell r="M1472" t="str">
            <v/>
          </cell>
          <cell r="N1472">
            <v>3</v>
          </cell>
          <cell r="O1472">
            <v>0</v>
          </cell>
          <cell r="P1472">
            <v>3</v>
          </cell>
          <cell r="Q1472">
            <v>3</v>
          </cell>
          <cell r="R1472" t="str">
            <v>SEÇMELİ DERS</v>
          </cell>
          <cell r="S1472" t="str">
            <v>PASİF</v>
          </cell>
        </row>
        <row r="1473">
          <cell r="A1473" t="str">
            <v>5042117</v>
          </cell>
          <cell r="B1473" t="str">
            <v>Beslenme İlkeleri</v>
          </cell>
          <cell r="C1473" t="str">
            <v/>
          </cell>
          <cell r="D1473">
            <v>3</v>
          </cell>
          <cell r="E1473">
            <v>0</v>
          </cell>
          <cell r="F1473">
            <v>3</v>
          </cell>
          <cell r="G1473">
            <v>3</v>
          </cell>
          <cell r="H1473" t="str">
            <v>SEÇMELİ DERS</v>
          </cell>
          <cell r="I1473" t="str">
            <v>PASİF</v>
          </cell>
          <cell r="J1473"/>
          <cell r="K1473">
            <v>5042117</v>
          </cell>
          <cell r="L1473" t="str">
            <v>Beslenme İlkeleri</v>
          </cell>
          <cell r="M1473" t="str">
            <v/>
          </cell>
          <cell r="N1473">
            <v>3</v>
          </cell>
          <cell r="O1473">
            <v>0</v>
          </cell>
          <cell r="P1473">
            <v>3</v>
          </cell>
          <cell r="Q1473">
            <v>3</v>
          </cell>
          <cell r="R1473" t="str">
            <v>SEÇMELİ DERS</v>
          </cell>
          <cell r="S1473" t="str">
            <v>PASİF</v>
          </cell>
        </row>
        <row r="1474">
          <cell r="A1474" t="str">
            <v>5042118</v>
          </cell>
          <cell r="B1474" t="str">
            <v>İstatistik</v>
          </cell>
          <cell r="C1474" t="str">
            <v/>
          </cell>
          <cell r="D1474">
            <v>3</v>
          </cell>
          <cell r="E1474">
            <v>0</v>
          </cell>
          <cell r="F1474">
            <v>3</v>
          </cell>
          <cell r="G1474">
            <v>3</v>
          </cell>
          <cell r="H1474" t="str">
            <v>SEÇMELİ DERS</v>
          </cell>
          <cell r="I1474" t="str">
            <v>PASİF</v>
          </cell>
          <cell r="J1474"/>
          <cell r="K1474">
            <v>5042118</v>
          </cell>
          <cell r="L1474" t="str">
            <v>İstatistik</v>
          </cell>
          <cell r="M1474" t="str">
            <v/>
          </cell>
          <cell r="N1474">
            <v>3</v>
          </cell>
          <cell r="O1474">
            <v>0</v>
          </cell>
          <cell r="P1474">
            <v>3</v>
          </cell>
          <cell r="Q1474">
            <v>3</v>
          </cell>
          <cell r="R1474" t="str">
            <v>SEÇMELİ DERS</v>
          </cell>
          <cell r="S1474" t="str">
            <v>PASİF</v>
          </cell>
        </row>
        <row r="1475">
          <cell r="A1475"/>
          <cell r="B1475" t="str">
            <v>yarıyıl toplamı</v>
          </cell>
          <cell r="C1475" t="str">
            <v/>
          </cell>
          <cell r="D1475">
            <v>27</v>
          </cell>
          <cell r="E1475">
            <v>3</v>
          </cell>
          <cell r="F1475">
            <v>28.5</v>
          </cell>
          <cell r="G1475">
            <v>33</v>
          </cell>
          <cell r="H1475"/>
          <cell r="I1475"/>
          <cell r="J1475"/>
          <cell r="K1475"/>
          <cell r="L1475" t="str">
            <v>yarıyıl toplamı</v>
          </cell>
          <cell r="M1475" t="str">
            <v/>
          </cell>
          <cell r="N1475">
            <v>23</v>
          </cell>
          <cell r="O1475">
            <v>3</v>
          </cell>
          <cell r="P1475">
            <v>24.5</v>
          </cell>
          <cell r="Q1475">
            <v>30</v>
          </cell>
          <cell r="R1475"/>
          <cell r="S1475"/>
        </row>
        <row r="1476">
          <cell r="A1476" t="str">
            <v>Ders Kodu</v>
          </cell>
          <cell r="B1476" t="str">
            <v>DERS ADI</v>
          </cell>
          <cell r="C1476" t="str">
            <v>LESSON NAME</v>
          </cell>
          <cell r="D1476" t="str">
            <v>T</v>
          </cell>
          <cell r="E1476" t="str">
            <v>U</v>
          </cell>
          <cell r="F1476" t="str">
            <v>KRD</v>
          </cell>
          <cell r="G1476" t="str">
            <v>AKTS</v>
          </cell>
          <cell r="H1476" t="str">
            <v>DERS TİPİ</v>
          </cell>
          <cell r="I1476"/>
          <cell r="J1476"/>
          <cell r="K1476" t="str">
            <v>Ders Kodu</v>
          </cell>
          <cell r="L1476" t="str">
            <v>DERS ADI</v>
          </cell>
          <cell r="M1476" t="str">
            <v>LESSON NAME</v>
          </cell>
          <cell r="N1476" t="str">
            <v>T</v>
          </cell>
          <cell r="O1476" t="str">
            <v>U</v>
          </cell>
          <cell r="P1476" t="str">
            <v>KRD</v>
          </cell>
          <cell r="Q1476" t="str">
            <v>AKTS</v>
          </cell>
          <cell r="R1476" t="str">
            <v>DERS TİPİ</v>
          </cell>
          <cell r="S1476" t="str">
            <v>Durum</v>
          </cell>
        </row>
        <row r="1477">
          <cell r="A1477" t="str">
            <v>5042201</v>
          </cell>
          <cell r="B1477" t="str">
            <v>Mesleki Matematik-2</v>
          </cell>
          <cell r="C1477" t="str">
            <v xml:space="preserve">Vocational Mathematics 2_x000D_
</v>
          </cell>
          <cell r="D1477">
            <v>2</v>
          </cell>
          <cell r="E1477">
            <v>0</v>
          </cell>
          <cell r="F1477">
            <v>2</v>
          </cell>
          <cell r="G1477">
            <v>2</v>
          </cell>
          <cell r="H1477" t="str">
            <v>ZORUNLU DERS</v>
          </cell>
          <cell r="I1477" t="str">
            <v>AKTİF</v>
          </cell>
          <cell r="J1477"/>
          <cell r="K1477">
            <v>5042201</v>
          </cell>
          <cell r="L1477" t="str">
            <v>Matematik-2</v>
          </cell>
          <cell r="M1477" t="str">
            <v>Mathematics 2</v>
          </cell>
          <cell r="N1477">
            <v>2</v>
          </cell>
          <cell r="O1477">
            <v>0</v>
          </cell>
          <cell r="P1477">
            <v>2</v>
          </cell>
          <cell r="Q1477">
            <v>2</v>
          </cell>
          <cell r="R1477" t="str">
            <v>ZORUNLU DERS</v>
          </cell>
          <cell r="S1477" t="str">
            <v>AKTİF</v>
          </cell>
          <cell r="T1477" t="str">
            <v>aktif</v>
          </cell>
        </row>
        <row r="1478">
          <cell r="A1478" t="str">
            <v>5042204</v>
          </cell>
          <cell r="B1478" t="str">
            <v>Gıda Kimyası</v>
          </cell>
          <cell r="C1478" t="str">
            <v>Food Chemistry</v>
          </cell>
          <cell r="D1478">
            <v>2</v>
          </cell>
          <cell r="E1478">
            <v>1</v>
          </cell>
          <cell r="F1478">
            <v>2.5</v>
          </cell>
          <cell r="G1478">
            <v>4</v>
          </cell>
          <cell r="H1478" t="str">
            <v>ZORUNLU DERS</v>
          </cell>
          <cell r="I1478" t="str">
            <v>AKTİF</v>
          </cell>
          <cell r="J1478"/>
          <cell r="K1478">
            <v>5042204</v>
          </cell>
          <cell r="L1478" t="str">
            <v>Gıda Kimyası</v>
          </cell>
          <cell r="M1478" t="str">
            <v>Food Chemistry</v>
          </cell>
          <cell r="N1478">
            <v>2</v>
          </cell>
          <cell r="O1478">
            <v>1</v>
          </cell>
          <cell r="P1478">
            <v>2.5</v>
          </cell>
          <cell r="Q1478">
            <v>4</v>
          </cell>
          <cell r="R1478" t="str">
            <v>ZORUNLU DERS</v>
          </cell>
          <cell r="S1478" t="str">
            <v>AKTİF</v>
          </cell>
          <cell r="T1478" t="str">
            <v>aktif</v>
          </cell>
        </row>
        <row r="1479">
          <cell r="A1479" t="str">
            <v>5042205</v>
          </cell>
          <cell r="B1479" t="str">
            <v>Gıda Mikrobiyolojisi</v>
          </cell>
          <cell r="C1479" t="str">
            <v>Food Microbiology</v>
          </cell>
          <cell r="D1479">
            <v>4</v>
          </cell>
          <cell r="E1479">
            <v>1</v>
          </cell>
          <cell r="F1479">
            <v>4.5</v>
          </cell>
          <cell r="G1479">
            <v>5</v>
          </cell>
          <cell r="H1479" t="str">
            <v>ZORUNLU DERS</v>
          </cell>
          <cell r="I1479" t="str">
            <v>AKTİF</v>
          </cell>
          <cell r="J1479"/>
          <cell r="K1479">
            <v>5042205</v>
          </cell>
          <cell r="L1479" t="str">
            <v>Gıda Mikrobiyolojisi</v>
          </cell>
          <cell r="M1479" t="str">
            <v>Food Microbiology</v>
          </cell>
          <cell r="N1479">
            <v>4</v>
          </cell>
          <cell r="O1479">
            <v>1</v>
          </cell>
          <cell r="P1479">
            <v>4.5</v>
          </cell>
          <cell r="Q1479">
            <v>5</v>
          </cell>
          <cell r="R1479" t="str">
            <v>ZORUNLU DERS</v>
          </cell>
          <cell r="S1479" t="str">
            <v>AKTİF</v>
          </cell>
          <cell r="T1479" t="str">
            <v>aktif</v>
          </cell>
        </row>
        <row r="1480">
          <cell r="A1480" t="str">
            <v>5042208</v>
          </cell>
          <cell r="B1480" t="str">
            <v>Yabancı Dil-2</v>
          </cell>
          <cell r="C1480" t="str">
            <v xml:space="preserve">Foreign Language-2 (English)_x000D_
</v>
          </cell>
          <cell r="D1480">
            <v>2</v>
          </cell>
          <cell r="E1480">
            <v>0</v>
          </cell>
          <cell r="F1480">
            <v>2</v>
          </cell>
          <cell r="G1480">
            <v>2</v>
          </cell>
          <cell r="H1480" t="str">
            <v>ZORUNLU DERS</v>
          </cell>
          <cell r="I1480" t="str">
            <v>AKTİF</v>
          </cell>
          <cell r="J1480"/>
          <cell r="K1480">
            <v>5042208</v>
          </cell>
          <cell r="L1480" t="str">
            <v>İngilizce-2</v>
          </cell>
          <cell r="M1480" t="str">
            <v xml:space="preserve">Foreign Language-2 (English)_x000D_
</v>
          </cell>
          <cell r="N1480">
            <v>2</v>
          </cell>
          <cell r="O1480">
            <v>0</v>
          </cell>
          <cell r="P1480">
            <v>2</v>
          </cell>
          <cell r="Q1480">
            <v>2</v>
          </cell>
          <cell r="R1480" t="str">
            <v>ZORUNLU DERS</v>
          </cell>
          <cell r="S1480" t="str">
            <v>AKTİF</v>
          </cell>
          <cell r="T1480" t="str">
            <v>aktif</v>
          </cell>
        </row>
        <row r="1481">
          <cell r="A1481" t="str">
            <v>5042209</v>
          </cell>
          <cell r="B1481" t="str">
            <v>Türk Dili-2</v>
          </cell>
          <cell r="C1481" t="str">
            <v xml:space="preserve">Turkish Language-2_x000D_
</v>
          </cell>
          <cell r="D1481">
            <v>2</v>
          </cell>
          <cell r="E1481">
            <v>0</v>
          </cell>
          <cell r="F1481">
            <v>2</v>
          </cell>
          <cell r="G1481">
            <v>2</v>
          </cell>
          <cell r="H1481" t="str">
            <v>ZORUNLU DERS</v>
          </cell>
          <cell r="I1481" t="str">
            <v>AKTİF</v>
          </cell>
          <cell r="J1481"/>
          <cell r="K1481">
            <v>5042209</v>
          </cell>
          <cell r="L1481" t="str">
            <v>Türk Dili-2</v>
          </cell>
          <cell r="M1481" t="str">
            <v xml:space="preserve">Turkish Language-2_x000D_
</v>
          </cell>
          <cell r="N1481">
            <v>2</v>
          </cell>
          <cell r="O1481">
            <v>0</v>
          </cell>
          <cell r="P1481">
            <v>2</v>
          </cell>
          <cell r="Q1481">
            <v>2</v>
          </cell>
          <cell r="R1481" t="str">
            <v>ZORUNLU DERS</v>
          </cell>
          <cell r="S1481" t="str">
            <v>AKTİF</v>
          </cell>
          <cell r="T1481" t="str">
            <v>aktif</v>
          </cell>
        </row>
        <row r="1482">
          <cell r="A1482" t="str">
            <v>5042210</v>
          </cell>
          <cell r="B1482" t="str">
            <v>Atatürk İlkeleri ve İnkılap Tarihi-2</v>
          </cell>
          <cell r="C1482" t="str">
            <v>Ataturk's Prin. and History of Turkish Rev. 2</v>
          </cell>
          <cell r="D1482">
            <v>2</v>
          </cell>
          <cell r="E1482">
            <v>0</v>
          </cell>
          <cell r="F1482">
            <v>2</v>
          </cell>
          <cell r="G1482">
            <v>2</v>
          </cell>
          <cell r="H1482" t="str">
            <v>ZORUNLU DERS</v>
          </cell>
          <cell r="I1482" t="str">
            <v>AKTİF</v>
          </cell>
          <cell r="J1482"/>
          <cell r="K1482">
            <v>5042210</v>
          </cell>
          <cell r="L1482" t="str">
            <v>Atatürk İlkeleri ve İnkılap Tarihi-2</v>
          </cell>
          <cell r="M1482" t="str">
            <v>Ataturk's Prin. and History of Turkish Rev. 2</v>
          </cell>
          <cell r="N1482">
            <v>2</v>
          </cell>
          <cell r="O1482">
            <v>0</v>
          </cell>
          <cell r="P1482">
            <v>2</v>
          </cell>
          <cell r="Q1482">
            <v>2</v>
          </cell>
          <cell r="R1482" t="str">
            <v>ZORUNLU DERS</v>
          </cell>
          <cell r="S1482" t="str">
            <v>AKTİF</v>
          </cell>
          <cell r="T1482" t="str">
            <v>aktif</v>
          </cell>
        </row>
        <row r="1483">
          <cell r="A1483" t="str">
            <v>5042211</v>
          </cell>
          <cell r="B1483" t="str">
            <v>Staj-1 (30 İş Günü)</v>
          </cell>
          <cell r="C1483" t="str">
            <v xml:space="preserve">Internship-1 (30 workdays)_x000D_
</v>
          </cell>
          <cell r="D1483">
            <v>0</v>
          </cell>
          <cell r="E1483">
            <v>0</v>
          </cell>
          <cell r="F1483"/>
          <cell r="G1483">
            <v>4</v>
          </cell>
          <cell r="H1483" t="str">
            <v>STAJ(HESAPLAMAYA KATILMAYAN)</v>
          </cell>
          <cell r="I1483" t="str">
            <v>AKTİF</v>
          </cell>
          <cell r="J1483"/>
          <cell r="K1483">
            <v>5042211</v>
          </cell>
          <cell r="L1483" t="str">
            <v>Staj-1 (30 İş Günü)</v>
          </cell>
          <cell r="M1483" t="str">
            <v xml:space="preserve">Internship-1 (30 workdays)_x000D_
</v>
          </cell>
          <cell r="N1483">
            <v>0</v>
          </cell>
          <cell r="O1483">
            <v>0</v>
          </cell>
          <cell r="P1483"/>
          <cell r="Q1483">
            <v>4</v>
          </cell>
          <cell r="R1483" t="str">
            <v>STAJ(HESAPLAMAYA KATILMAYAN)</v>
          </cell>
          <cell r="S1483" t="str">
            <v>AKTİF</v>
          </cell>
          <cell r="T1483" t="str">
            <v>aktif</v>
          </cell>
        </row>
        <row r="1484">
          <cell r="A1484" t="str">
            <v>5042212</v>
          </cell>
          <cell r="B1484" t="str">
            <v>Kimya-2</v>
          </cell>
          <cell r="C1484" t="str">
            <v xml:space="preserve">Chemistry-2_x000D_
</v>
          </cell>
          <cell r="D1484">
            <v>2</v>
          </cell>
          <cell r="E1484">
            <v>0</v>
          </cell>
          <cell r="F1484">
            <v>2</v>
          </cell>
          <cell r="G1484">
            <v>3</v>
          </cell>
          <cell r="H1484" t="str">
            <v>ZORUNLU DERS</v>
          </cell>
          <cell r="I1484" t="str">
            <v>AKTİF</v>
          </cell>
          <cell r="J1484"/>
          <cell r="K1484">
            <v>5042212</v>
          </cell>
          <cell r="L1484" t="str">
            <v>Kimya-2</v>
          </cell>
          <cell r="M1484" t="str">
            <v xml:space="preserve">Chemistry-2_x000D_
</v>
          </cell>
          <cell r="N1484">
            <v>2</v>
          </cell>
          <cell r="O1484">
            <v>0</v>
          </cell>
          <cell r="P1484">
            <v>2</v>
          </cell>
          <cell r="Q1484">
            <v>3</v>
          </cell>
          <cell r="R1484" t="str">
            <v>ZORUNLU DERS</v>
          </cell>
          <cell r="S1484" t="str">
            <v>AKTİF</v>
          </cell>
          <cell r="T1484" t="str">
            <v>aktif</v>
          </cell>
        </row>
        <row r="1485">
          <cell r="A1485" t="str">
            <v>5042214</v>
          </cell>
          <cell r="B1485" t="str">
            <v>Laboratuvar Teknikleri 2</v>
          </cell>
          <cell r="C1485" t="str">
            <v/>
          </cell>
          <cell r="D1485">
            <v>2</v>
          </cell>
          <cell r="E1485">
            <v>1</v>
          </cell>
          <cell r="F1485">
            <v>2.5</v>
          </cell>
          <cell r="G1485">
            <v>3</v>
          </cell>
          <cell r="H1485" t="str">
            <v>ZORUNLU DERS</v>
          </cell>
          <cell r="I1485" t="str">
            <v>AKTİF</v>
          </cell>
          <cell r="J1485"/>
          <cell r="K1485">
            <v>5042214</v>
          </cell>
          <cell r="L1485" t="str">
            <v>Laboratuvar Teknikleri 2</v>
          </cell>
          <cell r="M1485" t="str">
            <v/>
          </cell>
          <cell r="N1485">
            <v>2</v>
          </cell>
          <cell r="O1485">
            <v>1</v>
          </cell>
          <cell r="P1485">
            <v>2.5</v>
          </cell>
          <cell r="Q1485">
            <v>3</v>
          </cell>
          <cell r="R1485" t="str">
            <v>ZORUNLU DERS</v>
          </cell>
          <cell r="S1485" t="str">
            <v>AKTİF</v>
          </cell>
          <cell r="T1485" t="str">
            <v>aktif</v>
          </cell>
        </row>
        <row r="1486">
          <cell r="A1486" t="str">
            <v>5042215</v>
          </cell>
          <cell r="B1486" t="str">
            <v>Hazır Yemek Sistemleri</v>
          </cell>
          <cell r="C1486" t="str">
            <v/>
          </cell>
          <cell r="D1486">
            <v>3</v>
          </cell>
          <cell r="E1486">
            <v>0</v>
          </cell>
          <cell r="F1486">
            <v>3</v>
          </cell>
          <cell r="G1486">
            <v>3</v>
          </cell>
          <cell r="H1486" t="str">
            <v>SEÇMELİ DERS</v>
          </cell>
          <cell r="I1486" t="str">
            <v>PASİF</v>
          </cell>
          <cell r="J1486"/>
          <cell r="K1486">
            <v>5042215</v>
          </cell>
          <cell r="L1486" t="str">
            <v>Hazır Yemek Sistemleri</v>
          </cell>
          <cell r="M1486" t="str">
            <v/>
          </cell>
          <cell r="N1486">
            <v>3</v>
          </cell>
          <cell r="O1486">
            <v>0</v>
          </cell>
          <cell r="P1486">
            <v>3</v>
          </cell>
          <cell r="Q1486">
            <v>3</v>
          </cell>
          <cell r="R1486" t="str">
            <v>SEÇMELİ DERS</v>
          </cell>
          <cell r="S1486" t="str">
            <v>PASİF</v>
          </cell>
        </row>
        <row r="1487">
          <cell r="A1487" t="str">
            <v>5042216</v>
          </cell>
          <cell r="B1487" t="str">
            <v>Dondurma Teknolojisi</v>
          </cell>
          <cell r="C1487" t="str">
            <v/>
          </cell>
          <cell r="D1487">
            <v>3</v>
          </cell>
          <cell r="E1487">
            <v>0</v>
          </cell>
          <cell r="F1487">
            <v>3</v>
          </cell>
          <cell r="G1487">
            <v>3</v>
          </cell>
          <cell r="H1487" t="str">
            <v>SEÇMELİ DERS</v>
          </cell>
          <cell r="I1487" t="str">
            <v>PASİF</v>
          </cell>
          <cell r="J1487"/>
          <cell r="K1487">
            <v>5042216</v>
          </cell>
          <cell r="L1487" t="str">
            <v>Dondurma Teknolojisi</v>
          </cell>
          <cell r="M1487" t="str">
            <v/>
          </cell>
          <cell r="N1487">
            <v>2</v>
          </cell>
          <cell r="O1487">
            <v>0</v>
          </cell>
          <cell r="P1487">
            <v>2</v>
          </cell>
          <cell r="Q1487">
            <v>3</v>
          </cell>
          <cell r="R1487" t="str">
            <v>SEÇMELİ DERS</v>
          </cell>
          <cell r="S1487" t="str">
            <v>PASİF</v>
          </cell>
        </row>
        <row r="1488">
          <cell r="A1488" t="str">
            <v>5042217</v>
          </cell>
          <cell r="B1488" t="str">
            <v>Gıda Bilimi Ve Teknolojisi</v>
          </cell>
          <cell r="C1488" t="str">
            <v/>
          </cell>
          <cell r="D1488">
            <v>3</v>
          </cell>
          <cell r="E1488">
            <v>0</v>
          </cell>
          <cell r="F1488">
            <v>3</v>
          </cell>
          <cell r="G1488">
            <v>3</v>
          </cell>
          <cell r="H1488" t="str">
            <v>SEÇMELİ DERS</v>
          </cell>
          <cell r="I1488" t="str">
            <v>PASİF</v>
          </cell>
          <cell r="J1488"/>
          <cell r="K1488">
            <v>5042217</v>
          </cell>
          <cell r="L1488" t="str">
            <v>Gıda Bilimi ve Teknolojisi</v>
          </cell>
          <cell r="M1488" t="str">
            <v/>
          </cell>
          <cell r="N1488">
            <v>3</v>
          </cell>
          <cell r="O1488">
            <v>0</v>
          </cell>
          <cell r="P1488">
            <v>3</v>
          </cell>
          <cell r="Q1488">
            <v>3</v>
          </cell>
          <cell r="R1488" t="str">
            <v>SEÇMELİ DERS</v>
          </cell>
          <cell r="S1488" t="str">
            <v>PASİF</v>
          </cell>
        </row>
        <row r="1489">
          <cell r="A1489" t="str">
            <v>5042218</v>
          </cell>
          <cell r="B1489" t="str">
            <v>İşçi Sağlığı Ve İş Güvenliği</v>
          </cell>
          <cell r="C1489" t="str">
            <v/>
          </cell>
          <cell r="D1489">
            <v>3</v>
          </cell>
          <cell r="E1489">
            <v>0</v>
          </cell>
          <cell r="F1489">
            <v>3</v>
          </cell>
          <cell r="G1489">
            <v>3</v>
          </cell>
          <cell r="H1489" t="str">
            <v>SEÇMELİ DERS</v>
          </cell>
          <cell r="I1489" t="str">
            <v>PASİF</v>
          </cell>
          <cell r="J1489"/>
          <cell r="K1489">
            <v>5042218</v>
          </cell>
          <cell r="L1489" t="str">
            <v>İş Sağlığı ve Güvenliği</v>
          </cell>
          <cell r="M1489" t="str">
            <v/>
          </cell>
          <cell r="N1489">
            <v>2</v>
          </cell>
          <cell r="O1489">
            <v>0</v>
          </cell>
          <cell r="P1489">
            <v>2</v>
          </cell>
          <cell r="Q1489">
            <v>3</v>
          </cell>
          <cell r="R1489" t="str">
            <v>SEÇMELİ DERS</v>
          </cell>
          <cell r="S1489" t="str">
            <v>AKTİF</v>
          </cell>
          <cell r="T1489" t="str">
            <v>pasif/aktif</v>
          </cell>
        </row>
        <row r="1490">
          <cell r="A1490"/>
          <cell r="B1490" t="str">
            <v>yarıyıl toplamı</v>
          </cell>
          <cell r="C1490" t="str">
            <v/>
          </cell>
          <cell r="D1490">
            <v>18</v>
          </cell>
          <cell r="E1490">
            <v>3</v>
          </cell>
          <cell r="F1490">
            <v>19.5</v>
          </cell>
          <cell r="G1490">
            <v>27</v>
          </cell>
          <cell r="H1490"/>
          <cell r="I1490"/>
          <cell r="J1490"/>
          <cell r="K1490"/>
          <cell r="L1490" t="str">
            <v>yarıyıl toplamı</v>
          </cell>
          <cell r="M1490" t="str">
            <v/>
          </cell>
          <cell r="N1490">
            <v>20</v>
          </cell>
          <cell r="O1490">
            <v>3</v>
          </cell>
          <cell r="P1490">
            <v>21.5</v>
          </cell>
          <cell r="Q1490">
            <v>30</v>
          </cell>
          <cell r="R1490"/>
          <cell r="S1490"/>
        </row>
        <row r="1491">
          <cell r="A1491" t="str">
            <v>Ders Kodu</v>
          </cell>
          <cell r="B1491" t="str">
            <v>DERS ADI</v>
          </cell>
          <cell r="C1491" t="str">
            <v>LESSON NAME</v>
          </cell>
          <cell r="D1491" t="str">
            <v>T</v>
          </cell>
          <cell r="E1491" t="str">
            <v>U</v>
          </cell>
          <cell r="F1491" t="str">
            <v>KRD</v>
          </cell>
          <cell r="G1491" t="str">
            <v>AKTS</v>
          </cell>
          <cell r="H1491" t="str">
            <v>DERS TİPİ</v>
          </cell>
          <cell r="I1491"/>
          <cell r="J1491"/>
          <cell r="K1491" t="str">
            <v>Ders Kodu</v>
          </cell>
          <cell r="L1491" t="str">
            <v>DERS ADI</v>
          </cell>
          <cell r="M1491" t="str">
            <v>LESSON NAME</v>
          </cell>
          <cell r="N1491" t="str">
            <v>T</v>
          </cell>
          <cell r="O1491" t="str">
            <v>U</v>
          </cell>
          <cell r="P1491" t="str">
            <v>KRD</v>
          </cell>
          <cell r="Q1491" t="str">
            <v>AKTS</v>
          </cell>
          <cell r="R1491" t="str">
            <v>DERS TİPİ</v>
          </cell>
          <cell r="S1491" t="str">
            <v>Durum</v>
          </cell>
        </row>
        <row r="1492">
          <cell r="A1492" t="str">
            <v>5042301</v>
          </cell>
          <cell r="B1492" t="str">
            <v>Bitkisel Yağ Teknolojisi</v>
          </cell>
          <cell r="C1492" t="str">
            <v xml:space="preserve">Vegetal Oil Technology_x000D_
</v>
          </cell>
          <cell r="D1492">
            <v>3</v>
          </cell>
          <cell r="E1492">
            <v>1</v>
          </cell>
          <cell r="F1492">
            <v>3.5</v>
          </cell>
          <cell r="G1492">
            <v>4</v>
          </cell>
          <cell r="H1492" t="str">
            <v>ZORUNLU DERS</v>
          </cell>
          <cell r="I1492" t="str">
            <v>AKTİF</v>
          </cell>
          <cell r="J1492"/>
          <cell r="K1492">
            <v>5042301</v>
          </cell>
          <cell r="L1492" t="str">
            <v>Bitkisel Yağ Teknolojisi</v>
          </cell>
          <cell r="M1492" t="str">
            <v xml:space="preserve">Vegetal Oil Technology_x000D_
</v>
          </cell>
          <cell r="N1492">
            <v>3</v>
          </cell>
          <cell r="O1492">
            <v>1</v>
          </cell>
          <cell r="P1492">
            <v>3.5</v>
          </cell>
          <cell r="Q1492">
            <v>4</v>
          </cell>
          <cell r="R1492" t="str">
            <v>ZORUNLU DERS</v>
          </cell>
          <cell r="S1492" t="str">
            <v>AKTİF</v>
          </cell>
          <cell r="T1492" t="str">
            <v>aktif</v>
          </cell>
        </row>
        <row r="1493">
          <cell r="A1493" t="str">
            <v>5042302</v>
          </cell>
          <cell r="B1493" t="str">
            <v>Meyve ve Sebze Teknolojisi-1</v>
          </cell>
          <cell r="C1493" t="str">
            <v xml:space="preserve">Fruit and Vegetable Technology-1_x000D_
</v>
          </cell>
          <cell r="D1493">
            <v>2</v>
          </cell>
          <cell r="E1493">
            <v>1</v>
          </cell>
          <cell r="F1493">
            <v>2.5</v>
          </cell>
          <cell r="G1493">
            <v>3</v>
          </cell>
          <cell r="H1493" t="str">
            <v>ZORUNLU DERS</v>
          </cell>
          <cell r="I1493" t="str">
            <v>AKTİF</v>
          </cell>
          <cell r="J1493"/>
          <cell r="K1493">
            <v>5042302</v>
          </cell>
          <cell r="L1493" t="str">
            <v>Meyve ve Sebze Teknolojisi-1</v>
          </cell>
          <cell r="M1493" t="str">
            <v xml:space="preserve">Fruit and Vegetable Technology-1_x000D_
</v>
          </cell>
          <cell r="N1493">
            <v>2</v>
          </cell>
          <cell r="O1493">
            <v>1</v>
          </cell>
          <cell r="P1493">
            <v>2.5</v>
          </cell>
          <cell r="Q1493">
            <v>3</v>
          </cell>
          <cell r="R1493" t="str">
            <v>ZORUNLU DERS</v>
          </cell>
          <cell r="S1493" t="str">
            <v>AKTİF</v>
          </cell>
          <cell r="T1493" t="str">
            <v>aktif</v>
          </cell>
        </row>
        <row r="1494">
          <cell r="A1494" t="str">
            <v>5042303</v>
          </cell>
          <cell r="B1494" t="str">
            <v>Süt Teknolojisi-1</v>
          </cell>
          <cell r="C1494" t="str">
            <v xml:space="preserve">Milk Technology-1_x000D_
</v>
          </cell>
          <cell r="D1494">
            <v>3</v>
          </cell>
          <cell r="E1494">
            <v>1</v>
          </cell>
          <cell r="F1494">
            <v>3.5</v>
          </cell>
          <cell r="G1494">
            <v>4</v>
          </cell>
          <cell r="H1494" t="str">
            <v>ZORUNLU DERS</v>
          </cell>
          <cell r="I1494" t="str">
            <v>AKTİF</v>
          </cell>
          <cell r="J1494"/>
          <cell r="K1494">
            <v>5042303</v>
          </cell>
          <cell r="L1494" t="str">
            <v>Süt Teknolojisi-1</v>
          </cell>
          <cell r="M1494" t="str">
            <v xml:space="preserve">Milk Technology-1_x000D_
</v>
          </cell>
          <cell r="N1494">
            <v>3</v>
          </cell>
          <cell r="O1494">
            <v>1</v>
          </cell>
          <cell r="P1494">
            <v>3.5</v>
          </cell>
          <cell r="Q1494">
            <v>4</v>
          </cell>
          <cell r="R1494" t="str">
            <v>ZORUNLU DERS</v>
          </cell>
          <cell r="S1494" t="str">
            <v>AKTİF</v>
          </cell>
          <cell r="T1494" t="str">
            <v>aktif</v>
          </cell>
        </row>
        <row r="1495">
          <cell r="A1495" t="str">
            <v>5042304</v>
          </cell>
          <cell r="B1495" t="str">
            <v>Kalite Güv. Sistem ve Stand.</v>
          </cell>
          <cell r="C1495" t="str">
            <v xml:space="preserve">Quality Assurance Systems and Standards_x000D_
</v>
          </cell>
          <cell r="D1495">
            <v>2</v>
          </cell>
          <cell r="E1495">
            <v>0</v>
          </cell>
          <cell r="F1495">
            <v>2</v>
          </cell>
          <cell r="G1495">
            <v>2</v>
          </cell>
          <cell r="H1495" t="str">
            <v>SEÇMELİ DERS</v>
          </cell>
          <cell r="I1495" t="str">
            <v>AKTİF</v>
          </cell>
          <cell r="J1495"/>
          <cell r="K1495">
            <v>5042304</v>
          </cell>
          <cell r="L1495" t="str">
            <v>Kalite Güv. Sistem ve Stand.</v>
          </cell>
          <cell r="M1495" t="str">
            <v xml:space="preserve">Quality Assurance Systems and Standards_x000D_
</v>
          </cell>
          <cell r="N1495">
            <v>2</v>
          </cell>
          <cell r="O1495">
            <v>0</v>
          </cell>
          <cell r="P1495">
            <v>2</v>
          </cell>
          <cell r="Q1495">
            <v>2</v>
          </cell>
          <cell r="R1495" t="str">
            <v>SEÇMELİ DERS</v>
          </cell>
          <cell r="S1495" t="str">
            <v>AKTİF</v>
          </cell>
          <cell r="T1495" t="str">
            <v>aktif</v>
          </cell>
        </row>
        <row r="1496">
          <cell r="A1496" t="str">
            <v>5042305</v>
          </cell>
          <cell r="B1496" t="str">
            <v>Tahıl Teknolojisi-1</v>
          </cell>
          <cell r="C1496" t="str">
            <v xml:space="preserve">Cereal Technology-1_x000D_
</v>
          </cell>
          <cell r="D1496">
            <v>2</v>
          </cell>
          <cell r="E1496">
            <v>1</v>
          </cell>
          <cell r="F1496">
            <v>2.5</v>
          </cell>
          <cell r="G1496">
            <v>4</v>
          </cell>
          <cell r="H1496" t="str">
            <v>ZORUNLU DERS</v>
          </cell>
          <cell r="I1496" t="str">
            <v>AKTİF</v>
          </cell>
          <cell r="J1496"/>
          <cell r="K1496">
            <v>5042305</v>
          </cell>
          <cell r="L1496" t="str">
            <v>Tahıl Teknolojisi-1</v>
          </cell>
          <cell r="M1496" t="str">
            <v xml:space="preserve">Cereal Technology-1_x000D_
</v>
          </cell>
          <cell r="N1496">
            <v>2</v>
          </cell>
          <cell r="O1496">
            <v>1</v>
          </cell>
          <cell r="P1496">
            <v>2.5</v>
          </cell>
          <cell r="Q1496">
            <v>4</v>
          </cell>
          <cell r="R1496" t="str">
            <v>ZORUNLU DERS</v>
          </cell>
          <cell r="S1496" t="str">
            <v>AKTİF</v>
          </cell>
          <cell r="T1496" t="str">
            <v>aktif</v>
          </cell>
        </row>
        <row r="1497">
          <cell r="A1497" t="str">
            <v>5042306</v>
          </cell>
          <cell r="B1497" t="str">
            <v>Gıdalarda Temel İşlem.-1</v>
          </cell>
          <cell r="C1497" t="str">
            <v xml:space="preserve">Basic Process of Foods-1_x000D_
</v>
          </cell>
          <cell r="D1497">
            <v>1</v>
          </cell>
          <cell r="E1497">
            <v>1</v>
          </cell>
          <cell r="F1497">
            <v>1.5</v>
          </cell>
          <cell r="G1497">
            <v>2</v>
          </cell>
          <cell r="H1497" t="str">
            <v>ZORUNLU DERS</v>
          </cell>
          <cell r="I1497" t="str">
            <v>AKTİF</v>
          </cell>
          <cell r="J1497"/>
          <cell r="K1497">
            <v>5042306</v>
          </cell>
          <cell r="L1497" t="str">
            <v>Gıdalarda Temel İşlem.-1</v>
          </cell>
          <cell r="M1497" t="str">
            <v xml:space="preserve">Basic Process of Foods-1_x000D_
</v>
          </cell>
          <cell r="N1497">
            <v>1</v>
          </cell>
          <cell r="O1497">
            <v>1</v>
          </cell>
          <cell r="P1497">
            <v>1.5</v>
          </cell>
          <cell r="Q1497">
            <v>2</v>
          </cell>
          <cell r="R1497" t="str">
            <v>ZORUNLU DERS</v>
          </cell>
          <cell r="S1497" t="str">
            <v>AKTİF</v>
          </cell>
          <cell r="T1497" t="str">
            <v>aktif</v>
          </cell>
        </row>
        <row r="1498">
          <cell r="A1498" t="str">
            <v>5042309</v>
          </cell>
          <cell r="B1498" t="str">
            <v>Özel Gıdalar Teknolojisi</v>
          </cell>
          <cell r="C1498" t="str">
            <v xml:space="preserve">Technology of Specific Foods_x000D_
</v>
          </cell>
          <cell r="D1498">
            <v>3</v>
          </cell>
          <cell r="E1498">
            <v>1</v>
          </cell>
          <cell r="F1498">
            <v>3.5</v>
          </cell>
          <cell r="G1498">
            <v>4</v>
          </cell>
          <cell r="H1498" t="str">
            <v>ZORUNLU DERS</v>
          </cell>
          <cell r="I1498" t="str">
            <v>AKTİF</v>
          </cell>
          <cell r="J1498"/>
          <cell r="K1498">
            <v>5042309</v>
          </cell>
          <cell r="L1498" t="str">
            <v>Özel Gıdalar Teknolojisi</v>
          </cell>
          <cell r="M1498" t="str">
            <v xml:space="preserve">Technology of Specific Foods_x000D_
</v>
          </cell>
          <cell r="N1498">
            <v>3</v>
          </cell>
          <cell r="O1498">
            <v>1</v>
          </cell>
          <cell r="P1498">
            <v>3.5</v>
          </cell>
          <cell r="Q1498">
            <v>4</v>
          </cell>
          <cell r="R1498" t="str">
            <v>ZORUNLU DERS</v>
          </cell>
          <cell r="S1498" t="str">
            <v>AKTİF</v>
          </cell>
          <cell r="T1498" t="str">
            <v>aktif</v>
          </cell>
        </row>
        <row r="1499">
          <cell r="A1499" t="str">
            <v>5042310</v>
          </cell>
          <cell r="B1499" t="str">
            <v>Gıda Endüstri Makinaları</v>
          </cell>
          <cell r="C1499" t="str">
            <v xml:space="preserve">Food Industry Machines_x000D_
</v>
          </cell>
          <cell r="D1499">
            <v>3</v>
          </cell>
          <cell r="E1499">
            <v>1</v>
          </cell>
          <cell r="F1499">
            <v>3.5</v>
          </cell>
          <cell r="G1499">
            <v>4</v>
          </cell>
          <cell r="H1499" t="str">
            <v>ZORUNLU DERS</v>
          </cell>
          <cell r="I1499" t="str">
            <v>AKTİF</v>
          </cell>
          <cell r="J1499"/>
          <cell r="K1499">
            <v>5042310</v>
          </cell>
          <cell r="L1499" t="str">
            <v>Gıda Endüstri Makinaları</v>
          </cell>
          <cell r="M1499" t="str">
            <v xml:space="preserve">Food Industry Machines_x000D_
</v>
          </cell>
          <cell r="N1499">
            <v>3</v>
          </cell>
          <cell r="O1499">
            <v>1</v>
          </cell>
          <cell r="P1499">
            <v>3.5</v>
          </cell>
          <cell r="Q1499">
            <v>4</v>
          </cell>
          <cell r="R1499" t="str">
            <v>ZORUNLU DERS</v>
          </cell>
          <cell r="S1499" t="str">
            <v>AKTİF</v>
          </cell>
          <cell r="T1499" t="str">
            <v>aktif</v>
          </cell>
        </row>
        <row r="1500">
          <cell r="A1500" t="str">
            <v>5042311</v>
          </cell>
          <cell r="B1500" t="str">
            <v>Et ve Ürünleri Tekno.-1</v>
          </cell>
          <cell r="C1500" t="str">
            <v>Technology of Meat and Meat Products-1</v>
          </cell>
          <cell r="D1500">
            <v>2</v>
          </cell>
          <cell r="E1500">
            <v>1</v>
          </cell>
          <cell r="F1500">
            <v>2.5</v>
          </cell>
          <cell r="G1500">
            <v>3</v>
          </cell>
          <cell r="H1500" t="str">
            <v>ZORUNLU DERS</v>
          </cell>
          <cell r="I1500" t="str">
            <v>AKTİF</v>
          </cell>
          <cell r="J1500"/>
          <cell r="K1500">
            <v>5042311</v>
          </cell>
          <cell r="L1500" t="str">
            <v>Et ve Ürünleri Tekno.-1</v>
          </cell>
          <cell r="M1500" t="str">
            <v>Technology of Meat and Meat Products-1</v>
          </cell>
          <cell r="N1500">
            <v>2</v>
          </cell>
          <cell r="O1500">
            <v>1</v>
          </cell>
          <cell r="P1500">
            <v>2.5</v>
          </cell>
          <cell r="Q1500">
            <v>3</v>
          </cell>
          <cell r="R1500" t="str">
            <v>ZORUNLU DERS</v>
          </cell>
          <cell r="S1500" t="str">
            <v>AKTİF</v>
          </cell>
          <cell r="T1500" t="str">
            <v>aktif</v>
          </cell>
        </row>
        <row r="1501">
          <cell r="A1501" t="str">
            <v>5042312</v>
          </cell>
          <cell r="B1501" t="str">
            <v>Kanatlı İşleme Teknolojisi</v>
          </cell>
          <cell r="C1501" t="str">
            <v/>
          </cell>
          <cell r="D1501">
            <v>2</v>
          </cell>
          <cell r="E1501">
            <v>0</v>
          </cell>
          <cell r="F1501">
            <v>2</v>
          </cell>
          <cell r="G1501">
            <v>2</v>
          </cell>
          <cell r="H1501" t="str">
            <v>SEÇMELİ DERS</v>
          </cell>
          <cell r="I1501" t="str">
            <v>PASİF</v>
          </cell>
          <cell r="J1501"/>
          <cell r="K1501">
            <v>5042312</v>
          </cell>
          <cell r="L1501" t="str">
            <v>Kanatlı İşleme Teknolojisi</v>
          </cell>
          <cell r="M1501" t="str">
            <v/>
          </cell>
          <cell r="N1501">
            <v>2</v>
          </cell>
          <cell r="O1501">
            <v>0</v>
          </cell>
          <cell r="P1501">
            <v>2</v>
          </cell>
          <cell r="Q1501">
            <v>2</v>
          </cell>
          <cell r="R1501" t="str">
            <v>SEÇMELİ DERS</v>
          </cell>
          <cell r="S1501" t="str">
            <v>PASİF</v>
          </cell>
        </row>
        <row r="1502">
          <cell r="A1502" t="str">
            <v>5042313</v>
          </cell>
          <cell r="B1502" t="str">
            <v>Ambalajlama</v>
          </cell>
          <cell r="C1502" t="str">
            <v/>
          </cell>
          <cell r="D1502">
            <v>2</v>
          </cell>
          <cell r="E1502">
            <v>0</v>
          </cell>
          <cell r="F1502">
            <v>2</v>
          </cell>
          <cell r="G1502">
            <v>2</v>
          </cell>
          <cell r="H1502" t="str">
            <v>SEÇMELİ DERS</v>
          </cell>
          <cell r="I1502" t="str">
            <v>PASİF</v>
          </cell>
          <cell r="J1502"/>
          <cell r="K1502">
            <v>5042313</v>
          </cell>
          <cell r="L1502" t="str">
            <v>Ambalajlama</v>
          </cell>
          <cell r="M1502" t="str">
            <v/>
          </cell>
          <cell r="N1502">
            <v>2</v>
          </cell>
          <cell r="O1502">
            <v>0</v>
          </cell>
          <cell r="P1502">
            <v>2</v>
          </cell>
          <cell r="Q1502">
            <v>2</v>
          </cell>
          <cell r="R1502" t="str">
            <v>SEÇMELİ DERS</v>
          </cell>
          <cell r="S1502" t="str">
            <v>PASİF</v>
          </cell>
        </row>
        <row r="1503">
          <cell r="A1503" t="str">
            <v>5042314</v>
          </cell>
          <cell r="B1503" t="str">
            <v>Gıda Analizleri</v>
          </cell>
          <cell r="C1503" t="str">
            <v/>
          </cell>
          <cell r="D1503">
            <v>2</v>
          </cell>
          <cell r="E1503">
            <v>0</v>
          </cell>
          <cell r="F1503">
            <v>2</v>
          </cell>
          <cell r="G1503">
            <v>2</v>
          </cell>
          <cell r="H1503" t="str">
            <v>SEÇMELİ DERS</v>
          </cell>
          <cell r="I1503" t="str">
            <v>PASİF</v>
          </cell>
          <cell r="J1503"/>
          <cell r="K1503">
            <v>5042314</v>
          </cell>
          <cell r="L1503" t="str">
            <v>Gıda Analizleri</v>
          </cell>
          <cell r="M1503" t="str">
            <v/>
          </cell>
          <cell r="N1503">
            <v>2</v>
          </cell>
          <cell r="O1503">
            <v>0</v>
          </cell>
          <cell r="P1503">
            <v>2</v>
          </cell>
          <cell r="Q1503">
            <v>2</v>
          </cell>
          <cell r="R1503" t="str">
            <v>SEÇMELİ DERS</v>
          </cell>
          <cell r="S1503" t="str">
            <v>PASİF</v>
          </cell>
        </row>
        <row r="1504">
          <cell r="A1504" t="str">
            <v>5042315</v>
          </cell>
          <cell r="B1504" t="str">
            <v xml:space="preserve">İş Hukuku </v>
          </cell>
          <cell r="C1504" t="str">
            <v/>
          </cell>
          <cell r="D1504">
            <v>2</v>
          </cell>
          <cell r="E1504">
            <v>0</v>
          </cell>
          <cell r="F1504">
            <v>2</v>
          </cell>
          <cell r="G1504">
            <v>2</v>
          </cell>
          <cell r="H1504" t="str">
            <v>SEÇMELİ DERS</v>
          </cell>
          <cell r="I1504" t="str">
            <v>PASİF</v>
          </cell>
          <cell r="J1504"/>
          <cell r="K1504">
            <v>5042315</v>
          </cell>
          <cell r="L1504" t="str">
            <v xml:space="preserve">İş Hukuku </v>
          </cell>
          <cell r="M1504" t="str">
            <v/>
          </cell>
          <cell r="N1504">
            <v>2</v>
          </cell>
          <cell r="O1504">
            <v>0</v>
          </cell>
          <cell r="P1504">
            <v>2</v>
          </cell>
          <cell r="Q1504">
            <v>2</v>
          </cell>
          <cell r="R1504" t="str">
            <v>SEÇMELİ DERS</v>
          </cell>
          <cell r="S1504" t="str">
            <v>PASİF</v>
          </cell>
        </row>
        <row r="1505">
          <cell r="A1505"/>
          <cell r="B1505" t="str">
            <v>yarıyıl toplamı</v>
          </cell>
          <cell r="C1505" t="str">
            <v/>
          </cell>
          <cell r="D1505">
            <v>21</v>
          </cell>
          <cell r="E1505">
            <v>8</v>
          </cell>
          <cell r="F1505">
            <v>25</v>
          </cell>
          <cell r="G1505">
            <v>30</v>
          </cell>
          <cell r="H1505"/>
          <cell r="I1505"/>
          <cell r="J1505"/>
          <cell r="K1505"/>
          <cell r="L1505" t="str">
            <v>yarıyıl toplamı</v>
          </cell>
          <cell r="M1505" t="str">
            <v/>
          </cell>
          <cell r="N1505">
            <v>21</v>
          </cell>
          <cell r="O1505">
            <v>8</v>
          </cell>
          <cell r="P1505">
            <v>25</v>
          </cell>
          <cell r="Q1505">
            <v>30</v>
          </cell>
          <cell r="R1505"/>
          <cell r="S1505"/>
        </row>
        <row r="1506">
          <cell r="A1506" t="str">
            <v>Ders Kodu</v>
          </cell>
          <cell r="B1506" t="str">
            <v>DERS ADI</v>
          </cell>
          <cell r="C1506" t="str">
            <v>LESSON NAME</v>
          </cell>
          <cell r="D1506" t="str">
            <v>T</v>
          </cell>
          <cell r="E1506" t="str">
            <v>U</v>
          </cell>
          <cell r="F1506" t="str">
            <v>KRD</v>
          </cell>
          <cell r="G1506" t="str">
            <v>AKTS</v>
          </cell>
          <cell r="H1506" t="str">
            <v>DERS TİPİ</v>
          </cell>
          <cell r="I1506"/>
          <cell r="J1506"/>
          <cell r="K1506" t="str">
            <v>Ders Kodu</v>
          </cell>
          <cell r="L1506" t="str">
            <v>DERS ADI</v>
          </cell>
          <cell r="M1506" t="str">
            <v>LESSON NAME</v>
          </cell>
          <cell r="N1506" t="str">
            <v>T</v>
          </cell>
          <cell r="O1506" t="str">
            <v>U</v>
          </cell>
          <cell r="P1506" t="str">
            <v>KRD</v>
          </cell>
          <cell r="Q1506" t="str">
            <v>AKTS</v>
          </cell>
          <cell r="R1506" t="str">
            <v>DERS TİPİ</v>
          </cell>
          <cell r="S1506" t="str">
            <v>Durum</v>
          </cell>
        </row>
        <row r="1507">
          <cell r="A1507" t="str">
            <v>5042401</v>
          </cell>
          <cell r="B1507" t="str">
            <v>Alkollü ve Alkolsüz İçkiler</v>
          </cell>
          <cell r="C1507" t="str">
            <v xml:space="preserve">Alcoholic and Alcohol-Free Beverages_x000D_
</v>
          </cell>
          <cell r="D1507">
            <v>2</v>
          </cell>
          <cell r="E1507">
            <v>0</v>
          </cell>
          <cell r="F1507">
            <v>2</v>
          </cell>
          <cell r="G1507">
            <v>2</v>
          </cell>
          <cell r="H1507" t="str">
            <v>ZORUNLU DERS</v>
          </cell>
          <cell r="I1507" t="str">
            <v>AKTİF</v>
          </cell>
          <cell r="J1507"/>
          <cell r="K1507">
            <v>5042401</v>
          </cell>
          <cell r="L1507" t="str">
            <v>Alkollü ve Alkolsüz İçkiler</v>
          </cell>
          <cell r="M1507" t="str">
            <v xml:space="preserve">Alcoholic and Alcohol-Free Beverages_x000D_
</v>
          </cell>
          <cell r="N1507">
            <v>2</v>
          </cell>
          <cell r="O1507">
            <v>0</v>
          </cell>
          <cell r="P1507">
            <v>2</v>
          </cell>
          <cell r="Q1507">
            <v>2</v>
          </cell>
          <cell r="R1507" t="str">
            <v>ZORUNLU DERS</v>
          </cell>
          <cell r="S1507" t="str">
            <v>AKTİF</v>
          </cell>
          <cell r="T1507" t="str">
            <v>aktif</v>
          </cell>
        </row>
        <row r="1508">
          <cell r="A1508" t="str">
            <v>5042404</v>
          </cell>
          <cell r="B1508" t="str">
            <v>Hijyen ve Sanitasyon</v>
          </cell>
          <cell r="C1508" t="str">
            <v xml:space="preserve">Hygiene and Sanitation_x000D_
</v>
          </cell>
          <cell r="D1508">
            <v>2</v>
          </cell>
          <cell r="E1508">
            <v>1</v>
          </cell>
          <cell r="F1508">
            <v>2.5</v>
          </cell>
          <cell r="G1508">
            <v>3</v>
          </cell>
          <cell r="H1508" t="str">
            <v>SEÇMELİ DERS</v>
          </cell>
          <cell r="I1508" t="str">
            <v>AKTİF</v>
          </cell>
          <cell r="J1508"/>
          <cell r="K1508">
            <v>5042404</v>
          </cell>
          <cell r="L1508" t="str">
            <v>Hijyen ve Sanitasyon</v>
          </cell>
          <cell r="M1508" t="str">
            <v xml:space="preserve">Hygiene and Sanitation_x000D_
</v>
          </cell>
          <cell r="N1508">
            <v>2</v>
          </cell>
          <cell r="O1508">
            <v>1</v>
          </cell>
          <cell r="P1508">
            <v>2.5</v>
          </cell>
          <cell r="Q1508">
            <v>3</v>
          </cell>
          <cell r="R1508" t="str">
            <v>SEÇMELİ DERS</v>
          </cell>
          <cell r="S1508" t="str">
            <v>AKTİF</v>
          </cell>
          <cell r="T1508" t="str">
            <v>aktif</v>
          </cell>
        </row>
        <row r="1509">
          <cell r="A1509" t="str">
            <v>5042405</v>
          </cell>
          <cell r="B1509" t="str">
            <v>Gıda Katkı Maddeleri</v>
          </cell>
          <cell r="C1509" t="str">
            <v xml:space="preserve">Food Additives_x000D_
</v>
          </cell>
          <cell r="D1509">
            <v>2</v>
          </cell>
          <cell r="E1509">
            <v>0</v>
          </cell>
          <cell r="F1509">
            <v>2</v>
          </cell>
          <cell r="G1509">
            <v>3</v>
          </cell>
          <cell r="H1509" t="str">
            <v>ZORUNLU DERS</v>
          </cell>
          <cell r="I1509" t="str">
            <v>AKTİF</v>
          </cell>
          <cell r="J1509"/>
          <cell r="K1509">
            <v>5042405</v>
          </cell>
          <cell r="L1509" t="str">
            <v>Gıda Katkı Maddeleri</v>
          </cell>
          <cell r="M1509" t="str">
            <v xml:space="preserve">Food Additives_x000D_
</v>
          </cell>
          <cell r="N1509">
            <v>2</v>
          </cell>
          <cell r="O1509">
            <v>0</v>
          </cell>
          <cell r="P1509">
            <v>2</v>
          </cell>
          <cell r="Q1509">
            <v>3</v>
          </cell>
          <cell r="R1509" t="str">
            <v>ZORUNLU DERS</v>
          </cell>
          <cell r="S1509" t="str">
            <v>AKTİF</v>
          </cell>
          <cell r="T1509" t="str">
            <v>aktif</v>
          </cell>
        </row>
        <row r="1510">
          <cell r="A1510" t="str">
            <v>5042406</v>
          </cell>
          <cell r="B1510" t="str">
            <v>Gıdalarda Temel İşlem.-2</v>
          </cell>
          <cell r="C1510" t="str">
            <v xml:space="preserve">Basic Process of Foods-2_x000D_
</v>
          </cell>
          <cell r="D1510">
            <v>1</v>
          </cell>
          <cell r="E1510">
            <v>1</v>
          </cell>
          <cell r="F1510">
            <v>1.5</v>
          </cell>
          <cell r="G1510">
            <v>2</v>
          </cell>
          <cell r="H1510" t="str">
            <v>ZORUNLU DERS</v>
          </cell>
          <cell r="I1510" t="str">
            <v>AKTİF</v>
          </cell>
          <cell r="J1510"/>
          <cell r="K1510">
            <v>5042406</v>
          </cell>
          <cell r="L1510" t="str">
            <v>Gıdalarda Temel İşlem.-2</v>
          </cell>
          <cell r="M1510" t="str">
            <v xml:space="preserve">Basic Process of Foods-2_x000D_
</v>
          </cell>
          <cell r="N1510">
            <v>1</v>
          </cell>
          <cell r="O1510">
            <v>1</v>
          </cell>
          <cell r="P1510">
            <v>1.5</v>
          </cell>
          <cell r="Q1510">
            <v>2</v>
          </cell>
          <cell r="R1510" t="str">
            <v>ZORUNLU DERS</v>
          </cell>
          <cell r="S1510" t="str">
            <v>AKTİF</v>
          </cell>
          <cell r="T1510" t="str">
            <v>aktif</v>
          </cell>
        </row>
        <row r="1511">
          <cell r="A1511" t="str">
            <v>5042407</v>
          </cell>
          <cell r="B1511" t="str">
            <v>Et ve Ürünleri Tekno.-2</v>
          </cell>
          <cell r="C1511" t="str">
            <v xml:space="preserve">Technology of Meat and Meat Products-2_x000D_
</v>
          </cell>
          <cell r="D1511">
            <v>2</v>
          </cell>
          <cell r="E1511">
            <v>1</v>
          </cell>
          <cell r="F1511">
            <v>2.5</v>
          </cell>
          <cell r="G1511">
            <v>3</v>
          </cell>
          <cell r="H1511" t="str">
            <v>ZORUNLU DERS</v>
          </cell>
          <cell r="I1511" t="str">
            <v>AKTİF</v>
          </cell>
          <cell r="J1511"/>
          <cell r="K1511">
            <v>5042407</v>
          </cell>
          <cell r="L1511" t="str">
            <v>Et ve Ürünleri Tekno.-2</v>
          </cell>
          <cell r="M1511" t="str">
            <v xml:space="preserve">Technology of Meat and Meat Products-2_x000D_
</v>
          </cell>
          <cell r="N1511">
            <v>2</v>
          </cell>
          <cell r="O1511">
            <v>1</v>
          </cell>
          <cell r="P1511">
            <v>2.5</v>
          </cell>
          <cell r="Q1511">
            <v>3</v>
          </cell>
          <cell r="R1511" t="str">
            <v>ZORUNLU DERS</v>
          </cell>
          <cell r="S1511" t="str">
            <v>AKTİF</v>
          </cell>
          <cell r="T1511" t="str">
            <v>aktif</v>
          </cell>
        </row>
        <row r="1512">
          <cell r="A1512" t="str">
            <v>5042410</v>
          </cell>
          <cell r="B1512" t="str">
            <v>Staj-2 (30 İş Günü)</v>
          </cell>
          <cell r="C1512" t="str">
            <v xml:space="preserve">Internship-2 (30 workdays)_x000D_
</v>
          </cell>
          <cell r="D1512">
            <v>0</v>
          </cell>
          <cell r="E1512">
            <v>0</v>
          </cell>
          <cell r="F1512"/>
          <cell r="G1512">
            <v>4</v>
          </cell>
          <cell r="H1512" t="str">
            <v>STAJ(HESAPLAMAYA KATILMAYAN)</v>
          </cell>
          <cell r="I1512" t="str">
            <v>AKTİF</v>
          </cell>
          <cell r="J1512"/>
          <cell r="K1512">
            <v>5042410</v>
          </cell>
          <cell r="L1512" t="str">
            <v>Staj-2 (30 İş Günü)</v>
          </cell>
          <cell r="M1512" t="str">
            <v xml:space="preserve">Internship-2 (30 workdays)_x000D_
</v>
          </cell>
          <cell r="N1512">
            <v>0</v>
          </cell>
          <cell r="O1512">
            <v>0</v>
          </cell>
          <cell r="P1512"/>
          <cell r="Q1512">
            <v>4</v>
          </cell>
          <cell r="R1512" t="str">
            <v>STAJ(HESAPLAMAYA KATILMAYAN)</v>
          </cell>
          <cell r="S1512" t="str">
            <v>AKTİF</v>
          </cell>
          <cell r="T1512" t="str">
            <v>aktif</v>
          </cell>
        </row>
        <row r="1513">
          <cell r="A1513" t="str">
            <v>5042411</v>
          </cell>
          <cell r="B1513" t="str">
            <v>Tahıl Teknolojisi-2</v>
          </cell>
          <cell r="C1513" t="str">
            <v xml:space="preserve">Cereal Technology-2_x000D_
</v>
          </cell>
          <cell r="D1513">
            <v>2</v>
          </cell>
          <cell r="E1513">
            <v>1</v>
          </cell>
          <cell r="F1513">
            <v>2.5</v>
          </cell>
          <cell r="G1513">
            <v>3</v>
          </cell>
          <cell r="H1513" t="str">
            <v>ZORUNLU DERS</v>
          </cell>
          <cell r="I1513" t="str">
            <v>AKTİF</v>
          </cell>
          <cell r="J1513"/>
          <cell r="K1513">
            <v>5042411</v>
          </cell>
          <cell r="L1513" t="str">
            <v>Tahıl Teknolojisi-2</v>
          </cell>
          <cell r="M1513" t="str">
            <v xml:space="preserve">Cereal Technology-2_x000D_
</v>
          </cell>
          <cell r="N1513">
            <v>2</v>
          </cell>
          <cell r="O1513">
            <v>1</v>
          </cell>
          <cell r="P1513">
            <v>2.5</v>
          </cell>
          <cell r="Q1513">
            <v>3</v>
          </cell>
          <cell r="R1513" t="str">
            <v>ZORUNLU DERS</v>
          </cell>
          <cell r="S1513" t="str">
            <v>AKTİF</v>
          </cell>
          <cell r="T1513" t="str">
            <v>aktif</v>
          </cell>
        </row>
        <row r="1514">
          <cell r="A1514" t="str">
            <v>5042412</v>
          </cell>
          <cell r="B1514" t="str">
            <v>Araştırma Yöntem ve Teknikleri</v>
          </cell>
          <cell r="C1514" t="str">
            <v xml:space="preserve">Research Methods and Techniques_x000D_
</v>
          </cell>
          <cell r="D1514">
            <v>2</v>
          </cell>
          <cell r="E1514">
            <v>1</v>
          </cell>
          <cell r="F1514">
            <v>2.5</v>
          </cell>
          <cell r="G1514">
            <v>3</v>
          </cell>
          <cell r="H1514" t="str">
            <v>SEÇMELİ DERS</v>
          </cell>
          <cell r="I1514" t="str">
            <v>AKTİF</v>
          </cell>
          <cell r="J1514"/>
          <cell r="K1514">
            <v>5042412</v>
          </cell>
          <cell r="L1514" t="str">
            <v>Araştırma Yöntem ve Teknikleri</v>
          </cell>
          <cell r="M1514" t="str">
            <v xml:space="preserve">Research Methods and Techniques_x000D_
</v>
          </cell>
          <cell r="N1514">
            <v>2</v>
          </cell>
          <cell r="O1514">
            <v>1</v>
          </cell>
          <cell r="P1514">
            <v>2.5</v>
          </cell>
          <cell r="Q1514">
            <v>3</v>
          </cell>
          <cell r="R1514" t="str">
            <v>SEÇMELİ DERS</v>
          </cell>
          <cell r="S1514" t="str">
            <v>AKTİF</v>
          </cell>
          <cell r="T1514" t="str">
            <v>aktif</v>
          </cell>
        </row>
        <row r="1515">
          <cell r="A1515" t="str">
            <v>5042413</v>
          </cell>
          <cell r="B1515" t="str">
            <v>Süt Teknolojisi-2</v>
          </cell>
          <cell r="C1515" t="str">
            <v xml:space="preserve">Milk Technology-2_x000D_
</v>
          </cell>
          <cell r="D1515">
            <v>3</v>
          </cell>
          <cell r="E1515">
            <v>1</v>
          </cell>
          <cell r="F1515">
            <v>3.5</v>
          </cell>
          <cell r="G1515">
            <v>4</v>
          </cell>
          <cell r="H1515" t="str">
            <v>ZORUNLU DERS</v>
          </cell>
          <cell r="I1515" t="str">
            <v>AKTİF</v>
          </cell>
          <cell r="J1515"/>
          <cell r="K1515">
            <v>5042413</v>
          </cell>
          <cell r="L1515" t="str">
            <v>Süt Teknolojisi-2</v>
          </cell>
          <cell r="M1515" t="str">
            <v xml:space="preserve">Milk Technology-2_x000D_
</v>
          </cell>
          <cell r="N1515">
            <v>3</v>
          </cell>
          <cell r="O1515">
            <v>1</v>
          </cell>
          <cell r="P1515">
            <v>3.5</v>
          </cell>
          <cell r="Q1515">
            <v>4</v>
          </cell>
          <cell r="R1515" t="str">
            <v>ZORUNLU DERS</v>
          </cell>
          <cell r="S1515" t="str">
            <v>AKTİF</v>
          </cell>
          <cell r="T1515" t="str">
            <v>aktif</v>
          </cell>
        </row>
        <row r="1516">
          <cell r="A1516" t="str">
            <v>5042414</v>
          </cell>
          <cell r="B1516" t="str">
            <v>Meyve ve Sebze Teknolojisi-2</v>
          </cell>
          <cell r="C1516" t="str">
            <v xml:space="preserve">Fruit and Vegetable Technology-2_x000D_
</v>
          </cell>
          <cell r="D1516">
            <v>2</v>
          </cell>
          <cell r="E1516">
            <v>1</v>
          </cell>
          <cell r="F1516">
            <v>2.5</v>
          </cell>
          <cell r="G1516">
            <v>3</v>
          </cell>
          <cell r="H1516" t="str">
            <v>ZORUNLU DERS</v>
          </cell>
          <cell r="I1516" t="str">
            <v>AKTİF</v>
          </cell>
          <cell r="J1516"/>
          <cell r="K1516">
            <v>5042414</v>
          </cell>
          <cell r="L1516" t="str">
            <v>Meyve ve Sebze Teknolojisi-2</v>
          </cell>
          <cell r="M1516" t="str">
            <v xml:space="preserve">Fruit and Vegetable Technology-2_x000D_
</v>
          </cell>
          <cell r="N1516">
            <v>2</v>
          </cell>
          <cell r="O1516">
            <v>1</v>
          </cell>
          <cell r="P1516">
            <v>2.5</v>
          </cell>
          <cell r="Q1516">
            <v>3</v>
          </cell>
          <cell r="R1516" t="str">
            <v>SEÇMELİ DERS</v>
          </cell>
          <cell r="S1516" t="str">
            <v>AKTİF</v>
          </cell>
          <cell r="T1516" t="str">
            <v>aktif</v>
          </cell>
        </row>
        <row r="1517">
          <cell r="A1517" t="str">
            <v>5042415</v>
          </cell>
          <cell r="B1517" t="str">
            <v>Fermente Gıdalar Teknolojisi</v>
          </cell>
          <cell r="C1517" t="str">
            <v/>
          </cell>
          <cell r="D1517">
            <v>2</v>
          </cell>
          <cell r="E1517">
            <v>1</v>
          </cell>
          <cell r="F1517">
            <v>2.5</v>
          </cell>
          <cell r="G1517">
            <v>3</v>
          </cell>
          <cell r="H1517" t="str">
            <v>SEÇMELİ DERS</v>
          </cell>
          <cell r="I1517" t="str">
            <v>PASİF</v>
          </cell>
          <cell r="J1517"/>
          <cell r="K1517">
            <v>5042415</v>
          </cell>
          <cell r="L1517" t="str">
            <v>Fermente Gıdalar Teknolojisi</v>
          </cell>
          <cell r="M1517" t="str">
            <v/>
          </cell>
          <cell r="N1517">
            <v>2</v>
          </cell>
          <cell r="O1517">
            <v>1</v>
          </cell>
          <cell r="P1517">
            <v>2.5</v>
          </cell>
          <cell r="Q1517">
            <v>3</v>
          </cell>
          <cell r="R1517" t="str">
            <v>SEÇMELİ DERS</v>
          </cell>
          <cell r="S1517" t="str">
            <v>PASİF</v>
          </cell>
        </row>
        <row r="1518">
          <cell r="A1518" t="str">
            <v>5042416</v>
          </cell>
          <cell r="B1518" t="str">
            <v>Gıda Kontrol Ve Mevzuatı</v>
          </cell>
          <cell r="C1518" t="str">
            <v/>
          </cell>
          <cell r="D1518">
            <v>2</v>
          </cell>
          <cell r="E1518">
            <v>1</v>
          </cell>
          <cell r="F1518">
            <v>2.5</v>
          </cell>
          <cell r="G1518">
            <v>3</v>
          </cell>
          <cell r="H1518" t="str">
            <v>SEÇMELİ DERS</v>
          </cell>
          <cell r="I1518" t="str">
            <v>PASİF</v>
          </cell>
          <cell r="J1518"/>
          <cell r="K1518">
            <v>5042416</v>
          </cell>
          <cell r="L1518" t="str">
            <v>Gıda Kontrol Ve Mevzuatı</v>
          </cell>
          <cell r="M1518" t="str">
            <v/>
          </cell>
          <cell r="N1518">
            <v>2</v>
          </cell>
          <cell r="O1518">
            <v>1</v>
          </cell>
          <cell r="P1518">
            <v>2.5</v>
          </cell>
          <cell r="Q1518">
            <v>3</v>
          </cell>
          <cell r="R1518" t="str">
            <v>SEÇMELİ DERS</v>
          </cell>
          <cell r="S1518" t="str">
            <v>PASİF</v>
          </cell>
        </row>
        <row r="1519">
          <cell r="A1519" t="str">
            <v>5042417</v>
          </cell>
          <cell r="B1519" t="str">
            <v>Soğuk Tekniğ Ve Depolama</v>
          </cell>
          <cell r="C1519" t="str">
            <v/>
          </cell>
          <cell r="D1519">
            <v>2</v>
          </cell>
          <cell r="E1519">
            <v>1</v>
          </cell>
          <cell r="F1519">
            <v>2.5</v>
          </cell>
          <cell r="G1519">
            <v>3</v>
          </cell>
          <cell r="H1519" t="str">
            <v>SEÇMELİ DERS</v>
          </cell>
          <cell r="I1519" t="str">
            <v>PASİF</v>
          </cell>
          <cell r="J1519"/>
          <cell r="K1519">
            <v>5042417</v>
          </cell>
          <cell r="L1519" t="str">
            <v>Soğuk Tekniğ Ve Depolama</v>
          </cell>
          <cell r="M1519" t="str">
            <v/>
          </cell>
          <cell r="N1519">
            <v>2</v>
          </cell>
          <cell r="O1519">
            <v>1</v>
          </cell>
          <cell r="P1519">
            <v>2.5</v>
          </cell>
          <cell r="Q1519">
            <v>3</v>
          </cell>
          <cell r="R1519" t="str">
            <v>SEÇMELİ DERS</v>
          </cell>
          <cell r="S1519" t="str">
            <v>PASİF</v>
          </cell>
        </row>
        <row r="1520">
          <cell r="A1520"/>
          <cell r="B1520" t="str">
            <v>yarıyıl toplamı</v>
          </cell>
          <cell r="C1520" t="str">
            <v/>
          </cell>
          <cell r="D1520">
            <v>18</v>
          </cell>
          <cell r="E1520">
            <v>7</v>
          </cell>
          <cell r="F1520">
            <v>21.5</v>
          </cell>
          <cell r="G1520">
            <v>30</v>
          </cell>
          <cell r="H1520"/>
          <cell r="I1520"/>
          <cell r="J1520"/>
          <cell r="K1520"/>
          <cell r="L1520" t="str">
            <v>yarıyıl toplamı</v>
          </cell>
          <cell r="M1520" t="str">
            <v/>
          </cell>
          <cell r="N1520">
            <v>18</v>
          </cell>
          <cell r="O1520">
            <v>7</v>
          </cell>
          <cell r="P1520">
            <v>21.5</v>
          </cell>
          <cell r="Q1520">
            <v>30</v>
          </cell>
          <cell r="R1520"/>
          <cell r="S1520"/>
        </row>
        <row r="1521">
          <cell r="A1521"/>
          <cell r="B1521" t="str">
            <v>Genel Kredi Toplam</v>
          </cell>
          <cell r="C1521" t="str">
            <v/>
          </cell>
          <cell r="D1521">
            <v>84</v>
          </cell>
          <cell r="E1521">
            <v>21</v>
          </cell>
          <cell r="F1521">
            <v>94.5</v>
          </cell>
          <cell r="G1521">
            <v>120</v>
          </cell>
          <cell r="H1521"/>
          <cell r="I1521"/>
          <cell r="J1521"/>
          <cell r="K1521"/>
          <cell r="L1521" t="str">
            <v>Genel Kredi Toplamı</v>
          </cell>
          <cell r="M1521" t="str">
            <v/>
          </cell>
          <cell r="N1521">
            <v>82</v>
          </cell>
          <cell r="O1521">
            <v>21</v>
          </cell>
          <cell r="P1521">
            <v>92.5</v>
          </cell>
          <cell r="Q1521">
            <v>120</v>
          </cell>
          <cell r="R1521"/>
          <cell r="S1521"/>
        </row>
        <row r="1522">
          <cell r="A1522" t="str">
            <v>AÇIKLAMALAR</v>
          </cell>
          <cell r="B1522"/>
          <cell r="C1522"/>
          <cell r="D1522"/>
          <cell r="E1522"/>
          <cell r="F1522"/>
          <cell r="G1522"/>
          <cell r="H1522"/>
          <cell r="I1522"/>
          <cell r="J1522"/>
          <cell r="K1522"/>
          <cell r="L1522"/>
          <cell r="M1522"/>
          <cell r="N1522"/>
          <cell r="O1522"/>
          <cell r="P1522"/>
          <cell r="Q1522"/>
          <cell r="R1522"/>
          <cell r="S1522"/>
        </row>
        <row r="1523">
          <cell r="A1523" t="str">
            <v xml:space="preserve">1- 5042112 - İşletme Yönetimi-1 ve 5042213 - İşletme Yönetimi-2 derslerinden </v>
          </cell>
          <cell r="B1523"/>
          <cell r="C1523"/>
          <cell r="D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</row>
        <row r="1524">
          <cell r="A1524" t="str">
            <v xml:space="preserve">    herhangi birinden başarılı olanların diğerinden MUAF sayılmasına ve</v>
          </cell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</row>
        <row r="1525">
          <cell r="A1525" t="str">
            <v xml:space="preserve">    her iki dersten başarısız olanların ise 5042112 - İşletme Yönetimi dersini almalarına,</v>
          </cell>
          <cell r="B1525"/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</row>
        <row r="1526">
          <cell r="A1526" t="str">
            <v>2- 5042218 - İş Sağlığı ve Güvenliği dersini 2016 ve sonrası kayıtlı öğrencilerin alması gerekmektedir.</v>
          </cell>
          <cell r="B1526"/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  <cell r="P1526"/>
          <cell r="Q1526"/>
          <cell r="R1526"/>
          <cell r="S1526"/>
        </row>
        <row r="1527">
          <cell r="K1527"/>
          <cell r="L1527"/>
          <cell r="M1527"/>
          <cell r="N1527"/>
          <cell r="O1527"/>
          <cell r="P1527"/>
          <cell r="Q1527"/>
          <cell r="R1527"/>
          <cell r="S1527"/>
        </row>
        <row r="1528">
          <cell r="A1528"/>
          <cell r="B1528" t="str">
            <v>S.Ü. TEKNİK BİLİMLER MESLEK YÜKSEKOKULU</v>
          </cell>
          <cell r="C1528" t="str">
            <v>S.Ü. TEKNİK BİLİMLER MESLEK YÜKSEKOKULU</v>
          </cell>
          <cell r="D1528"/>
          <cell r="E1528"/>
          <cell r="F1528"/>
          <cell r="G1528"/>
          <cell r="H1528"/>
          <cell r="I1528"/>
          <cell r="K1528"/>
          <cell r="L1528" t="str">
            <v>S.Ü. TEKNİK BİLİMLER MESLEK YÜKSEKOKULU</v>
          </cell>
          <cell r="M1528" t="str">
            <v>S.Ü. TEKNİK BİLİMLER MESLEK YÜKSEKOKULU</v>
          </cell>
          <cell r="N1528"/>
          <cell r="O1528"/>
          <cell r="P1528"/>
          <cell r="Q1528"/>
          <cell r="R1528"/>
          <cell r="S1528"/>
        </row>
        <row r="1529">
          <cell r="A1529"/>
          <cell r="B1529" t="str">
            <v>2015-2016  ÖĞRETİM YILI DERS DAĞITIM ÇİZELGESİ</v>
          </cell>
          <cell r="C1529"/>
          <cell r="D1529"/>
          <cell r="E1529"/>
          <cell r="F1529"/>
          <cell r="G1529"/>
          <cell r="H1529"/>
          <cell r="I1529"/>
          <cell r="K1529"/>
          <cell r="L1529" t="str">
            <v>2016-2017  ÖĞRETİM YILI DERS DAĞITIM ÇİZELGESİ</v>
          </cell>
          <cell r="M1529"/>
          <cell r="N1529"/>
          <cell r="O1529"/>
          <cell r="P1529"/>
          <cell r="Q1529"/>
          <cell r="R1529"/>
          <cell r="S1529"/>
        </row>
        <row r="1530">
          <cell r="A1530"/>
          <cell r="B1530" t="str">
            <v>KİMYA TEKNOLOJİSİ</v>
          </cell>
          <cell r="C1530"/>
          <cell r="D1530"/>
          <cell r="E1530"/>
          <cell r="F1530"/>
          <cell r="G1530"/>
          <cell r="H1530"/>
          <cell r="I1530"/>
          <cell r="K1530"/>
          <cell r="L1530" t="str">
            <v>KİMYA TEKNOLOJİSİ</v>
          </cell>
          <cell r="M1530"/>
          <cell r="N1530"/>
          <cell r="O1530"/>
          <cell r="P1530"/>
          <cell r="Q1530"/>
          <cell r="R1530"/>
          <cell r="S1530"/>
        </row>
        <row r="1531">
          <cell r="A1531" t="str">
            <v>Ders Kodu</v>
          </cell>
          <cell r="B1531" t="str">
            <v>DERS ADI</v>
          </cell>
          <cell r="C1531" t="str">
            <v>LESSON NAME</v>
          </cell>
          <cell r="D1531" t="str">
            <v>T</v>
          </cell>
          <cell r="E1531" t="str">
            <v>U</v>
          </cell>
          <cell r="F1531" t="str">
            <v>KRD</v>
          </cell>
          <cell r="G1531" t="str">
            <v>AKTS</v>
          </cell>
          <cell r="H1531" t="str">
            <v>DERS TİPİ</v>
          </cell>
          <cell r="I1531"/>
          <cell r="K1531" t="str">
            <v>Ders Kodu</v>
          </cell>
          <cell r="L1531" t="str">
            <v>DERS ADI</v>
          </cell>
          <cell r="M1531" t="str">
            <v>LESSON NAME</v>
          </cell>
          <cell r="N1531" t="str">
            <v>T</v>
          </cell>
          <cell r="O1531" t="str">
            <v>U</v>
          </cell>
          <cell r="P1531" t="str">
            <v>KRD</v>
          </cell>
          <cell r="Q1531" t="str">
            <v>AKTS</v>
          </cell>
          <cell r="R1531" t="str">
            <v>DERS TİPİ</v>
          </cell>
          <cell r="S1531" t="str">
            <v>Durum</v>
          </cell>
        </row>
        <row r="1532">
          <cell r="A1532" t="str">
            <v>5043101</v>
          </cell>
          <cell r="B1532" t="str">
            <v>Matematik-1</v>
          </cell>
          <cell r="C1532" t="str">
            <v xml:space="preserve">Mathematics-1_x000D_
</v>
          </cell>
          <cell r="D1532">
            <v>2</v>
          </cell>
          <cell r="E1532">
            <v>0</v>
          </cell>
          <cell r="F1532">
            <v>2</v>
          </cell>
          <cell r="G1532">
            <v>4</v>
          </cell>
          <cell r="H1532" t="str">
            <v>ZORUNLU DERS</v>
          </cell>
          <cell r="I1532" t="str">
            <v>AKTİF</v>
          </cell>
          <cell r="K1532" t="str">
            <v>5043101</v>
          </cell>
          <cell r="L1532" t="str">
            <v>Matematik-1</v>
          </cell>
          <cell r="M1532" t="str">
            <v xml:space="preserve">Mathematics-1_x000D_
</v>
          </cell>
          <cell r="N1532">
            <v>2</v>
          </cell>
          <cell r="O1532">
            <v>0</v>
          </cell>
          <cell r="P1532">
            <v>2</v>
          </cell>
          <cell r="Q1532">
            <v>4</v>
          </cell>
          <cell r="R1532" t="str">
            <v>ZORUNLU DERS</v>
          </cell>
          <cell r="S1532" t="str">
            <v>AKTİF</v>
          </cell>
          <cell r="T1532" t="str">
            <v>aktif</v>
          </cell>
        </row>
        <row r="1533">
          <cell r="A1533" t="str">
            <v>5043104</v>
          </cell>
          <cell r="B1533" t="str">
            <v>Kimya Teknolojisine Giriş</v>
          </cell>
          <cell r="C1533" t="str">
            <v>Introduction to Chemical Technology</v>
          </cell>
          <cell r="D1533">
            <v>4</v>
          </cell>
          <cell r="E1533">
            <v>0</v>
          </cell>
          <cell r="F1533">
            <v>4</v>
          </cell>
          <cell r="G1533">
            <v>7</v>
          </cell>
          <cell r="H1533" t="str">
            <v>ZORUNLU DERS</v>
          </cell>
          <cell r="I1533" t="str">
            <v>AKTİF</v>
          </cell>
          <cell r="K1533" t="str">
            <v>5043104</v>
          </cell>
          <cell r="L1533" t="str">
            <v>Kimya Teknolojisine Giriş</v>
          </cell>
          <cell r="M1533" t="str">
            <v>Introduction to Chemical Technology</v>
          </cell>
          <cell r="N1533">
            <v>4</v>
          </cell>
          <cell r="O1533">
            <v>0</v>
          </cell>
          <cell r="P1533">
            <v>4</v>
          </cell>
          <cell r="Q1533">
            <v>7</v>
          </cell>
          <cell r="R1533" t="str">
            <v>ZORUNLU DERS</v>
          </cell>
          <cell r="S1533" t="str">
            <v>AKTİF</v>
          </cell>
          <cell r="T1533" t="str">
            <v>aktif</v>
          </cell>
        </row>
        <row r="1534">
          <cell r="A1534" t="str">
            <v>5043105</v>
          </cell>
          <cell r="B1534" t="str">
            <v>Kimya Temelleri(Genel Kimya 1)</v>
          </cell>
          <cell r="C1534" t="str">
            <v>Fundamentals of Chemistry 1</v>
          </cell>
          <cell r="D1534">
            <v>4</v>
          </cell>
          <cell r="E1534">
            <v>0</v>
          </cell>
          <cell r="F1534">
            <v>4</v>
          </cell>
          <cell r="G1534">
            <v>7</v>
          </cell>
          <cell r="H1534" t="str">
            <v>ZORUNLU DERS</v>
          </cell>
          <cell r="I1534" t="str">
            <v>AKTİF</v>
          </cell>
          <cell r="K1534" t="str">
            <v>5043105</v>
          </cell>
          <cell r="L1534" t="str">
            <v>Kimya Temelleri(Genel Kimya 1)</v>
          </cell>
          <cell r="M1534" t="str">
            <v>Fundamentals of Chemistry 1</v>
          </cell>
          <cell r="N1534">
            <v>4</v>
          </cell>
          <cell r="O1534">
            <v>0</v>
          </cell>
          <cell r="P1534">
            <v>4</v>
          </cell>
          <cell r="Q1534">
            <v>7</v>
          </cell>
          <cell r="R1534" t="str">
            <v>ZORUNLU DERS</v>
          </cell>
          <cell r="S1534" t="str">
            <v>AKTİF</v>
          </cell>
          <cell r="T1534" t="str">
            <v>aktif</v>
          </cell>
        </row>
        <row r="1535">
          <cell r="A1535" t="str">
            <v>5043106</v>
          </cell>
          <cell r="B1535" t="str">
            <v>İngilizce-1</v>
          </cell>
          <cell r="C1535" t="str">
            <v>Foreign Language (English) 1</v>
          </cell>
          <cell r="D1535">
            <v>2</v>
          </cell>
          <cell r="E1535">
            <v>0</v>
          </cell>
          <cell r="F1535">
            <v>2</v>
          </cell>
          <cell r="G1535">
            <v>2</v>
          </cell>
          <cell r="H1535" t="str">
            <v>ZORUNLU DERS</v>
          </cell>
          <cell r="I1535" t="str">
            <v>AKTİF</v>
          </cell>
          <cell r="K1535" t="str">
            <v>5043106</v>
          </cell>
          <cell r="L1535" t="str">
            <v>İngilizce-1</v>
          </cell>
          <cell r="M1535" t="str">
            <v>Foreign Language (English) 1</v>
          </cell>
          <cell r="N1535">
            <v>2</v>
          </cell>
          <cell r="O1535">
            <v>0</v>
          </cell>
          <cell r="P1535">
            <v>2</v>
          </cell>
          <cell r="Q1535">
            <v>2</v>
          </cell>
          <cell r="R1535" t="str">
            <v>ZORUNLU DERS</v>
          </cell>
          <cell r="S1535" t="str">
            <v>AKTİF</v>
          </cell>
          <cell r="T1535" t="str">
            <v>aktif</v>
          </cell>
        </row>
        <row r="1536">
          <cell r="A1536" t="str">
            <v>5043107</v>
          </cell>
          <cell r="B1536" t="str">
            <v>Türk Dili-1</v>
          </cell>
          <cell r="C1536" t="str">
            <v xml:space="preserve">Turkish Language-1_x000D_
</v>
          </cell>
          <cell r="D1536">
            <v>2</v>
          </cell>
          <cell r="E1536">
            <v>0</v>
          </cell>
          <cell r="F1536">
            <v>2</v>
          </cell>
          <cell r="G1536">
            <v>2</v>
          </cell>
          <cell r="H1536" t="str">
            <v>ZORUNLU DERS</v>
          </cell>
          <cell r="I1536" t="str">
            <v>AKTİF</v>
          </cell>
          <cell r="K1536" t="str">
            <v>5043107</v>
          </cell>
          <cell r="L1536" t="str">
            <v>Türk Dili-1</v>
          </cell>
          <cell r="M1536" t="str">
            <v xml:space="preserve">Turkish Language-1_x000D_
</v>
          </cell>
          <cell r="N1536">
            <v>2</v>
          </cell>
          <cell r="O1536">
            <v>0</v>
          </cell>
          <cell r="P1536">
            <v>2</v>
          </cell>
          <cell r="Q1536">
            <v>2</v>
          </cell>
          <cell r="R1536" t="str">
            <v>ZORUNLU DERS</v>
          </cell>
          <cell r="S1536" t="str">
            <v>AKTİF</v>
          </cell>
          <cell r="T1536" t="str">
            <v>aktif</v>
          </cell>
        </row>
        <row r="1537">
          <cell r="A1537" t="str">
            <v>5043108</v>
          </cell>
          <cell r="B1537" t="str">
            <v>Atatürk İlkeleri ve İnkılap Tarihi-1</v>
          </cell>
          <cell r="C1537" t="str">
            <v>Ataturk's Prin. and History of Turkish Rev. 1</v>
          </cell>
          <cell r="D1537">
            <v>2</v>
          </cell>
          <cell r="E1537">
            <v>0</v>
          </cell>
          <cell r="F1537">
            <v>2</v>
          </cell>
          <cell r="G1537">
            <v>2</v>
          </cell>
          <cell r="H1537" t="str">
            <v>ZORUNLU DERS</v>
          </cell>
          <cell r="I1537" t="str">
            <v>AKTİF</v>
          </cell>
          <cell r="K1537" t="str">
            <v>5043108</v>
          </cell>
          <cell r="L1537" t="str">
            <v>Atatürk İlkeleri ve İnkılap Tarihi-1</v>
          </cell>
          <cell r="M1537" t="str">
            <v>Ataturk's Prin. and History of Turkish Rev. 1</v>
          </cell>
          <cell r="N1537">
            <v>2</v>
          </cell>
          <cell r="O1537">
            <v>0</v>
          </cell>
          <cell r="P1537">
            <v>2</v>
          </cell>
          <cell r="Q1537">
            <v>2</v>
          </cell>
          <cell r="R1537" t="str">
            <v>ZORUNLU DERS</v>
          </cell>
          <cell r="S1537" t="str">
            <v>AKTİF</v>
          </cell>
          <cell r="T1537" t="str">
            <v>aktif</v>
          </cell>
        </row>
        <row r="1538">
          <cell r="A1538" t="str">
            <v>5043109</v>
          </cell>
          <cell r="B1538" t="str">
            <v>Genel Kimya Laboratuarı</v>
          </cell>
          <cell r="C1538" t="str">
            <v xml:space="preserve">General Chemistry Laboratory_x000D_
</v>
          </cell>
          <cell r="D1538">
            <v>1</v>
          </cell>
          <cell r="E1538">
            <v>3</v>
          </cell>
          <cell r="F1538">
            <v>2.5</v>
          </cell>
          <cell r="G1538">
            <v>6</v>
          </cell>
          <cell r="H1538" t="str">
            <v>ZORUNLU DERS</v>
          </cell>
          <cell r="I1538" t="str">
            <v>AKTİF</v>
          </cell>
          <cell r="K1538" t="str">
            <v>5043109</v>
          </cell>
          <cell r="L1538" t="str">
            <v>Genel Kimya Laboratuarı</v>
          </cell>
          <cell r="M1538" t="str">
            <v xml:space="preserve">General Chemistry Laboratory_x000D_
</v>
          </cell>
          <cell r="N1538">
            <v>1</v>
          </cell>
          <cell r="O1538">
            <v>3</v>
          </cell>
          <cell r="P1538">
            <v>2.5</v>
          </cell>
          <cell r="Q1538">
            <v>6</v>
          </cell>
          <cell r="R1538" t="str">
            <v>ZORUNLU DERS</v>
          </cell>
          <cell r="S1538" t="str">
            <v>AKTİF</v>
          </cell>
          <cell r="T1538" t="str">
            <v>aktif</v>
          </cell>
        </row>
        <row r="1539">
          <cell r="A1539"/>
          <cell r="B1539" t="str">
            <v>yarıyıl toplamı</v>
          </cell>
          <cell r="C1539" t="str">
            <v/>
          </cell>
          <cell r="D1539">
            <v>17</v>
          </cell>
          <cell r="E1539">
            <v>3</v>
          </cell>
          <cell r="F1539">
            <v>18.5</v>
          </cell>
          <cell r="G1539">
            <v>30</v>
          </cell>
          <cell r="H1539"/>
          <cell r="I1539"/>
          <cell r="K1539"/>
          <cell r="L1539" t="str">
            <v>yarıyıl toplamı</v>
          </cell>
          <cell r="M1539" t="str">
            <v/>
          </cell>
          <cell r="N1539">
            <v>17</v>
          </cell>
          <cell r="O1539">
            <v>3</v>
          </cell>
          <cell r="P1539">
            <v>18.5</v>
          </cell>
          <cell r="Q1539">
            <v>30</v>
          </cell>
          <cell r="R1539"/>
          <cell r="S1539"/>
        </row>
        <row r="1540">
          <cell r="A1540" t="str">
            <v>5043201</v>
          </cell>
          <cell r="B1540" t="str">
            <v>Matematik-2</v>
          </cell>
          <cell r="C1540" t="str">
            <v xml:space="preserve">Mathematics-2_x000D_
</v>
          </cell>
          <cell r="D1540">
            <v>2</v>
          </cell>
          <cell r="E1540">
            <v>0</v>
          </cell>
          <cell r="F1540">
            <v>2</v>
          </cell>
          <cell r="G1540">
            <v>4</v>
          </cell>
          <cell r="H1540" t="str">
            <v>ZORUNLU DERS</v>
          </cell>
          <cell r="I1540" t="str">
            <v>AKTİF</v>
          </cell>
          <cell r="K1540" t="str">
            <v>5043201</v>
          </cell>
          <cell r="L1540" t="str">
            <v>Matematik-2</v>
          </cell>
          <cell r="M1540" t="str">
            <v xml:space="preserve">Mathematics-2_x000D_
</v>
          </cell>
          <cell r="N1540">
            <v>2</v>
          </cell>
          <cell r="O1540">
            <v>0</v>
          </cell>
          <cell r="P1540">
            <v>2</v>
          </cell>
          <cell r="Q1540">
            <v>4</v>
          </cell>
          <cell r="R1540" t="str">
            <v>ZORUNLU DERS</v>
          </cell>
          <cell r="S1540" t="str">
            <v>AKTİF</v>
          </cell>
          <cell r="T1540" t="str">
            <v>aktif</v>
          </cell>
        </row>
        <row r="1541">
          <cell r="A1541" t="str">
            <v>5043204</v>
          </cell>
          <cell r="B1541" t="str">
            <v>Anorganik Kimya(Genel Kimya 2)</v>
          </cell>
          <cell r="C1541" t="str">
            <v xml:space="preserve">Inorganic Chemistry (General Chemistry-2)_x000D_
</v>
          </cell>
          <cell r="D1541">
            <v>4</v>
          </cell>
          <cell r="E1541">
            <v>0</v>
          </cell>
          <cell r="F1541">
            <v>4</v>
          </cell>
          <cell r="G1541">
            <v>8</v>
          </cell>
          <cell r="H1541" t="str">
            <v>ZORUNLU DERS</v>
          </cell>
          <cell r="I1541" t="str">
            <v>AKTİF</v>
          </cell>
          <cell r="K1541" t="str">
            <v>5043204</v>
          </cell>
          <cell r="L1541" t="str">
            <v>Anorganik Kimya(Genel Kimya 2)</v>
          </cell>
          <cell r="M1541" t="str">
            <v xml:space="preserve">Inorganic Chemistry (General Chemistry-2)_x000D_
</v>
          </cell>
          <cell r="N1541">
            <v>4</v>
          </cell>
          <cell r="O1541">
            <v>0</v>
          </cell>
          <cell r="P1541">
            <v>4</v>
          </cell>
          <cell r="Q1541">
            <v>8</v>
          </cell>
          <cell r="R1541" t="str">
            <v>ZORUNLU DERS</v>
          </cell>
          <cell r="S1541" t="str">
            <v>AKTİF</v>
          </cell>
          <cell r="T1541" t="str">
            <v>aktif</v>
          </cell>
        </row>
        <row r="1542">
          <cell r="A1542" t="str">
            <v>5043205</v>
          </cell>
          <cell r="B1542" t="str">
            <v>İngilizce-2</v>
          </cell>
          <cell r="C1542" t="str">
            <v xml:space="preserve">Foreign Language-2 (English)_x000D_
</v>
          </cell>
          <cell r="D1542">
            <v>2</v>
          </cell>
          <cell r="E1542">
            <v>0</v>
          </cell>
          <cell r="F1542">
            <v>2</v>
          </cell>
          <cell r="G1542">
            <v>2</v>
          </cell>
          <cell r="H1542" t="str">
            <v>ZORUNLU DERS</v>
          </cell>
          <cell r="I1542" t="str">
            <v>AKTİF</v>
          </cell>
          <cell r="K1542" t="str">
            <v>5043205</v>
          </cell>
          <cell r="L1542" t="str">
            <v>İngilizce-2</v>
          </cell>
          <cell r="M1542" t="str">
            <v xml:space="preserve">Foreign Language-2 (English)_x000D_
</v>
          </cell>
          <cell r="N1542">
            <v>2</v>
          </cell>
          <cell r="O1542">
            <v>0</v>
          </cell>
          <cell r="P1542">
            <v>2</v>
          </cell>
          <cell r="Q1542">
            <v>2</v>
          </cell>
          <cell r="R1542" t="str">
            <v>ZORUNLU DERS</v>
          </cell>
          <cell r="S1542" t="str">
            <v>AKTİF</v>
          </cell>
          <cell r="T1542" t="str">
            <v>aktif</v>
          </cell>
        </row>
        <row r="1543">
          <cell r="A1543" t="str">
            <v>5043206</v>
          </cell>
          <cell r="B1543" t="str">
            <v>Türk Dili-2</v>
          </cell>
          <cell r="C1543" t="str">
            <v xml:space="preserve">Turkish Language-2_x000D_
</v>
          </cell>
          <cell r="D1543">
            <v>2</v>
          </cell>
          <cell r="E1543">
            <v>0</v>
          </cell>
          <cell r="F1543">
            <v>2</v>
          </cell>
          <cell r="G1543">
            <v>2</v>
          </cell>
          <cell r="H1543" t="str">
            <v>ZORUNLU DERS</v>
          </cell>
          <cell r="I1543" t="str">
            <v>AKTİF</v>
          </cell>
          <cell r="K1543" t="str">
            <v>5043206</v>
          </cell>
          <cell r="L1543" t="str">
            <v>Türk Dili-2</v>
          </cell>
          <cell r="M1543" t="str">
            <v xml:space="preserve">Turkish Language-2_x000D_
</v>
          </cell>
          <cell r="N1543">
            <v>2</v>
          </cell>
          <cell r="O1543">
            <v>0</v>
          </cell>
          <cell r="P1543">
            <v>2</v>
          </cell>
          <cell r="Q1543">
            <v>2</v>
          </cell>
          <cell r="R1543" t="str">
            <v>ZORUNLU DERS</v>
          </cell>
          <cell r="S1543" t="str">
            <v>AKTİF</v>
          </cell>
          <cell r="T1543" t="str">
            <v>aktif</v>
          </cell>
        </row>
        <row r="1544">
          <cell r="A1544" t="str">
            <v>5043207</v>
          </cell>
          <cell r="B1544" t="str">
            <v>Atatürk İlkeleri ve İnkılap Tarihi-2</v>
          </cell>
          <cell r="C1544" t="str">
            <v>Ataturk's Prin. and History of Turkish Rev. 2</v>
          </cell>
          <cell r="D1544">
            <v>2</v>
          </cell>
          <cell r="E1544">
            <v>0</v>
          </cell>
          <cell r="F1544">
            <v>2</v>
          </cell>
          <cell r="G1544">
            <v>2</v>
          </cell>
          <cell r="H1544" t="str">
            <v>ZORUNLU DERS</v>
          </cell>
          <cell r="I1544" t="str">
            <v>AKTİF</v>
          </cell>
          <cell r="K1544" t="str">
            <v>5043207</v>
          </cell>
          <cell r="L1544" t="str">
            <v>Atatürk İlkeleri ve İnkılap Tarihi-2</v>
          </cell>
          <cell r="M1544" t="str">
            <v>Ataturk's Prin. and History of Turkish Rev. 2</v>
          </cell>
          <cell r="N1544">
            <v>2</v>
          </cell>
          <cell r="O1544">
            <v>0</v>
          </cell>
          <cell r="P1544">
            <v>2</v>
          </cell>
          <cell r="Q1544">
            <v>2</v>
          </cell>
          <cell r="R1544" t="str">
            <v>ZORUNLU DERS</v>
          </cell>
          <cell r="S1544" t="str">
            <v>AKTİF</v>
          </cell>
          <cell r="T1544" t="str">
            <v>aktif</v>
          </cell>
        </row>
        <row r="1545">
          <cell r="A1545" t="str">
            <v>5043208</v>
          </cell>
          <cell r="B1545" t="str">
            <v>Staj-1 (30 İş Günü)</v>
          </cell>
          <cell r="C1545" t="str">
            <v xml:space="preserve">Internship-1 (30 workdays)_x000D_
</v>
          </cell>
          <cell r="D1545">
            <v>0</v>
          </cell>
          <cell r="E1545">
            <v>0</v>
          </cell>
          <cell r="F1545"/>
          <cell r="G1545">
            <v>4</v>
          </cell>
          <cell r="H1545" t="str">
            <v>STAJ(HESAPLAMAYA KATILMAYAN)</v>
          </cell>
          <cell r="I1545" t="str">
            <v>AKTİF</v>
          </cell>
          <cell r="K1545" t="str">
            <v>5043208</v>
          </cell>
          <cell r="L1545" t="str">
            <v>Staj-1 (30 İş Günü)</v>
          </cell>
          <cell r="M1545" t="str">
            <v xml:space="preserve">Internship-1 (30 workdays)_x000D_
</v>
          </cell>
          <cell r="N1545">
            <v>0</v>
          </cell>
          <cell r="O1545">
            <v>0</v>
          </cell>
          <cell r="P1545"/>
          <cell r="Q1545">
            <v>4</v>
          </cell>
          <cell r="R1545" t="str">
            <v>STAJ(HESAPLAMAYA KATILMAYAN)</v>
          </cell>
          <cell r="S1545" t="str">
            <v>AKTİF</v>
          </cell>
          <cell r="T1545" t="str">
            <v>aktif</v>
          </cell>
        </row>
        <row r="1546">
          <cell r="A1546" t="str">
            <v>5043210</v>
          </cell>
          <cell r="B1546" t="str">
            <v>Laboratuvar Güvenliği</v>
          </cell>
          <cell r="C1546" t="str">
            <v xml:space="preserve">Laboratory Safety_x000D_
</v>
          </cell>
          <cell r="D1546">
            <v>3</v>
          </cell>
          <cell r="E1546">
            <v>0</v>
          </cell>
          <cell r="F1546">
            <v>3</v>
          </cell>
          <cell r="G1546">
            <v>4</v>
          </cell>
          <cell r="H1546" t="str">
            <v>SEÇMELİ DERS</v>
          </cell>
          <cell r="I1546" t="str">
            <v>AKTİF</v>
          </cell>
          <cell r="K1546" t="str">
            <v>5043210</v>
          </cell>
          <cell r="L1546" t="str">
            <v>Laboratuvar Güvenliği</v>
          </cell>
          <cell r="M1546" t="str">
            <v xml:space="preserve">Laboratory Safety_x000D_
</v>
          </cell>
          <cell r="N1546">
            <v>3</v>
          </cell>
          <cell r="O1546">
            <v>0</v>
          </cell>
          <cell r="P1546">
            <v>3</v>
          </cell>
          <cell r="Q1546">
            <v>4</v>
          </cell>
          <cell r="R1546" t="str">
            <v>ZORUNLU DERS</v>
          </cell>
          <cell r="S1546" t="str">
            <v>AKTİF</v>
          </cell>
          <cell r="T1546" t="str">
            <v>aktif</v>
          </cell>
        </row>
        <row r="1547">
          <cell r="A1547" t="str">
            <v>5043211</v>
          </cell>
          <cell r="B1547" t="str">
            <v>İş Sağlığı ve Güvenliği</v>
          </cell>
          <cell r="C1547" t="str">
            <v xml:space="preserve">Occupational Health and Safety_x000D_
</v>
          </cell>
          <cell r="D1547">
            <v>3</v>
          </cell>
          <cell r="E1547">
            <v>0</v>
          </cell>
          <cell r="F1547">
            <v>3</v>
          </cell>
          <cell r="G1547">
            <v>4</v>
          </cell>
          <cell r="H1547" t="str">
            <v>SEÇMELİ DERS</v>
          </cell>
          <cell r="I1547" t="str">
            <v>AKTİF</v>
          </cell>
          <cell r="K1547" t="str">
            <v>5043211</v>
          </cell>
          <cell r="L1547" t="str">
            <v>İş Sağlığı ve Güvenliği</v>
          </cell>
          <cell r="M1547" t="str">
            <v xml:space="preserve">Occupational Health and Safety_x000D_
</v>
          </cell>
          <cell r="N1547">
            <v>3</v>
          </cell>
          <cell r="O1547">
            <v>0</v>
          </cell>
          <cell r="P1547">
            <v>3</v>
          </cell>
          <cell r="Q1547">
            <v>4</v>
          </cell>
          <cell r="R1547" t="str">
            <v>SEÇMELİ DERS</v>
          </cell>
          <cell r="S1547" t="str">
            <v>AKTİF</v>
          </cell>
          <cell r="T1547" t="str">
            <v>aktif</v>
          </cell>
        </row>
        <row r="1548">
          <cell r="A1548" t="str">
            <v>5043212</v>
          </cell>
          <cell r="B1548" t="str">
            <v>Laboratuar Teknikleri</v>
          </cell>
          <cell r="C1548" t="str">
            <v xml:space="preserve">Laboratory Techniques_x000D_
</v>
          </cell>
          <cell r="D1548">
            <v>3</v>
          </cell>
          <cell r="E1548">
            <v>0</v>
          </cell>
          <cell r="F1548">
            <v>3</v>
          </cell>
          <cell r="G1548">
            <v>4</v>
          </cell>
          <cell r="H1548" t="str">
            <v>SEÇMELİ DERS</v>
          </cell>
          <cell r="I1548" t="str">
            <v>PASİF</v>
          </cell>
          <cell r="K1548" t="str">
            <v>5043212</v>
          </cell>
          <cell r="L1548" t="str">
            <v>Laboratuar Teknikleri</v>
          </cell>
          <cell r="M1548" t="str">
            <v xml:space="preserve">Laboratory Techniques_x000D_
</v>
          </cell>
          <cell r="N1548">
            <v>3</v>
          </cell>
          <cell r="O1548">
            <v>0</v>
          </cell>
          <cell r="P1548">
            <v>3</v>
          </cell>
          <cell r="Q1548">
            <v>4</v>
          </cell>
          <cell r="R1548" t="str">
            <v>SEÇMELİ DERS</v>
          </cell>
          <cell r="S1548" t="str">
            <v>PASİF</v>
          </cell>
        </row>
        <row r="1549">
          <cell r="A1549"/>
          <cell r="B1549" t="str">
            <v>yarıyıl toplamı</v>
          </cell>
          <cell r="C1549" t="str">
            <v/>
          </cell>
          <cell r="D1549">
            <v>18</v>
          </cell>
          <cell r="E1549">
            <v>0</v>
          </cell>
          <cell r="F1549">
            <v>18</v>
          </cell>
          <cell r="G1549">
            <v>30</v>
          </cell>
          <cell r="H1549"/>
          <cell r="I1549"/>
          <cell r="K1549"/>
          <cell r="L1549" t="str">
            <v>yarıyıl toplamı</v>
          </cell>
          <cell r="M1549" t="str">
            <v/>
          </cell>
          <cell r="N1549">
            <v>18</v>
          </cell>
          <cell r="O1549">
            <v>0</v>
          </cell>
          <cell r="P1549">
            <v>18</v>
          </cell>
          <cell r="Q1549">
            <v>30</v>
          </cell>
          <cell r="R1549"/>
          <cell r="S1549"/>
        </row>
        <row r="1550">
          <cell r="A1550" t="str">
            <v>5043301</v>
          </cell>
          <cell r="B1550" t="str">
            <v>Organik Kimya</v>
          </cell>
          <cell r="C1550" t="str">
            <v xml:space="preserve">Organic Chemistry_x000D_
</v>
          </cell>
          <cell r="D1550">
            <v>4</v>
          </cell>
          <cell r="E1550">
            <v>0</v>
          </cell>
          <cell r="F1550">
            <v>4</v>
          </cell>
          <cell r="G1550">
            <v>5</v>
          </cell>
          <cell r="H1550" t="str">
            <v>ZORUNLU DERS</v>
          </cell>
          <cell r="I1550" t="str">
            <v>AKTİF</v>
          </cell>
          <cell r="K1550" t="str">
            <v>5043301</v>
          </cell>
          <cell r="L1550" t="str">
            <v>Organik Kimya</v>
          </cell>
          <cell r="M1550" t="str">
            <v xml:space="preserve">Organic Chemistry_x000D_
</v>
          </cell>
          <cell r="N1550">
            <v>4</v>
          </cell>
          <cell r="O1550">
            <v>0</v>
          </cell>
          <cell r="P1550">
            <v>4</v>
          </cell>
          <cell r="Q1550">
            <v>5</v>
          </cell>
          <cell r="R1550" t="str">
            <v>ZORUNLU DERS</v>
          </cell>
          <cell r="S1550" t="str">
            <v>AKTİF</v>
          </cell>
          <cell r="T1550" t="str">
            <v>aktif</v>
          </cell>
        </row>
        <row r="1551">
          <cell r="A1551" t="str">
            <v>5043302</v>
          </cell>
          <cell r="B1551" t="str">
            <v>Analitik Kimya</v>
          </cell>
          <cell r="C1551" t="str">
            <v xml:space="preserve">Analytical Chemistry_x000D_
</v>
          </cell>
          <cell r="D1551">
            <v>3</v>
          </cell>
          <cell r="E1551">
            <v>1</v>
          </cell>
          <cell r="F1551">
            <v>3.5</v>
          </cell>
          <cell r="G1551">
            <v>5</v>
          </cell>
          <cell r="H1551" t="str">
            <v>ZORUNLU DERS</v>
          </cell>
          <cell r="I1551" t="str">
            <v>AKTİF</v>
          </cell>
          <cell r="K1551" t="str">
            <v>5043302</v>
          </cell>
          <cell r="L1551" t="str">
            <v>Analitik Kimya</v>
          </cell>
          <cell r="M1551" t="str">
            <v xml:space="preserve">Analytical Chemistry_x000D_
</v>
          </cell>
          <cell r="N1551">
            <v>3</v>
          </cell>
          <cell r="O1551">
            <v>1</v>
          </cell>
          <cell r="P1551">
            <v>3.5</v>
          </cell>
          <cell r="Q1551">
            <v>5</v>
          </cell>
          <cell r="R1551" t="str">
            <v>ZORUNLU DERS</v>
          </cell>
          <cell r="S1551" t="str">
            <v>AKTİF</v>
          </cell>
          <cell r="T1551" t="str">
            <v>aktif</v>
          </cell>
        </row>
        <row r="1552">
          <cell r="A1552" t="str">
            <v>5043310</v>
          </cell>
          <cell r="B1552" t="str">
            <v>Polimer Teknolojisi</v>
          </cell>
          <cell r="C1552" t="str">
            <v xml:space="preserve">Polymer Technology_x000D_
</v>
          </cell>
          <cell r="D1552">
            <v>2</v>
          </cell>
          <cell r="E1552">
            <v>0</v>
          </cell>
          <cell r="F1552">
            <v>2</v>
          </cell>
          <cell r="G1552">
            <v>3</v>
          </cell>
          <cell r="H1552" t="str">
            <v>ZORUNLU DERS</v>
          </cell>
          <cell r="I1552" t="str">
            <v>AKTİF</v>
          </cell>
          <cell r="K1552" t="str">
            <v>5043310</v>
          </cell>
          <cell r="L1552" t="str">
            <v>Polimer Teknolojisi</v>
          </cell>
          <cell r="M1552" t="str">
            <v xml:space="preserve">Polymer Technology_x000D_
</v>
          </cell>
          <cell r="N1552">
            <v>2</v>
          </cell>
          <cell r="O1552">
            <v>0</v>
          </cell>
          <cell r="P1552">
            <v>2</v>
          </cell>
          <cell r="Q1552">
            <v>3</v>
          </cell>
          <cell r="R1552" t="str">
            <v>ZORUNLU DERS</v>
          </cell>
          <cell r="S1552" t="str">
            <v>AKTİF</v>
          </cell>
          <cell r="T1552" t="str">
            <v>aktif</v>
          </cell>
        </row>
        <row r="1553">
          <cell r="A1553" t="str">
            <v>5043311</v>
          </cell>
          <cell r="B1553" t="str">
            <v>Laboratuvar Kalite Kontrol</v>
          </cell>
          <cell r="C1553" t="str">
            <v xml:space="preserve">Laboratory Quality Control_x000D_
</v>
          </cell>
          <cell r="D1553">
            <v>3</v>
          </cell>
          <cell r="E1553">
            <v>0</v>
          </cell>
          <cell r="F1553">
            <v>3</v>
          </cell>
          <cell r="G1553">
            <v>4</v>
          </cell>
          <cell r="H1553" t="str">
            <v>SEÇMELİ DERS</v>
          </cell>
          <cell r="I1553" t="str">
            <v>AKTİF</v>
          </cell>
          <cell r="K1553" t="str">
            <v>5043311</v>
          </cell>
          <cell r="L1553" t="str">
            <v>Laboratuvar Kalite Kontrol</v>
          </cell>
          <cell r="M1553" t="str">
            <v xml:space="preserve">Laboratory Quality Control_x000D_
</v>
          </cell>
          <cell r="N1553">
            <v>3</v>
          </cell>
          <cell r="O1553">
            <v>0</v>
          </cell>
          <cell r="P1553">
            <v>3</v>
          </cell>
          <cell r="Q1553">
            <v>5</v>
          </cell>
          <cell r="R1553" t="str">
            <v>SEÇMELİ DERS</v>
          </cell>
          <cell r="S1553" t="str">
            <v>AKTİF</v>
          </cell>
          <cell r="T1553" t="str">
            <v>aktif</v>
          </cell>
        </row>
        <row r="1554">
          <cell r="A1554" t="str">
            <v>5043312</v>
          </cell>
          <cell r="B1554" t="str">
            <v>Enstrümantal Analiz</v>
          </cell>
          <cell r="C1554" t="str">
            <v>Instrumental Analysis</v>
          </cell>
          <cell r="D1554">
            <v>2</v>
          </cell>
          <cell r="E1554">
            <v>2</v>
          </cell>
          <cell r="F1554">
            <v>3</v>
          </cell>
          <cell r="G1554">
            <v>4</v>
          </cell>
          <cell r="H1554" t="str">
            <v>ZORUNLU DERS</v>
          </cell>
          <cell r="I1554" t="str">
            <v>AKTİF</v>
          </cell>
          <cell r="K1554" t="str">
            <v>5043312</v>
          </cell>
          <cell r="L1554" t="str">
            <v>Enstrümantal Analiz</v>
          </cell>
          <cell r="M1554" t="str">
            <v>Instrumental Analysis</v>
          </cell>
          <cell r="N1554">
            <v>2</v>
          </cell>
          <cell r="O1554">
            <v>2</v>
          </cell>
          <cell r="P1554">
            <v>3</v>
          </cell>
          <cell r="Q1554">
            <v>4</v>
          </cell>
          <cell r="R1554" t="str">
            <v>ZORUNLU DERS</v>
          </cell>
          <cell r="S1554" t="str">
            <v>AKTİF</v>
          </cell>
          <cell r="T1554" t="str">
            <v>aktif</v>
          </cell>
        </row>
        <row r="1555">
          <cell r="A1555" t="str">
            <v>5043313</v>
          </cell>
          <cell r="B1555" t="str">
            <v>Temel İşlemler</v>
          </cell>
          <cell r="C1555" t="str">
            <v>Unit Operations</v>
          </cell>
          <cell r="D1555">
            <v>3</v>
          </cell>
          <cell r="E1555">
            <v>0</v>
          </cell>
          <cell r="F1555">
            <v>3</v>
          </cell>
          <cell r="G1555">
            <v>4</v>
          </cell>
          <cell r="H1555" t="str">
            <v>SEÇMELİ DERS</v>
          </cell>
          <cell r="I1555" t="str">
            <v>AKTİF</v>
          </cell>
          <cell r="K1555" t="str">
            <v>5043313</v>
          </cell>
          <cell r="L1555" t="str">
            <v>Temel İşlemler</v>
          </cell>
          <cell r="M1555" t="str">
            <v>Unit Operations</v>
          </cell>
          <cell r="N1555">
            <v>3</v>
          </cell>
          <cell r="O1555">
            <v>0</v>
          </cell>
          <cell r="P1555">
            <v>3</v>
          </cell>
          <cell r="Q1555">
            <v>4</v>
          </cell>
          <cell r="R1555" t="str">
            <v>SEÇMELİ DERS</v>
          </cell>
          <cell r="S1555" t="str">
            <v>AKTİF</v>
          </cell>
          <cell r="T1555" t="str">
            <v>aktif</v>
          </cell>
        </row>
        <row r="1556">
          <cell r="A1556" t="str">
            <v>5043314</v>
          </cell>
          <cell r="B1556" t="str">
            <v>Organik Kimya Laboratuarı</v>
          </cell>
          <cell r="C1556" t="str">
            <v xml:space="preserve">Organic Chemistry Laboratory_x000D_
</v>
          </cell>
          <cell r="D1556">
            <v>2</v>
          </cell>
          <cell r="E1556">
            <v>1</v>
          </cell>
          <cell r="F1556">
            <v>2.5</v>
          </cell>
          <cell r="G1556">
            <v>5</v>
          </cell>
          <cell r="H1556" t="str">
            <v>ZORUNLU DERS</v>
          </cell>
          <cell r="I1556" t="str">
            <v>AKTİF</v>
          </cell>
          <cell r="K1556" t="str">
            <v>5043314</v>
          </cell>
          <cell r="L1556" t="str">
            <v>Organik Kimya Laboratuarı</v>
          </cell>
          <cell r="M1556" t="str">
            <v xml:space="preserve">Organic Chemistry Laboratory_x000D_
</v>
          </cell>
          <cell r="N1556">
            <v>2</v>
          </cell>
          <cell r="O1556">
            <v>1</v>
          </cell>
          <cell r="P1556">
            <v>2.5</v>
          </cell>
          <cell r="Q1556">
            <v>4</v>
          </cell>
          <cell r="R1556" t="str">
            <v>ZORUNLU DERS</v>
          </cell>
          <cell r="S1556" t="str">
            <v>AKTİF</v>
          </cell>
          <cell r="T1556" t="str">
            <v>aktif</v>
          </cell>
        </row>
        <row r="1557">
          <cell r="A1557" t="str">
            <v>5043315</v>
          </cell>
          <cell r="B1557" t="str">
            <v>Su Kimyası</v>
          </cell>
          <cell r="C1557" t="str">
            <v xml:space="preserve">Water Chemistry_x000D_
</v>
          </cell>
          <cell r="D1557">
            <v>3</v>
          </cell>
          <cell r="E1557">
            <v>0</v>
          </cell>
          <cell r="F1557">
            <v>3</v>
          </cell>
          <cell r="G1557">
            <v>4</v>
          </cell>
          <cell r="H1557" t="str">
            <v>SEÇMELİ DERS</v>
          </cell>
          <cell r="I1557" t="str">
            <v>PASİF</v>
          </cell>
          <cell r="K1557" t="str">
            <v>5043315</v>
          </cell>
          <cell r="L1557" t="str">
            <v>Su Kimyası</v>
          </cell>
          <cell r="M1557" t="str">
            <v xml:space="preserve">Water Chemistry_x000D_
</v>
          </cell>
          <cell r="N1557">
            <v>3</v>
          </cell>
          <cell r="O1557">
            <v>0</v>
          </cell>
          <cell r="P1557">
            <v>3</v>
          </cell>
          <cell r="Q1557">
            <v>5</v>
          </cell>
          <cell r="R1557" t="str">
            <v>SEÇMELİ DERS</v>
          </cell>
          <cell r="S1557" t="str">
            <v>PASİF</v>
          </cell>
        </row>
        <row r="1558">
          <cell r="A1558"/>
          <cell r="B1558"/>
          <cell r="C1558"/>
          <cell r="D1558"/>
          <cell r="E1558"/>
          <cell r="F1558"/>
          <cell r="G1558"/>
          <cell r="H1558"/>
          <cell r="I1558"/>
          <cell r="J1558" t="str">
            <v>YENİ</v>
          </cell>
          <cell r="K1558" t="str">
            <v>5043316</v>
          </cell>
          <cell r="L1558" t="str">
            <v>İçme Suyu Arıtımı ve Hijyeni</v>
          </cell>
          <cell r="M1558" t="str">
            <v>Drinking Water Treatment and Hygiene</v>
          </cell>
          <cell r="N1558">
            <v>3</v>
          </cell>
          <cell r="O1558">
            <v>0</v>
          </cell>
          <cell r="P1558">
            <v>3</v>
          </cell>
          <cell r="Q1558">
            <v>5</v>
          </cell>
          <cell r="R1558" t="str">
            <v>SEÇMELİ DERS</v>
          </cell>
          <cell r="S1558" t="str">
            <v>PASİF</v>
          </cell>
        </row>
        <row r="1559">
          <cell r="A1559"/>
          <cell r="B1559" t="str">
            <v>yarıyıl toplamı</v>
          </cell>
          <cell r="C1559" t="str">
            <v/>
          </cell>
          <cell r="D1559">
            <v>19</v>
          </cell>
          <cell r="E1559">
            <v>4</v>
          </cell>
          <cell r="F1559">
            <v>21</v>
          </cell>
          <cell r="G1559">
            <v>30</v>
          </cell>
          <cell r="H1559"/>
          <cell r="I1559"/>
          <cell r="K1559"/>
          <cell r="L1559" t="str">
            <v>yarıyıl toplamı</v>
          </cell>
          <cell r="M1559" t="str">
            <v/>
          </cell>
          <cell r="N1559">
            <v>19</v>
          </cell>
          <cell r="O1559">
            <v>4</v>
          </cell>
          <cell r="P1559">
            <v>21</v>
          </cell>
          <cell r="Q1559">
            <v>30</v>
          </cell>
          <cell r="R1559"/>
          <cell r="S1559"/>
        </row>
        <row r="1560">
          <cell r="A1560" t="str">
            <v>5043407</v>
          </cell>
          <cell r="B1560" t="str">
            <v>Staj-2 (30 İş Günü)</v>
          </cell>
          <cell r="C1560" t="str">
            <v xml:space="preserve">Internship-2 (30 workdays)_x000D_
</v>
          </cell>
          <cell r="D1560">
            <v>0</v>
          </cell>
          <cell r="E1560">
            <v>0</v>
          </cell>
          <cell r="F1560"/>
          <cell r="G1560">
            <v>4</v>
          </cell>
          <cell r="H1560" t="str">
            <v>STAJ(HESAPLAMAYA KATILMAYAN)</v>
          </cell>
          <cell r="I1560" t="str">
            <v>AKTİF</v>
          </cell>
          <cell r="K1560" t="str">
            <v>5043407</v>
          </cell>
          <cell r="L1560" t="str">
            <v>Staj-2 (30 İş Günü)</v>
          </cell>
          <cell r="M1560" t="str">
            <v xml:space="preserve">Internship-2 (30 workdays)_x000D_
</v>
          </cell>
          <cell r="N1560">
            <v>0</v>
          </cell>
          <cell r="O1560">
            <v>0</v>
          </cell>
          <cell r="P1560"/>
          <cell r="Q1560">
            <v>4</v>
          </cell>
          <cell r="R1560" t="str">
            <v>STAJ(HESAPLAMAYA KATILMAYAN)</v>
          </cell>
          <cell r="S1560" t="str">
            <v>AKTİF</v>
          </cell>
          <cell r="T1560" t="str">
            <v>aktif</v>
          </cell>
        </row>
        <row r="1561">
          <cell r="A1561" t="str">
            <v>5043411</v>
          </cell>
          <cell r="B1561" t="str">
            <v>Teknik Proje</v>
          </cell>
          <cell r="C1561" t="str">
            <v xml:space="preserve">Technical Projekt_x000D_
</v>
          </cell>
          <cell r="D1561">
            <v>2</v>
          </cell>
          <cell r="E1561">
            <v>0</v>
          </cell>
          <cell r="F1561">
            <v>2</v>
          </cell>
          <cell r="G1561">
            <v>3</v>
          </cell>
          <cell r="H1561" t="str">
            <v>ZORUNLU DERS</v>
          </cell>
          <cell r="I1561" t="str">
            <v>AKTİF</v>
          </cell>
          <cell r="K1561" t="str">
            <v>5043411</v>
          </cell>
          <cell r="L1561" t="str">
            <v>Teknik Proje</v>
          </cell>
          <cell r="M1561" t="str">
            <v xml:space="preserve">Technical Projekt_x000D_
</v>
          </cell>
          <cell r="N1561">
            <v>2</v>
          </cell>
          <cell r="O1561">
            <v>0</v>
          </cell>
          <cell r="P1561">
            <v>2</v>
          </cell>
          <cell r="Q1561">
            <v>3</v>
          </cell>
          <cell r="R1561" t="str">
            <v>ZORUNLU DERS</v>
          </cell>
          <cell r="S1561" t="str">
            <v>AKTİF</v>
          </cell>
          <cell r="T1561" t="str">
            <v>aktif</v>
          </cell>
        </row>
        <row r="1562">
          <cell r="A1562" t="str">
            <v>5043412</v>
          </cell>
          <cell r="B1562" t="str">
            <v>Polimer Analiz Metodları</v>
          </cell>
          <cell r="C1562" t="str">
            <v xml:space="preserve">Polymer Analysis Methods_x000D_
</v>
          </cell>
          <cell r="D1562">
            <v>3</v>
          </cell>
          <cell r="E1562">
            <v>0</v>
          </cell>
          <cell r="F1562">
            <v>3</v>
          </cell>
          <cell r="G1562">
            <v>4</v>
          </cell>
          <cell r="H1562" t="str">
            <v>SEÇMELİ DERS</v>
          </cell>
          <cell r="I1562" t="str">
            <v>AKTİF</v>
          </cell>
          <cell r="K1562" t="str">
            <v>5043412</v>
          </cell>
          <cell r="L1562" t="str">
            <v>Polimer Analiz Metodları</v>
          </cell>
          <cell r="M1562" t="str">
            <v xml:space="preserve">Polymer Analysis Methods_x000D_
</v>
          </cell>
          <cell r="N1562">
            <v>3</v>
          </cell>
          <cell r="O1562">
            <v>0</v>
          </cell>
          <cell r="P1562">
            <v>3</v>
          </cell>
          <cell r="Q1562">
            <v>4</v>
          </cell>
          <cell r="R1562" t="str">
            <v>SEÇMELİ DERS</v>
          </cell>
          <cell r="S1562" t="str">
            <v>PASİF</v>
          </cell>
          <cell r="T1562" t="str">
            <v>aktif/pasif</v>
          </cell>
        </row>
        <row r="1563">
          <cell r="A1563" t="str">
            <v>5043413</v>
          </cell>
          <cell r="B1563" t="str">
            <v>Korozyon Kimyası</v>
          </cell>
          <cell r="C1563" t="str">
            <v xml:space="preserve">Corrosion Chemistry_x000D_
</v>
          </cell>
          <cell r="D1563">
            <v>3</v>
          </cell>
          <cell r="E1563">
            <v>0</v>
          </cell>
          <cell r="F1563">
            <v>3</v>
          </cell>
          <cell r="G1563">
            <v>4</v>
          </cell>
          <cell r="H1563" t="str">
            <v>SEÇMELİ DERS</v>
          </cell>
          <cell r="I1563" t="str">
            <v>AKTİF</v>
          </cell>
          <cell r="K1563" t="str">
            <v>5043413</v>
          </cell>
          <cell r="L1563" t="str">
            <v>Korozyon Kimyası</v>
          </cell>
          <cell r="M1563" t="str">
            <v xml:space="preserve">Corrosion Chemistry_x000D_
</v>
          </cell>
          <cell r="N1563">
            <v>3</v>
          </cell>
          <cell r="O1563">
            <v>0</v>
          </cell>
          <cell r="P1563">
            <v>3</v>
          </cell>
          <cell r="Q1563">
            <v>4</v>
          </cell>
          <cell r="R1563" t="str">
            <v>ZORUNLU DERS</v>
          </cell>
          <cell r="S1563" t="str">
            <v>AKTİF</v>
          </cell>
          <cell r="T1563" t="str">
            <v>aktif</v>
          </cell>
        </row>
        <row r="1564">
          <cell r="A1564" t="str">
            <v>5043414</v>
          </cell>
          <cell r="B1564" t="str">
            <v>Endüstriyel Kimya</v>
          </cell>
          <cell r="C1564" t="str">
            <v>Industrial Chemistry</v>
          </cell>
          <cell r="D1564">
            <v>2</v>
          </cell>
          <cell r="E1564">
            <v>0</v>
          </cell>
          <cell r="F1564">
            <v>2</v>
          </cell>
          <cell r="G1564">
            <v>3</v>
          </cell>
          <cell r="H1564" t="str">
            <v>ZORUNLU DERS</v>
          </cell>
          <cell r="I1564" t="str">
            <v>AKTİF</v>
          </cell>
          <cell r="K1564" t="str">
            <v>5043414</v>
          </cell>
          <cell r="L1564" t="str">
            <v>Endüstriyel Kimya</v>
          </cell>
          <cell r="M1564" t="str">
            <v>Industrial Chemistry</v>
          </cell>
          <cell r="N1564">
            <v>2</v>
          </cell>
          <cell r="O1564">
            <v>0</v>
          </cell>
          <cell r="P1564">
            <v>2</v>
          </cell>
          <cell r="Q1564">
            <v>3</v>
          </cell>
          <cell r="R1564" t="str">
            <v>ZORUNLU DERS</v>
          </cell>
          <cell r="S1564" t="str">
            <v>AKTİF</v>
          </cell>
          <cell r="T1564" t="str">
            <v>aktif</v>
          </cell>
        </row>
        <row r="1565">
          <cell r="A1565" t="str">
            <v>5043415</v>
          </cell>
          <cell r="B1565" t="str">
            <v>Endüstriyel Kimya Laboratuarı</v>
          </cell>
          <cell r="C1565" t="str">
            <v>Industrial Chemistry Laboratory</v>
          </cell>
          <cell r="D1565">
            <v>1</v>
          </cell>
          <cell r="E1565">
            <v>3</v>
          </cell>
          <cell r="F1565">
            <v>2.5</v>
          </cell>
          <cell r="G1565">
            <v>4</v>
          </cell>
          <cell r="H1565" t="str">
            <v>ZORUNLU DERS</v>
          </cell>
          <cell r="I1565" t="str">
            <v>AKTİF</v>
          </cell>
          <cell r="K1565" t="str">
            <v>5043415</v>
          </cell>
          <cell r="L1565" t="str">
            <v>Endüstriyel Kimya Laboratuarı</v>
          </cell>
          <cell r="M1565" t="str">
            <v>Industrial Chemistry Laboratory</v>
          </cell>
          <cell r="N1565">
            <v>1</v>
          </cell>
          <cell r="O1565">
            <v>3</v>
          </cell>
          <cell r="P1565">
            <v>2.5</v>
          </cell>
          <cell r="Q1565">
            <v>4</v>
          </cell>
          <cell r="R1565" t="str">
            <v>ZORUNLU DERS</v>
          </cell>
          <cell r="S1565" t="str">
            <v>AKTİF</v>
          </cell>
          <cell r="T1565" t="str">
            <v>aktif</v>
          </cell>
        </row>
        <row r="1566">
          <cell r="A1566" t="str">
            <v>5043416</v>
          </cell>
          <cell r="B1566" t="str">
            <v>Çevre Kimyası</v>
          </cell>
          <cell r="C1566" t="str">
            <v xml:space="preserve">Environmental Chemistry_x000D_
</v>
          </cell>
          <cell r="D1566">
            <v>3</v>
          </cell>
          <cell r="E1566">
            <v>0</v>
          </cell>
          <cell r="F1566">
            <v>3</v>
          </cell>
          <cell r="G1566">
            <v>4</v>
          </cell>
          <cell r="H1566" t="str">
            <v>SEÇMELİ DERS</v>
          </cell>
          <cell r="I1566" t="str">
            <v>AKTİF</v>
          </cell>
          <cell r="K1566" t="str">
            <v>5043416</v>
          </cell>
          <cell r="L1566" t="str">
            <v>Çevre Kimyası</v>
          </cell>
          <cell r="M1566" t="str">
            <v xml:space="preserve">Environmental Chemistry_x000D_
</v>
          </cell>
          <cell r="N1566">
            <v>3</v>
          </cell>
          <cell r="O1566">
            <v>0</v>
          </cell>
          <cell r="P1566">
            <v>3</v>
          </cell>
          <cell r="Q1566">
            <v>4</v>
          </cell>
          <cell r="R1566" t="str">
            <v>ZORUNLU DERS</v>
          </cell>
          <cell r="S1566" t="str">
            <v>AKTİF</v>
          </cell>
          <cell r="T1566" t="str">
            <v>aktif</v>
          </cell>
        </row>
        <row r="1567">
          <cell r="A1567" t="str">
            <v>5043417</v>
          </cell>
          <cell r="B1567" t="str">
            <v>Besin Kimyası</v>
          </cell>
          <cell r="C1567" t="str">
            <v xml:space="preserve">Food Chemistry_x000D_
</v>
          </cell>
          <cell r="D1567">
            <v>3</v>
          </cell>
          <cell r="E1567">
            <v>0</v>
          </cell>
          <cell r="F1567">
            <v>3</v>
          </cell>
          <cell r="G1567">
            <v>4</v>
          </cell>
          <cell r="H1567" t="str">
            <v>SEÇMELİ DERS</v>
          </cell>
          <cell r="I1567" t="str">
            <v>AKTİF</v>
          </cell>
          <cell r="K1567" t="str">
            <v>5043417</v>
          </cell>
          <cell r="L1567" t="str">
            <v>Besin Kimyası</v>
          </cell>
          <cell r="M1567" t="str">
            <v xml:space="preserve">Food Chemistry_x000D_
</v>
          </cell>
          <cell r="N1567">
            <v>3</v>
          </cell>
          <cell r="O1567">
            <v>0</v>
          </cell>
          <cell r="P1567">
            <v>3</v>
          </cell>
          <cell r="Q1567">
            <v>4</v>
          </cell>
          <cell r="R1567" t="str">
            <v>SEÇMELİ DERS</v>
          </cell>
          <cell r="S1567" t="str">
            <v>AKTİF</v>
          </cell>
          <cell r="T1567" t="str">
            <v>aktif</v>
          </cell>
        </row>
        <row r="1568">
          <cell r="A1568" t="str">
            <v>5043418</v>
          </cell>
          <cell r="B1568" t="str">
            <v>Yağ RafınasyonTeknikleri</v>
          </cell>
          <cell r="C1568" t="str">
            <v>Oil refining Techniques</v>
          </cell>
          <cell r="D1568">
            <v>3</v>
          </cell>
          <cell r="E1568">
            <v>0</v>
          </cell>
          <cell r="F1568">
            <v>3</v>
          </cell>
          <cell r="G1568">
            <v>4</v>
          </cell>
          <cell r="H1568" t="str">
            <v>SEÇMELİ DERS</v>
          </cell>
          <cell r="I1568" t="str">
            <v>PASİF</v>
          </cell>
          <cell r="K1568" t="str">
            <v>5043418</v>
          </cell>
          <cell r="L1568" t="str">
            <v>Yağ RafınasyonTeknikleri</v>
          </cell>
          <cell r="M1568" t="str">
            <v>Oil refining Techniques</v>
          </cell>
          <cell r="N1568">
            <v>3</v>
          </cell>
          <cell r="O1568">
            <v>0</v>
          </cell>
          <cell r="P1568">
            <v>3</v>
          </cell>
          <cell r="Q1568">
            <v>4</v>
          </cell>
          <cell r="R1568" t="str">
            <v>SEÇMELİ DERS</v>
          </cell>
          <cell r="S1568" t="str">
            <v>AKTİF</v>
          </cell>
          <cell r="T1568" t="str">
            <v>pasif/aktif</v>
          </cell>
        </row>
        <row r="1569">
          <cell r="A1569" t="str">
            <v>5043419</v>
          </cell>
          <cell r="B1569" t="str">
            <v>Ayırma Teknikleri</v>
          </cell>
          <cell r="C1569" t="str">
            <v>Separation Techniques</v>
          </cell>
          <cell r="D1569">
            <v>3</v>
          </cell>
          <cell r="E1569">
            <v>0</v>
          </cell>
          <cell r="F1569">
            <v>3</v>
          </cell>
          <cell r="G1569">
            <v>4</v>
          </cell>
          <cell r="H1569" t="str">
            <v>SEÇMELİ DERS</v>
          </cell>
          <cell r="I1569" t="str">
            <v>PASİF</v>
          </cell>
          <cell r="K1569" t="str">
            <v>5043419</v>
          </cell>
          <cell r="L1569" t="str">
            <v>Ayırma Teknikleri</v>
          </cell>
          <cell r="M1569" t="str">
            <v>Separation Techniques</v>
          </cell>
          <cell r="N1569">
            <v>3</v>
          </cell>
          <cell r="O1569">
            <v>0</v>
          </cell>
          <cell r="P1569">
            <v>3</v>
          </cell>
          <cell r="Q1569">
            <v>4</v>
          </cell>
          <cell r="R1569" t="str">
            <v>SEÇMELİ DERS</v>
          </cell>
          <cell r="S1569" t="str">
            <v>PASİF</v>
          </cell>
        </row>
        <row r="1570">
          <cell r="A1570"/>
          <cell r="B1570" t="str">
            <v>yarıyıl toplamı</v>
          </cell>
          <cell r="C1570"/>
          <cell r="D1570">
            <v>17</v>
          </cell>
          <cell r="E1570">
            <v>3</v>
          </cell>
          <cell r="F1570">
            <v>18.5</v>
          </cell>
          <cell r="G1570">
            <v>30</v>
          </cell>
          <cell r="H1570"/>
          <cell r="I1570"/>
          <cell r="K1570"/>
          <cell r="L1570" t="str">
            <v>yarıyıl toplamı</v>
          </cell>
          <cell r="M1570"/>
          <cell r="N1570">
            <v>17</v>
          </cell>
          <cell r="O1570">
            <v>3</v>
          </cell>
          <cell r="P1570">
            <v>18.5</v>
          </cell>
          <cell r="Q1570">
            <v>30</v>
          </cell>
          <cell r="R1570"/>
          <cell r="S1570"/>
        </row>
        <row r="1571">
          <cell r="A1571"/>
          <cell r="B1571" t="str">
            <v>Genel Kredi Toplam</v>
          </cell>
          <cell r="C1571"/>
          <cell r="D1571">
            <v>71</v>
          </cell>
          <cell r="E1571">
            <v>10</v>
          </cell>
          <cell r="F1571">
            <v>76</v>
          </cell>
          <cell r="G1571">
            <v>120</v>
          </cell>
          <cell r="H1571"/>
          <cell r="I1571"/>
          <cell r="K1571"/>
          <cell r="L1571" t="str">
            <v>Genel Kredi Toplamı</v>
          </cell>
          <cell r="M1571"/>
          <cell r="N1571">
            <v>71</v>
          </cell>
          <cell r="O1571">
            <v>10</v>
          </cell>
          <cell r="P1571">
            <v>76</v>
          </cell>
          <cell r="Q1571">
            <v>120</v>
          </cell>
          <cell r="R1571"/>
          <cell r="S1571"/>
        </row>
        <row r="1572">
          <cell r="A1572" t="str">
            <v>AÇIKLAMALAR</v>
          </cell>
          <cell r="B1572"/>
          <cell r="C1572"/>
          <cell r="D1572"/>
          <cell r="E1572"/>
          <cell r="F1572"/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</row>
        <row r="1573">
          <cell r="A1573" t="str">
            <v>1- 5043412 - Polimer Analiz Metodları dersinden devamını alıp da kalan öğrencilere sınav hakkı verilmesi,</v>
          </cell>
          <cell r="B1573"/>
          <cell r="C1573"/>
          <cell r="D1573"/>
          <cell r="E1573"/>
          <cell r="F1573"/>
          <cell r="G1573"/>
          <cell r="H1573"/>
          <cell r="I1573"/>
          <cell r="J1573"/>
          <cell r="K1573"/>
          <cell r="L1573"/>
          <cell r="M1573"/>
          <cell r="N1573"/>
          <cell r="O1573"/>
          <cell r="P1573"/>
          <cell r="Q1573"/>
          <cell r="R1573"/>
          <cell r="S1573"/>
        </row>
        <row r="1574">
          <cell r="A1574" t="str">
            <v xml:space="preserve">    devamsızlıktan kalan öğrencilerin ise 5043418 -  Yağ Rafinasyon Teknikleri dersini almaları gerekmektedir.</v>
          </cell>
          <cell r="B1574"/>
          <cell r="C1574"/>
          <cell r="D1574"/>
          <cell r="E1574"/>
          <cell r="F1574"/>
          <cell r="G1574"/>
          <cell r="H1574"/>
          <cell r="I1574"/>
          <cell r="J1574"/>
          <cell r="K1574"/>
          <cell r="L1574"/>
          <cell r="M1574"/>
          <cell r="N1574"/>
          <cell r="O1574"/>
          <cell r="P1574"/>
          <cell r="Q1574"/>
          <cell r="R1574"/>
          <cell r="S1574"/>
        </row>
        <row r="1575">
          <cell r="A1575"/>
          <cell r="B1575"/>
          <cell r="C1575"/>
          <cell r="D1575"/>
          <cell r="E1575"/>
          <cell r="F1575"/>
          <cell r="G1575"/>
          <cell r="H1575"/>
          <cell r="I1575"/>
          <cell r="K1575"/>
          <cell r="L1575"/>
          <cell r="M1575"/>
          <cell r="N1575"/>
          <cell r="O1575"/>
          <cell r="P1575"/>
          <cell r="Q1575"/>
          <cell r="R1575"/>
          <cell r="S1575"/>
        </row>
        <row r="1576">
          <cell r="A1576"/>
          <cell r="B1576" t="str">
            <v>S.Ü. TEKNİK BİLİMLER MESLEK YÜKSEKOKULU</v>
          </cell>
          <cell r="C1576" t="str">
            <v>S.Ü. TEKNİK BİLİMLER MESLEK YÜKSEKOKULU</v>
          </cell>
          <cell r="D1576"/>
          <cell r="E1576"/>
          <cell r="F1576"/>
          <cell r="G1576"/>
          <cell r="H1576"/>
          <cell r="I1576"/>
          <cell r="K1576"/>
          <cell r="L1576" t="str">
            <v>S.Ü. TEKNİK BİLİMLER MESLEK YÜKSEKOKULU</v>
          </cell>
          <cell r="M1576" t="str">
            <v>S.Ü. TEKNİK BİLİMLER MESLEK YÜKSEKOKULU</v>
          </cell>
          <cell r="N1576"/>
          <cell r="O1576"/>
          <cell r="P1576"/>
          <cell r="Q1576"/>
          <cell r="R1576"/>
          <cell r="S1576"/>
        </row>
        <row r="1577">
          <cell r="A1577"/>
          <cell r="B1577" t="str">
            <v>2015-2016  ÖĞRETİM YILI DERS DAĞITIM ÇİZELGESİ</v>
          </cell>
          <cell r="C1577"/>
          <cell r="D1577"/>
          <cell r="E1577"/>
          <cell r="F1577"/>
          <cell r="G1577"/>
          <cell r="H1577"/>
          <cell r="I1577"/>
          <cell r="K1577"/>
          <cell r="L1577" t="str">
            <v>2016-2017  ÖĞRETİM YILI DERS DAĞITIM ÇİZELGESİ</v>
          </cell>
          <cell r="M1577"/>
          <cell r="N1577"/>
          <cell r="O1577"/>
          <cell r="P1577"/>
          <cell r="Q1577"/>
          <cell r="R1577"/>
          <cell r="S1577"/>
        </row>
        <row r="1578">
          <cell r="A1578"/>
          <cell r="B1578" t="str">
            <v>KİMYA TEKNOLOJİSİ</v>
          </cell>
          <cell r="C1578"/>
          <cell r="D1578"/>
          <cell r="E1578"/>
          <cell r="F1578"/>
          <cell r="G1578"/>
          <cell r="H1578"/>
          <cell r="I1578"/>
          <cell r="K1578"/>
          <cell r="L1578" t="str">
            <v>KİMYA TEKNOLOJİSİ (İKİNCİ ÖĞRETİM)</v>
          </cell>
          <cell r="M1578"/>
          <cell r="N1578"/>
          <cell r="O1578"/>
          <cell r="P1578"/>
          <cell r="Q1578"/>
          <cell r="R1578"/>
          <cell r="S1578"/>
        </row>
        <row r="1579">
          <cell r="A1579" t="str">
            <v>Ders Kodu</v>
          </cell>
          <cell r="B1579" t="str">
            <v>DERS ADI</v>
          </cell>
          <cell r="C1579" t="str">
            <v>LESSON NAME</v>
          </cell>
          <cell r="D1579" t="str">
            <v>T</v>
          </cell>
          <cell r="E1579" t="str">
            <v>U</v>
          </cell>
          <cell r="F1579" t="str">
            <v>KRD</v>
          </cell>
          <cell r="G1579" t="str">
            <v>AKTS</v>
          </cell>
          <cell r="H1579" t="str">
            <v>DERS TİPİ</v>
          </cell>
          <cell r="I1579"/>
          <cell r="K1579" t="str">
            <v>Ders Kodu</v>
          </cell>
          <cell r="L1579" t="str">
            <v>DERS ADI</v>
          </cell>
          <cell r="M1579" t="str">
            <v>LESSON NAME</v>
          </cell>
          <cell r="N1579" t="str">
            <v>T</v>
          </cell>
          <cell r="O1579" t="str">
            <v>U</v>
          </cell>
          <cell r="P1579" t="str">
            <v>KRD</v>
          </cell>
          <cell r="Q1579" t="str">
            <v>AKTS</v>
          </cell>
          <cell r="R1579" t="str">
            <v>DERS TİPİ</v>
          </cell>
          <cell r="S1579" t="str">
            <v>Durum</v>
          </cell>
        </row>
        <row r="1580">
          <cell r="A1580" t="str">
            <v>5033101</v>
          </cell>
          <cell r="B1580" t="str">
            <v>Matematik-1</v>
          </cell>
          <cell r="C1580" t="str">
            <v xml:space="preserve">Mathematics-1_x000D_
</v>
          </cell>
          <cell r="D1580">
            <v>2</v>
          </cell>
          <cell r="E1580">
            <v>0</v>
          </cell>
          <cell r="F1580">
            <v>2</v>
          </cell>
          <cell r="G1580">
            <v>4</v>
          </cell>
          <cell r="H1580" t="str">
            <v>ZORUNLU DERS</v>
          </cell>
          <cell r="I1580" t="str">
            <v>AKTİF</v>
          </cell>
          <cell r="K1580">
            <v>5033101</v>
          </cell>
          <cell r="L1580" t="str">
            <v>Matematik-1</v>
          </cell>
          <cell r="M1580" t="str">
            <v xml:space="preserve">Mathematics-1_x000D_
</v>
          </cell>
          <cell r="N1580">
            <v>2</v>
          </cell>
          <cell r="O1580">
            <v>0</v>
          </cell>
          <cell r="P1580">
            <v>2</v>
          </cell>
          <cell r="Q1580">
            <v>4</v>
          </cell>
          <cell r="R1580" t="str">
            <v>ZORUNLU DERS</v>
          </cell>
          <cell r="S1580" t="str">
            <v>AKTİF</v>
          </cell>
          <cell r="T1580" t="str">
            <v>aktif</v>
          </cell>
        </row>
        <row r="1581">
          <cell r="A1581" t="str">
            <v>5033104</v>
          </cell>
          <cell r="B1581" t="str">
            <v>Kimya Teknolojisine Giriş</v>
          </cell>
          <cell r="C1581" t="str">
            <v>Introduction to Chemical Technology</v>
          </cell>
          <cell r="D1581">
            <v>4</v>
          </cell>
          <cell r="E1581">
            <v>0</v>
          </cell>
          <cell r="F1581">
            <v>4</v>
          </cell>
          <cell r="G1581">
            <v>7</v>
          </cell>
          <cell r="H1581" t="str">
            <v>ZORUNLU DERS</v>
          </cell>
          <cell r="I1581" t="str">
            <v>AKTİF</v>
          </cell>
          <cell r="K1581">
            <v>5033104</v>
          </cell>
          <cell r="L1581" t="str">
            <v>Kimya Teknolojisine Giriş</v>
          </cell>
          <cell r="M1581" t="str">
            <v>Introduction to Chemical Technology</v>
          </cell>
          <cell r="N1581">
            <v>4</v>
          </cell>
          <cell r="O1581">
            <v>0</v>
          </cell>
          <cell r="P1581">
            <v>4</v>
          </cell>
          <cell r="Q1581">
            <v>7</v>
          </cell>
          <cell r="R1581" t="str">
            <v>ZORUNLU DERS</v>
          </cell>
          <cell r="S1581" t="str">
            <v>AKTİF</v>
          </cell>
          <cell r="T1581" t="str">
            <v>aktif</v>
          </cell>
        </row>
        <row r="1582">
          <cell r="A1582" t="str">
            <v>5033105</v>
          </cell>
          <cell r="B1582" t="str">
            <v>Kimya Temelleri(Genel Kimya 1)</v>
          </cell>
          <cell r="C1582" t="str">
            <v>Fundamentals of Chemistry 1</v>
          </cell>
          <cell r="D1582">
            <v>4</v>
          </cell>
          <cell r="E1582">
            <v>0</v>
          </cell>
          <cell r="F1582">
            <v>4</v>
          </cell>
          <cell r="G1582">
            <v>7</v>
          </cell>
          <cell r="H1582" t="str">
            <v>ZORUNLU DERS</v>
          </cell>
          <cell r="I1582" t="str">
            <v>AKTİF</v>
          </cell>
          <cell r="K1582">
            <v>5033105</v>
          </cell>
          <cell r="L1582" t="str">
            <v>Kimya Temelleri(Genel Kimya 1)</v>
          </cell>
          <cell r="M1582" t="str">
            <v>Fundamentals of Chemistry 1</v>
          </cell>
          <cell r="N1582">
            <v>4</v>
          </cell>
          <cell r="O1582">
            <v>0</v>
          </cell>
          <cell r="P1582">
            <v>4</v>
          </cell>
          <cell r="Q1582">
            <v>7</v>
          </cell>
          <cell r="R1582" t="str">
            <v>ZORUNLU DERS</v>
          </cell>
          <cell r="S1582" t="str">
            <v>AKTİF</v>
          </cell>
          <cell r="T1582" t="str">
            <v>aktif</v>
          </cell>
        </row>
        <row r="1583">
          <cell r="A1583" t="str">
            <v>5033106</v>
          </cell>
          <cell r="B1583" t="str">
            <v>İngilizce-1</v>
          </cell>
          <cell r="C1583" t="str">
            <v>Foreign Language (English) 1</v>
          </cell>
          <cell r="D1583">
            <v>2</v>
          </cell>
          <cell r="E1583">
            <v>0</v>
          </cell>
          <cell r="F1583">
            <v>2</v>
          </cell>
          <cell r="G1583">
            <v>2</v>
          </cell>
          <cell r="H1583" t="str">
            <v>ZORUNLU DERS</v>
          </cell>
          <cell r="I1583" t="str">
            <v>AKTİF</v>
          </cell>
          <cell r="K1583">
            <v>5033106</v>
          </cell>
          <cell r="L1583" t="str">
            <v>İngilizce-1</v>
          </cell>
          <cell r="M1583" t="str">
            <v>Foreign Language (English) 1</v>
          </cell>
          <cell r="N1583">
            <v>2</v>
          </cell>
          <cell r="O1583">
            <v>0</v>
          </cell>
          <cell r="P1583">
            <v>2</v>
          </cell>
          <cell r="Q1583">
            <v>2</v>
          </cell>
          <cell r="R1583" t="str">
            <v>ZORUNLU DERS</v>
          </cell>
          <cell r="S1583" t="str">
            <v>AKTİF</v>
          </cell>
          <cell r="T1583" t="str">
            <v>aktif</v>
          </cell>
        </row>
        <row r="1584">
          <cell r="A1584" t="str">
            <v>5033107</v>
          </cell>
          <cell r="B1584" t="str">
            <v>Türk Dili-1</v>
          </cell>
          <cell r="C1584" t="str">
            <v xml:space="preserve">Turkish Language-1_x000D_
</v>
          </cell>
          <cell r="D1584">
            <v>2</v>
          </cell>
          <cell r="E1584">
            <v>0</v>
          </cell>
          <cell r="F1584">
            <v>2</v>
          </cell>
          <cell r="G1584">
            <v>2</v>
          </cell>
          <cell r="H1584" t="str">
            <v>ZORUNLU DERS</v>
          </cell>
          <cell r="I1584" t="str">
            <v>AKTİF</v>
          </cell>
          <cell r="K1584">
            <v>5033107</v>
          </cell>
          <cell r="L1584" t="str">
            <v>Türk Dili-1</v>
          </cell>
          <cell r="M1584" t="str">
            <v xml:space="preserve">Turkish Language-1_x000D_
</v>
          </cell>
          <cell r="N1584">
            <v>2</v>
          </cell>
          <cell r="O1584">
            <v>0</v>
          </cell>
          <cell r="P1584">
            <v>2</v>
          </cell>
          <cell r="Q1584">
            <v>2</v>
          </cell>
          <cell r="R1584" t="str">
            <v>ZORUNLU DERS</v>
          </cell>
          <cell r="S1584" t="str">
            <v>AKTİF</v>
          </cell>
          <cell r="T1584" t="str">
            <v>aktif</v>
          </cell>
        </row>
        <row r="1585">
          <cell r="A1585" t="str">
            <v>5033108</v>
          </cell>
          <cell r="B1585" t="str">
            <v>Atatürk İlkeleri ve İnkılap Tarihi-1</v>
          </cell>
          <cell r="C1585" t="str">
            <v>Ataturk's Prin. and History of Turkish Rev. 1</v>
          </cell>
          <cell r="D1585">
            <v>2</v>
          </cell>
          <cell r="E1585">
            <v>0</v>
          </cell>
          <cell r="F1585">
            <v>2</v>
          </cell>
          <cell r="G1585">
            <v>2</v>
          </cell>
          <cell r="H1585" t="str">
            <v>ZORUNLU DERS</v>
          </cell>
          <cell r="I1585" t="str">
            <v>AKTİF</v>
          </cell>
          <cell r="K1585">
            <v>5033108</v>
          </cell>
          <cell r="L1585" t="str">
            <v>Atatürk İlkeleri ve İnkılap Tarihi-1</v>
          </cell>
          <cell r="M1585" t="str">
            <v>Ataturk's Prin. and History of Turkish Rev. 1</v>
          </cell>
          <cell r="N1585">
            <v>2</v>
          </cell>
          <cell r="O1585">
            <v>0</v>
          </cell>
          <cell r="P1585">
            <v>2</v>
          </cell>
          <cell r="Q1585">
            <v>2</v>
          </cell>
          <cell r="R1585" t="str">
            <v>ZORUNLU DERS</v>
          </cell>
          <cell r="S1585" t="str">
            <v>AKTİF</v>
          </cell>
          <cell r="T1585" t="str">
            <v>aktif</v>
          </cell>
        </row>
        <row r="1586">
          <cell r="A1586" t="str">
            <v>5033109</v>
          </cell>
          <cell r="B1586" t="str">
            <v>Genel Kimya Laboratuarı</v>
          </cell>
          <cell r="C1586" t="str">
            <v xml:space="preserve">General Chemistry Laboratory_x000D_
</v>
          </cell>
          <cell r="D1586">
            <v>1</v>
          </cell>
          <cell r="E1586">
            <v>3</v>
          </cell>
          <cell r="F1586">
            <v>2.5</v>
          </cell>
          <cell r="G1586">
            <v>6</v>
          </cell>
          <cell r="H1586" t="str">
            <v>ZORUNLU DERS</v>
          </cell>
          <cell r="I1586" t="str">
            <v>AKTİF</v>
          </cell>
          <cell r="K1586">
            <v>5033109</v>
          </cell>
          <cell r="L1586" t="str">
            <v>Genel Kimya Laboratuarı</v>
          </cell>
          <cell r="M1586" t="str">
            <v xml:space="preserve">General Chemistry Laboratory_x000D_
</v>
          </cell>
          <cell r="N1586">
            <v>1</v>
          </cell>
          <cell r="O1586">
            <v>3</v>
          </cell>
          <cell r="P1586">
            <v>2.5</v>
          </cell>
          <cell r="Q1586">
            <v>6</v>
          </cell>
          <cell r="R1586" t="str">
            <v>ZORUNLU DERS</v>
          </cell>
          <cell r="S1586" t="str">
            <v>AKTİF</v>
          </cell>
          <cell r="T1586" t="str">
            <v>aktif</v>
          </cell>
        </row>
        <row r="1587">
          <cell r="A1587"/>
          <cell r="B1587" t="str">
            <v>yarıyıl toplamı</v>
          </cell>
          <cell r="C1587" t="str">
            <v/>
          </cell>
          <cell r="D1587">
            <v>17</v>
          </cell>
          <cell r="E1587">
            <v>3</v>
          </cell>
          <cell r="F1587">
            <v>18.5</v>
          </cell>
          <cell r="G1587">
            <v>30</v>
          </cell>
          <cell r="H1587"/>
          <cell r="I1587"/>
          <cell r="K1587"/>
          <cell r="L1587" t="str">
            <v>yarıyıl toplamı</v>
          </cell>
          <cell r="M1587" t="str">
            <v/>
          </cell>
          <cell r="N1587">
            <v>17</v>
          </cell>
          <cell r="O1587">
            <v>3</v>
          </cell>
          <cell r="P1587">
            <v>18.5</v>
          </cell>
          <cell r="Q1587">
            <v>30</v>
          </cell>
          <cell r="R1587"/>
          <cell r="S1587"/>
        </row>
        <row r="1588">
          <cell r="A1588" t="str">
            <v>5033201</v>
          </cell>
          <cell r="B1588" t="str">
            <v>Matematik-2</v>
          </cell>
          <cell r="C1588" t="str">
            <v xml:space="preserve">Mathematics-2_x000D_
</v>
          </cell>
          <cell r="D1588">
            <v>2</v>
          </cell>
          <cell r="E1588">
            <v>0</v>
          </cell>
          <cell r="F1588">
            <v>2</v>
          </cell>
          <cell r="G1588">
            <v>4</v>
          </cell>
          <cell r="H1588" t="str">
            <v>ZORUNLU DERS</v>
          </cell>
          <cell r="I1588" t="str">
            <v>AKTİF</v>
          </cell>
          <cell r="K1588">
            <v>5033201</v>
          </cell>
          <cell r="L1588" t="str">
            <v>Matematik-2</v>
          </cell>
          <cell r="M1588" t="str">
            <v xml:space="preserve">Mathematics-2_x000D_
</v>
          </cell>
          <cell r="N1588">
            <v>2</v>
          </cell>
          <cell r="O1588">
            <v>0</v>
          </cell>
          <cell r="P1588">
            <v>2</v>
          </cell>
          <cell r="Q1588">
            <v>4</v>
          </cell>
          <cell r="R1588" t="str">
            <v>ZORUNLU DERS</v>
          </cell>
          <cell r="S1588" t="str">
            <v>AKTİF</v>
          </cell>
          <cell r="T1588" t="str">
            <v>aktif</v>
          </cell>
        </row>
        <row r="1589">
          <cell r="A1589" t="str">
            <v>5033204</v>
          </cell>
          <cell r="B1589" t="str">
            <v>Anorganik Kimya(Genel Kimya 2)</v>
          </cell>
          <cell r="C1589" t="str">
            <v xml:space="preserve">Inorganic Chemistry (General Chemistry-2)_x000D_
</v>
          </cell>
          <cell r="D1589">
            <v>4</v>
          </cell>
          <cell r="E1589">
            <v>0</v>
          </cell>
          <cell r="F1589">
            <v>4</v>
          </cell>
          <cell r="G1589">
            <v>8</v>
          </cell>
          <cell r="H1589" t="str">
            <v>ZORUNLU DERS</v>
          </cell>
          <cell r="I1589" t="str">
            <v>AKTİF</v>
          </cell>
          <cell r="K1589">
            <v>5033204</v>
          </cell>
          <cell r="L1589" t="str">
            <v>Anorganik Kimya(Genel Kimya 2)</v>
          </cell>
          <cell r="M1589" t="str">
            <v xml:space="preserve">Inorganic Chemistry (General Chemistry-2)_x000D_
</v>
          </cell>
          <cell r="N1589">
            <v>4</v>
          </cell>
          <cell r="O1589">
            <v>0</v>
          </cell>
          <cell r="P1589">
            <v>4</v>
          </cell>
          <cell r="Q1589">
            <v>8</v>
          </cell>
          <cell r="R1589" t="str">
            <v>ZORUNLU DERS</v>
          </cell>
          <cell r="S1589" t="str">
            <v>AKTİF</v>
          </cell>
          <cell r="T1589" t="str">
            <v>aktif</v>
          </cell>
        </row>
        <row r="1590">
          <cell r="A1590" t="str">
            <v>5033205</v>
          </cell>
          <cell r="B1590" t="str">
            <v>İngilizce-2</v>
          </cell>
          <cell r="C1590" t="str">
            <v xml:space="preserve">Foreign Language-2 (English)_x000D_
</v>
          </cell>
          <cell r="D1590">
            <v>2</v>
          </cell>
          <cell r="E1590">
            <v>0</v>
          </cell>
          <cell r="F1590">
            <v>2</v>
          </cell>
          <cell r="G1590">
            <v>2</v>
          </cell>
          <cell r="H1590" t="str">
            <v>ZORUNLU DERS</v>
          </cell>
          <cell r="I1590" t="str">
            <v>AKTİF</v>
          </cell>
          <cell r="K1590">
            <v>5033205</v>
          </cell>
          <cell r="L1590" t="str">
            <v>İngilizce-2</v>
          </cell>
          <cell r="M1590" t="str">
            <v xml:space="preserve">Foreign Language-2 (English)_x000D_
</v>
          </cell>
          <cell r="N1590">
            <v>2</v>
          </cell>
          <cell r="O1590">
            <v>0</v>
          </cell>
          <cell r="P1590">
            <v>2</v>
          </cell>
          <cell r="Q1590">
            <v>2</v>
          </cell>
          <cell r="R1590" t="str">
            <v>ZORUNLU DERS</v>
          </cell>
          <cell r="S1590" t="str">
            <v>AKTİF</v>
          </cell>
          <cell r="T1590" t="str">
            <v>aktif</v>
          </cell>
        </row>
        <row r="1591">
          <cell r="A1591" t="str">
            <v>5033206</v>
          </cell>
          <cell r="B1591" t="str">
            <v>Türk Dili-2</v>
          </cell>
          <cell r="C1591" t="str">
            <v xml:space="preserve">Turkish Language-2_x000D_
</v>
          </cell>
          <cell r="D1591">
            <v>2</v>
          </cell>
          <cell r="E1591">
            <v>0</v>
          </cell>
          <cell r="F1591">
            <v>2</v>
          </cell>
          <cell r="G1591">
            <v>2</v>
          </cell>
          <cell r="H1591" t="str">
            <v>ZORUNLU DERS</v>
          </cell>
          <cell r="I1591" t="str">
            <v>AKTİF</v>
          </cell>
          <cell r="K1591">
            <v>5033206</v>
          </cell>
          <cell r="L1591" t="str">
            <v>Türk Dili-2</v>
          </cell>
          <cell r="M1591" t="str">
            <v xml:space="preserve">Turkish Language-2_x000D_
</v>
          </cell>
          <cell r="N1591">
            <v>2</v>
          </cell>
          <cell r="O1591">
            <v>0</v>
          </cell>
          <cell r="P1591">
            <v>2</v>
          </cell>
          <cell r="Q1591">
            <v>2</v>
          </cell>
          <cell r="R1591" t="str">
            <v>ZORUNLU DERS</v>
          </cell>
          <cell r="S1591" t="str">
            <v>AKTİF</v>
          </cell>
          <cell r="T1591" t="str">
            <v>aktif</v>
          </cell>
        </row>
        <row r="1592">
          <cell r="A1592" t="str">
            <v>5033207</v>
          </cell>
          <cell r="B1592" t="str">
            <v>Atatürk İlkeleri ve İnkılap Tarihi-2</v>
          </cell>
          <cell r="C1592" t="str">
            <v>Ataturk's Prin. and History of Turkish Rev. 2</v>
          </cell>
          <cell r="D1592">
            <v>2</v>
          </cell>
          <cell r="E1592">
            <v>0</v>
          </cell>
          <cell r="F1592">
            <v>2</v>
          </cell>
          <cell r="G1592">
            <v>2</v>
          </cell>
          <cell r="H1592" t="str">
            <v>ZORUNLU DERS</v>
          </cell>
          <cell r="I1592" t="str">
            <v>AKTİF</v>
          </cell>
          <cell r="K1592">
            <v>5033207</v>
          </cell>
          <cell r="L1592" t="str">
            <v>Atatürk İlkeleri ve İnkılap Tarihi-2</v>
          </cell>
          <cell r="M1592" t="str">
            <v>Ataturk's Prin. and History of Turkish Rev. 2</v>
          </cell>
          <cell r="N1592">
            <v>2</v>
          </cell>
          <cell r="O1592">
            <v>0</v>
          </cell>
          <cell r="P1592">
            <v>2</v>
          </cell>
          <cell r="Q1592">
            <v>2</v>
          </cell>
          <cell r="R1592" t="str">
            <v>ZORUNLU DERS</v>
          </cell>
          <cell r="S1592" t="str">
            <v>AKTİF</v>
          </cell>
          <cell r="T1592" t="str">
            <v>aktif</v>
          </cell>
        </row>
        <row r="1593">
          <cell r="A1593" t="str">
            <v>5033208</v>
          </cell>
          <cell r="B1593" t="str">
            <v>Staj-1 (30 İş Günü)</v>
          </cell>
          <cell r="C1593" t="str">
            <v xml:space="preserve">Internship-1 (30 workdays)_x000D_
</v>
          </cell>
          <cell r="D1593">
            <v>0</v>
          </cell>
          <cell r="E1593">
            <v>0</v>
          </cell>
          <cell r="F1593"/>
          <cell r="G1593">
            <v>4</v>
          </cell>
          <cell r="H1593" t="str">
            <v>STAJ(HESAPLAMAYA KATILMAYAN)</v>
          </cell>
          <cell r="I1593" t="str">
            <v>AKTİF</v>
          </cell>
          <cell r="K1593">
            <v>5033208</v>
          </cell>
          <cell r="L1593" t="str">
            <v>Staj-1 (30 İş Günü)</v>
          </cell>
          <cell r="M1593" t="str">
            <v xml:space="preserve">Internship-1 (30 workdays)_x000D_
</v>
          </cell>
          <cell r="N1593">
            <v>0</v>
          </cell>
          <cell r="O1593">
            <v>0</v>
          </cell>
          <cell r="P1593"/>
          <cell r="Q1593">
            <v>4</v>
          </cell>
          <cell r="R1593" t="str">
            <v>STAJ(HESAPLAMAYA KATILMAYAN)</v>
          </cell>
          <cell r="S1593" t="str">
            <v>AKTİF</v>
          </cell>
          <cell r="T1593" t="str">
            <v>aktif</v>
          </cell>
        </row>
        <row r="1594">
          <cell r="A1594" t="str">
            <v>5033210</v>
          </cell>
          <cell r="B1594" t="str">
            <v>Laboratuvar Güvenliği</v>
          </cell>
          <cell r="C1594" t="str">
            <v xml:space="preserve">Laboratory Safety_x000D_
</v>
          </cell>
          <cell r="D1594">
            <v>3</v>
          </cell>
          <cell r="E1594">
            <v>0</v>
          </cell>
          <cell r="F1594">
            <v>3</v>
          </cell>
          <cell r="G1594">
            <v>4</v>
          </cell>
          <cell r="H1594" t="str">
            <v>SEÇMELİ DERS</v>
          </cell>
          <cell r="I1594" t="str">
            <v>AKTİF</v>
          </cell>
          <cell r="K1594">
            <v>5033210</v>
          </cell>
          <cell r="L1594" t="str">
            <v>Laboratuvar Güvenliği</v>
          </cell>
          <cell r="M1594" t="str">
            <v xml:space="preserve">Laboratory Safety_x000D_
</v>
          </cell>
          <cell r="N1594">
            <v>3</v>
          </cell>
          <cell r="O1594">
            <v>0</v>
          </cell>
          <cell r="P1594">
            <v>3</v>
          </cell>
          <cell r="Q1594">
            <v>4</v>
          </cell>
          <cell r="R1594" t="str">
            <v>ZORUNLU DERS</v>
          </cell>
          <cell r="S1594" t="str">
            <v>AKTİF</v>
          </cell>
          <cell r="T1594" t="str">
            <v>aktif</v>
          </cell>
        </row>
        <row r="1595">
          <cell r="A1595" t="str">
            <v>5033211</v>
          </cell>
          <cell r="B1595" t="str">
            <v>İş Sağlığı ve Güvenliği</v>
          </cell>
          <cell r="C1595" t="str">
            <v xml:space="preserve">Occupational Health and Safety_x000D_
</v>
          </cell>
          <cell r="D1595">
            <v>3</v>
          </cell>
          <cell r="E1595">
            <v>0</v>
          </cell>
          <cell r="F1595">
            <v>3</v>
          </cell>
          <cell r="G1595">
            <v>4</v>
          </cell>
          <cell r="H1595" t="str">
            <v>SEÇMELİ DERS</v>
          </cell>
          <cell r="I1595" t="str">
            <v>AKTİF</v>
          </cell>
          <cell r="K1595">
            <v>5033211</v>
          </cell>
          <cell r="L1595" t="str">
            <v>İş Sağlığı ve Güvenliği</v>
          </cell>
          <cell r="M1595" t="str">
            <v xml:space="preserve">Occupational Health and Safety_x000D_
</v>
          </cell>
          <cell r="N1595">
            <v>3</v>
          </cell>
          <cell r="O1595">
            <v>0</v>
          </cell>
          <cell r="P1595">
            <v>3</v>
          </cell>
          <cell r="Q1595">
            <v>4</v>
          </cell>
          <cell r="R1595" t="str">
            <v>SEÇMELİ DERS</v>
          </cell>
          <cell r="S1595" t="str">
            <v>AKTİF</v>
          </cell>
          <cell r="T1595" t="str">
            <v>aktif</v>
          </cell>
        </row>
        <row r="1596">
          <cell r="A1596" t="str">
            <v>5033212</v>
          </cell>
          <cell r="B1596" t="str">
            <v>Laboratuar Teknikleri</v>
          </cell>
          <cell r="C1596" t="str">
            <v xml:space="preserve">Laboratory Techniques_x000D_
</v>
          </cell>
          <cell r="D1596">
            <v>3</v>
          </cell>
          <cell r="E1596">
            <v>0</v>
          </cell>
          <cell r="F1596">
            <v>3</v>
          </cell>
          <cell r="G1596">
            <v>4</v>
          </cell>
          <cell r="H1596" t="str">
            <v>SEÇMELİ DERS</v>
          </cell>
          <cell r="I1596" t="str">
            <v>PASİF</v>
          </cell>
          <cell r="K1596">
            <v>5033212</v>
          </cell>
          <cell r="L1596" t="str">
            <v>Laboratuar Teknikleri</v>
          </cell>
          <cell r="M1596" t="str">
            <v xml:space="preserve">Laboratory Techniques_x000D_
</v>
          </cell>
          <cell r="N1596">
            <v>3</v>
          </cell>
          <cell r="O1596">
            <v>0</v>
          </cell>
          <cell r="P1596">
            <v>3</v>
          </cell>
          <cell r="Q1596">
            <v>4</v>
          </cell>
          <cell r="R1596" t="str">
            <v>SEÇMELİ DERS</v>
          </cell>
          <cell r="S1596" t="str">
            <v>PASİF</v>
          </cell>
        </row>
        <row r="1597">
          <cell r="A1597"/>
          <cell r="B1597" t="str">
            <v>yarıyıl toplamı</v>
          </cell>
          <cell r="C1597" t="str">
            <v/>
          </cell>
          <cell r="D1597">
            <v>18</v>
          </cell>
          <cell r="E1597">
            <v>0</v>
          </cell>
          <cell r="F1597">
            <v>18</v>
          </cell>
          <cell r="G1597">
            <v>30</v>
          </cell>
          <cell r="H1597"/>
          <cell r="I1597"/>
          <cell r="K1597"/>
          <cell r="L1597" t="str">
            <v>yarıyıl toplamı</v>
          </cell>
          <cell r="M1597" t="str">
            <v/>
          </cell>
          <cell r="N1597">
            <v>18</v>
          </cell>
          <cell r="O1597">
            <v>0</v>
          </cell>
          <cell r="P1597">
            <v>18</v>
          </cell>
          <cell r="Q1597">
            <v>30</v>
          </cell>
          <cell r="R1597"/>
          <cell r="S1597"/>
        </row>
        <row r="1598">
          <cell r="A1598" t="str">
            <v>5033301</v>
          </cell>
          <cell r="B1598" t="str">
            <v>Organik Kimya</v>
          </cell>
          <cell r="C1598" t="str">
            <v xml:space="preserve">Organic Chemistry_x000D_
</v>
          </cell>
          <cell r="D1598">
            <v>4</v>
          </cell>
          <cell r="E1598">
            <v>0</v>
          </cell>
          <cell r="F1598">
            <v>4</v>
          </cell>
          <cell r="G1598">
            <v>5</v>
          </cell>
          <cell r="H1598" t="str">
            <v>ZORUNLU DERS</v>
          </cell>
          <cell r="I1598" t="str">
            <v>AKTİF</v>
          </cell>
          <cell r="K1598">
            <v>5033301</v>
          </cell>
          <cell r="L1598" t="str">
            <v>Organik Kimya</v>
          </cell>
          <cell r="M1598" t="str">
            <v xml:space="preserve">Organic Chemistry_x000D_
</v>
          </cell>
          <cell r="N1598">
            <v>4</v>
          </cell>
          <cell r="O1598">
            <v>0</v>
          </cell>
          <cell r="P1598">
            <v>4</v>
          </cell>
          <cell r="Q1598">
            <v>5</v>
          </cell>
          <cell r="R1598" t="str">
            <v>ZORUNLU DERS</v>
          </cell>
          <cell r="S1598" t="str">
            <v>AKTİF</v>
          </cell>
          <cell r="T1598" t="str">
            <v>aktif</v>
          </cell>
        </row>
        <row r="1599">
          <cell r="A1599" t="str">
            <v>5033302</v>
          </cell>
          <cell r="B1599" t="str">
            <v>Analitik Kimya</v>
          </cell>
          <cell r="C1599" t="str">
            <v xml:space="preserve">Analytical Chemistry_x000D_
</v>
          </cell>
          <cell r="D1599">
            <v>3</v>
          </cell>
          <cell r="E1599">
            <v>1</v>
          </cell>
          <cell r="F1599">
            <v>3.5</v>
          </cell>
          <cell r="G1599">
            <v>5</v>
          </cell>
          <cell r="H1599" t="str">
            <v>ZORUNLU DERS</v>
          </cell>
          <cell r="I1599" t="str">
            <v>AKTİF</v>
          </cell>
          <cell r="K1599">
            <v>5033302</v>
          </cell>
          <cell r="L1599" t="str">
            <v>Analitik Kimya</v>
          </cell>
          <cell r="M1599" t="str">
            <v xml:space="preserve">Analytical Chemistry_x000D_
</v>
          </cell>
          <cell r="N1599">
            <v>3</v>
          </cell>
          <cell r="O1599">
            <v>1</v>
          </cell>
          <cell r="P1599">
            <v>3.5</v>
          </cell>
          <cell r="Q1599">
            <v>5</v>
          </cell>
          <cell r="R1599" t="str">
            <v>ZORUNLU DERS</v>
          </cell>
          <cell r="S1599" t="str">
            <v>AKTİF</v>
          </cell>
          <cell r="T1599" t="str">
            <v>aktif</v>
          </cell>
        </row>
        <row r="1600">
          <cell r="A1600" t="str">
            <v>5033310</v>
          </cell>
          <cell r="B1600" t="str">
            <v>Polimer Teknolojisi</v>
          </cell>
          <cell r="C1600" t="str">
            <v xml:space="preserve">Polymer Technology_x000D_
</v>
          </cell>
          <cell r="D1600">
            <v>2</v>
          </cell>
          <cell r="E1600">
            <v>0</v>
          </cell>
          <cell r="F1600">
            <v>2</v>
          </cell>
          <cell r="G1600">
            <v>3</v>
          </cell>
          <cell r="H1600" t="str">
            <v>ZORUNLU DERS</v>
          </cell>
          <cell r="I1600" t="str">
            <v>AKTİF</v>
          </cell>
          <cell r="K1600">
            <v>5033310</v>
          </cell>
          <cell r="L1600" t="str">
            <v>Polimer Teknolojisi</v>
          </cell>
          <cell r="M1600" t="str">
            <v xml:space="preserve">Polymer Technology_x000D_
</v>
          </cell>
          <cell r="N1600">
            <v>2</v>
          </cell>
          <cell r="O1600">
            <v>0</v>
          </cell>
          <cell r="P1600">
            <v>2</v>
          </cell>
          <cell r="Q1600">
            <v>3</v>
          </cell>
          <cell r="R1600" t="str">
            <v>ZORUNLU DERS</v>
          </cell>
          <cell r="S1600" t="str">
            <v>AKTİF</v>
          </cell>
          <cell r="T1600" t="str">
            <v>aktif</v>
          </cell>
        </row>
        <row r="1601">
          <cell r="A1601" t="str">
            <v>5033311</v>
          </cell>
          <cell r="B1601" t="str">
            <v>Laboratuvar Kalite Kontrol</v>
          </cell>
          <cell r="C1601" t="str">
            <v xml:space="preserve">Laboratory Quality Control_x000D_
</v>
          </cell>
          <cell r="D1601">
            <v>3</v>
          </cell>
          <cell r="E1601">
            <v>0</v>
          </cell>
          <cell r="F1601">
            <v>3</v>
          </cell>
          <cell r="G1601">
            <v>4</v>
          </cell>
          <cell r="H1601" t="str">
            <v>SEÇMELİ DERS</v>
          </cell>
          <cell r="I1601" t="str">
            <v>AKTİF</v>
          </cell>
          <cell r="K1601">
            <v>5033311</v>
          </cell>
          <cell r="L1601" t="str">
            <v>Laboratuvar Kalite Kontrol</v>
          </cell>
          <cell r="M1601" t="str">
            <v xml:space="preserve">Laboratory Quality Control_x000D_
</v>
          </cell>
          <cell r="N1601">
            <v>3</v>
          </cell>
          <cell r="O1601">
            <v>0</v>
          </cell>
          <cell r="P1601">
            <v>3</v>
          </cell>
          <cell r="Q1601">
            <v>5</v>
          </cell>
          <cell r="R1601" t="str">
            <v>SEÇMELİ DERS</v>
          </cell>
          <cell r="S1601" t="str">
            <v>AKTİF</v>
          </cell>
          <cell r="T1601" t="str">
            <v>aktif</v>
          </cell>
        </row>
        <row r="1602">
          <cell r="A1602" t="str">
            <v>5033312</v>
          </cell>
          <cell r="B1602" t="str">
            <v>Enstrümantal Analiz</v>
          </cell>
          <cell r="C1602" t="str">
            <v>Instrumental Analysis</v>
          </cell>
          <cell r="D1602">
            <v>2</v>
          </cell>
          <cell r="E1602">
            <v>2</v>
          </cell>
          <cell r="F1602">
            <v>3</v>
          </cell>
          <cell r="G1602">
            <v>4</v>
          </cell>
          <cell r="H1602" t="str">
            <v>ZORUNLU DERS</v>
          </cell>
          <cell r="I1602" t="str">
            <v>AKTİF</v>
          </cell>
          <cell r="K1602">
            <v>5033312</v>
          </cell>
          <cell r="L1602" t="str">
            <v>Enstrümantal Analiz</v>
          </cell>
          <cell r="M1602" t="str">
            <v>Instrumental Analysis</v>
          </cell>
          <cell r="N1602">
            <v>2</v>
          </cell>
          <cell r="O1602">
            <v>2</v>
          </cell>
          <cell r="P1602">
            <v>3</v>
          </cell>
          <cell r="Q1602">
            <v>4</v>
          </cell>
          <cell r="R1602" t="str">
            <v>ZORUNLU DERS</v>
          </cell>
          <cell r="S1602" t="str">
            <v>AKTİF</v>
          </cell>
          <cell r="T1602" t="str">
            <v>aktif</v>
          </cell>
        </row>
        <row r="1603">
          <cell r="A1603" t="str">
            <v>5033313</v>
          </cell>
          <cell r="B1603" t="str">
            <v>Temel İşlemler</v>
          </cell>
          <cell r="C1603" t="str">
            <v>Unit Operations</v>
          </cell>
          <cell r="D1603">
            <v>3</v>
          </cell>
          <cell r="E1603">
            <v>0</v>
          </cell>
          <cell r="F1603">
            <v>3</v>
          </cell>
          <cell r="G1603">
            <v>4</v>
          </cell>
          <cell r="H1603" t="str">
            <v>SEÇMELİ DERS</v>
          </cell>
          <cell r="I1603" t="str">
            <v>AKTİF</v>
          </cell>
          <cell r="K1603">
            <v>5033313</v>
          </cell>
          <cell r="L1603" t="str">
            <v>Temel İşlemler</v>
          </cell>
          <cell r="M1603" t="str">
            <v>Unit Operations</v>
          </cell>
          <cell r="N1603">
            <v>3</v>
          </cell>
          <cell r="O1603">
            <v>0</v>
          </cell>
          <cell r="P1603">
            <v>3</v>
          </cell>
          <cell r="Q1603">
            <v>4</v>
          </cell>
          <cell r="R1603" t="str">
            <v>SEÇMELİ DERS</v>
          </cell>
          <cell r="S1603" t="str">
            <v>AKTİF</v>
          </cell>
          <cell r="T1603" t="str">
            <v>aktif</v>
          </cell>
        </row>
        <row r="1604">
          <cell r="A1604" t="str">
            <v>5033314</v>
          </cell>
          <cell r="B1604" t="str">
            <v>Organik Kimya Laboratuarı</v>
          </cell>
          <cell r="C1604" t="str">
            <v xml:space="preserve">Organic Chemistry Laboratory_x000D_
</v>
          </cell>
          <cell r="D1604">
            <v>2</v>
          </cell>
          <cell r="E1604">
            <v>1</v>
          </cell>
          <cell r="F1604">
            <v>2.5</v>
          </cell>
          <cell r="G1604">
            <v>5</v>
          </cell>
          <cell r="H1604" t="str">
            <v>ZORUNLU DERS</v>
          </cell>
          <cell r="I1604" t="str">
            <v>AKTİF</v>
          </cell>
          <cell r="K1604">
            <v>5033314</v>
          </cell>
          <cell r="L1604" t="str">
            <v>Organik Kimya Laboratuarı</v>
          </cell>
          <cell r="M1604" t="str">
            <v xml:space="preserve">Organic Chemistry Laboratory_x000D_
</v>
          </cell>
          <cell r="N1604">
            <v>2</v>
          </cell>
          <cell r="O1604">
            <v>1</v>
          </cell>
          <cell r="P1604">
            <v>2.5</v>
          </cell>
          <cell r="Q1604">
            <v>4</v>
          </cell>
          <cell r="R1604" t="str">
            <v>ZORUNLU DERS</v>
          </cell>
          <cell r="S1604" t="str">
            <v>AKTİF</v>
          </cell>
          <cell r="T1604" t="str">
            <v>aktif</v>
          </cell>
        </row>
        <row r="1605">
          <cell r="A1605" t="str">
            <v>5033315</v>
          </cell>
          <cell r="B1605" t="str">
            <v>Su Kimyası</v>
          </cell>
          <cell r="C1605" t="str">
            <v xml:space="preserve">Water Chemistry_x000D_
</v>
          </cell>
          <cell r="D1605">
            <v>3</v>
          </cell>
          <cell r="E1605">
            <v>0</v>
          </cell>
          <cell r="F1605">
            <v>3</v>
          </cell>
          <cell r="G1605">
            <v>4</v>
          </cell>
          <cell r="H1605" t="str">
            <v>SEÇMELİ DERS</v>
          </cell>
          <cell r="I1605" t="str">
            <v>PASİF</v>
          </cell>
          <cell r="K1605">
            <v>5033315</v>
          </cell>
          <cell r="L1605" t="str">
            <v>Su Kimyası</v>
          </cell>
          <cell r="M1605" t="str">
            <v xml:space="preserve">Water Chemistry_x000D_
</v>
          </cell>
          <cell r="N1605">
            <v>3</v>
          </cell>
          <cell r="O1605">
            <v>0</v>
          </cell>
          <cell r="P1605">
            <v>3</v>
          </cell>
          <cell r="Q1605">
            <v>5</v>
          </cell>
          <cell r="R1605" t="str">
            <v>SEÇMELİ DERS</v>
          </cell>
          <cell r="S1605" t="str">
            <v>PASİF</v>
          </cell>
        </row>
        <row r="1606">
          <cell r="A1606"/>
          <cell r="B1606"/>
          <cell r="C1606"/>
          <cell r="D1606"/>
          <cell r="E1606"/>
          <cell r="F1606"/>
          <cell r="G1606"/>
          <cell r="H1606"/>
          <cell r="I1606"/>
          <cell r="J1606" t="str">
            <v>YENİ</v>
          </cell>
          <cell r="K1606">
            <v>5033316</v>
          </cell>
          <cell r="L1606" t="str">
            <v>İçme Suyu Arıtımı ve Hijyeni</v>
          </cell>
          <cell r="M1606" t="str">
            <v>Drinking Water Treatment and Hygiene</v>
          </cell>
          <cell r="N1606">
            <v>3</v>
          </cell>
          <cell r="O1606">
            <v>0</v>
          </cell>
          <cell r="P1606">
            <v>3</v>
          </cell>
          <cell r="Q1606">
            <v>5</v>
          </cell>
          <cell r="R1606" t="str">
            <v>SEÇMELİ DERS</v>
          </cell>
          <cell r="S1606" t="str">
            <v>PASİF</v>
          </cell>
        </row>
        <row r="1607">
          <cell r="A1607"/>
          <cell r="B1607" t="str">
            <v>yarıyıl toplamı</v>
          </cell>
          <cell r="C1607" t="str">
            <v/>
          </cell>
          <cell r="D1607">
            <v>19</v>
          </cell>
          <cell r="E1607">
            <v>4</v>
          </cell>
          <cell r="F1607">
            <v>21</v>
          </cell>
          <cell r="G1607">
            <v>30</v>
          </cell>
          <cell r="H1607"/>
          <cell r="I1607"/>
          <cell r="K1607"/>
          <cell r="L1607" t="str">
            <v>yarıyıl toplamı</v>
          </cell>
          <cell r="M1607" t="str">
            <v/>
          </cell>
          <cell r="N1607">
            <v>19</v>
          </cell>
          <cell r="O1607">
            <v>4</v>
          </cell>
          <cell r="P1607">
            <v>21</v>
          </cell>
          <cell r="Q1607">
            <v>30</v>
          </cell>
          <cell r="R1607"/>
          <cell r="S1607"/>
        </row>
        <row r="1608">
          <cell r="A1608" t="str">
            <v>5033407</v>
          </cell>
          <cell r="B1608" t="str">
            <v>Staj-2 (30 İş Günü)</v>
          </cell>
          <cell r="C1608" t="str">
            <v xml:space="preserve">Internship-2 (30 workdays)_x000D_
</v>
          </cell>
          <cell r="D1608">
            <v>0</v>
          </cell>
          <cell r="E1608">
            <v>0</v>
          </cell>
          <cell r="F1608"/>
          <cell r="G1608">
            <v>4</v>
          </cell>
          <cell r="H1608" t="str">
            <v>STAJ(HESAPLAMAYA KATILMAYAN)</v>
          </cell>
          <cell r="I1608" t="str">
            <v>AKTİF</v>
          </cell>
          <cell r="K1608">
            <v>5033407</v>
          </cell>
          <cell r="L1608" t="str">
            <v>Staj-2 (30 İş Günü)</v>
          </cell>
          <cell r="M1608" t="str">
            <v xml:space="preserve">Internship-2 (30 workdays)_x000D_
</v>
          </cell>
          <cell r="N1608">
            <v>0</v>
          </cell>
          <cell r="O1608">
            <v>0</v>
          </cell>
          <cell r="P1608"/>
          <cell r="Q1608">
            <v>4</v>
          </cell>
          <cell r="R1608" t="str">
            <v>STAJ(HESAPLAMAYA KATILMAYAN)</v>
          </cell>
          <cell r="S1608" t="str">
            <v>AKTİF</v>
          </cell>
          <cell r="T1608" t="str">
            <v>aktif</v>
          </cell>
        </row>
        <row r="1609">
          <cell r="A1609" t="str">
            <v>5033411</v>
          </cell>
          <cell r="B1609" t="str">
            <v>Teknik Proje</v>
          </cell>
          <cell r="C1609" t="str">
            <v xml:space="preserve">Technical Projekt_x000D_
</v>
          </cell>
          <cell r="D1609">
            <v>2</v>
          </cell>
          <cell r="E1609">
            <v>0</v>
          </cell>
          <cell r="F1609">
            <v>2</v>
          </cell>
          <cell r="G1609">
            <v>3</v>
          </cell>
          <cell r="H1609" t="str">
            <v>ZORUNLU DERS</v>
          </cell>
          <cell r="I1609" t="str">
            <v>AKTİF</v>
          </cell>
          <cell r="K1609">
            <v>5033411</v>
          </cell>
          <cell r="L1609" t="str">
            <v>Teknik Proje</v>
          </cell>
          <cell r="M1609" t="str">
            <v xml:space="preserve">Technical Projekt_x000D_
</v>
          </cell>
          <cell r="N1609">
            <v>2</v>
          </cell>
          <cell r="O1609">
            <v>0</v>
          </cell>
          <cell r="P1609">
            <v>2</v>
          </cell>
          <cell r="Q1609">
            <v>3</v>
          </cell>
          <cell r="R1609" t="str">
            <v>ZORUNLU DERS</v>
          </cell>
          <cell r="S1609" t="str">
            <v>AKTİF</v>
          </cell>
          <cell r="T1609" t="str">
            <v>aktif</v>
          </cell>
        </row>
        <row r="1610">
          <cell r="A1610" t="str">
            <v>5033412</v>
          </cell>
          <cell r="B1610" t="str">
            <v>Polimer Analiz Metodları</v>
          </cell>
          <cell r="C1610" t="str">
            <v xml:space="preserve">Polymer Analysis Methods_x000D_
</v>
          </cell>
          <cell r="D1610">
            <v>3</v>
          </cell>
          <cell r="E1610">
            <v>0</v>
          </cell>
          <cell r="F1610">
            <v>3</v>
          </cell>
          <cell r="G1610">
            <v>4</v>
          </cell>
          <cell r="H1610" t="str">
            <v>SEÇMELİ DERS</v>
          </cell>
          <cell r="I1610" t="str">
            <v>AKTİF</v>
          </cell>
          <cell r="K1610">
            <v>5033412</v>
          </cell>
          <cell r="L1610" t="str">
            <v>Polimer Analiz Metodları</v>
          </cell>
          <cell r="M1610" t="str">
            <v xml:space="preserve">Polymer Analysis Methods_x000D_
</v>
          </cell>
          <cell r="N1610">
            <v>3</v>
          </cell>
          <cell r="O1610">
            <v>0</v>
          </cell>
          <cell r="P1610">
            <v>3</v>
          </cell>
          <cell r="Q1610">
            <v>4</v>
          </cell>
          <cell r="R1610" t="str">
            <v>SEÇMELİ DERS</v>
          </cell>
          <cell r="S1610" t="str">
            <v>PASİF</v>
          </cell>
          <cell r="T1610" t="str">
            <v>aktif/pasif</v>
          </cell>
        </row>
        <row r="1611">
          <cell r="A1611" t="str">
            <v>5033413</v>
          </cell>
          <cell r="B1611" t="str">
            <v>Korozyon Kimyası</v>
          </cell>
          <cell r="C1611" t="str">
            <v xml:space="preserve">Corrosion Chemistry_x000D_
</v>
          </cell>
          <cell r="D1611">
            <v>3</v>
          </cell>
          <cell r="E1611">
            <v>0</v>
          </cell>
          <cell r="F1611">
            <v>3</v>
          </cell>
          <cell r="G1611">
            <v>4</v>
          </cell>
          <cell r="H1611" t="str">
            <v>SEÇMELİ DERS</v>
          </cell>
          <cell r="I1611" t="str">
            <v>AKTİF</v>
          </cell>
          <cell r="K1611">
            <v>5033413</v>
          </cell>
          <cell r="L1611" t="str">
            <v>Korozyon Kimyası</v>
          </cell>
          <cell r="M1611" t="str">
            <v xml:space="preserve">Corrosion Chemistry_x000D_
</v>
          </cell>
          <cell r="N1611">
            <v>3</v>
          </cell>
          <cell r="O1611">
            <v>0</v>
          </cell>
          <cell r="P1611">
            <v>3</v>
          </cell>
          <cell r="Q1611">
            <v>4</v>
          </cell>
          <cell r="R1611" t="str">
            <v>ZORUNLU DERS</v>
          </cell>
          <cell r="S1611" t="str">
            <v>AKTİF</v>
          </cell>
          <cell r="T1611" t="str">
            <v>aktif</v>
          </cell>
        </row>
        <row r="1612">
          <cell r="A1612" t="str">
            <v>5033414</v>
          </cell>
          <cell r="B1612" t="str">
            <v>Endüstriyel Kimya</v>
          </cell>
          <cell r="C1612" t="str">
            <v>Industrial Chemistry</v>
          </cell>
          <cell r="D1612">
            <v>2</v>
          </cell>
          <cell r="E1612">
            <v>0</v>
          </cell>
          <cell r="F1612">
            <v>2</v>
          </cell>
          <cell r="G1612">
            <v>3</v>
          </cell>
          <cell r="H1612" t="str">
            <v>ZORUNLU DERS</v>
          </cell>
          <cell r="I1612" t="str">
            <v>AKTİF</v>
          </cell>
          <cell r="K1612">
            <v>5033414</v>
          </cell>
          <cell r="L1612" t="str">
            <v>Endüstriyel Kimya</v>
          </cell>
          <cell r="M1612" t="str">
            <v>Industrial Chemistry</v>
          </cell>
          <cell r="N1612">
            <v>2</v>
          </cell>
          <cell r="O1612">
            <v>0</v>
          </cell>
          <cell r="P1612">
            <v>2</v>
          </cell>
          <cell r="Q1612">
            <v>3</v>
          </cell>
          <cell r="R1612" t="str">
            <v>ZORUNLU DERS</v>
          </cell>
          <cell r="S1612" t="str">
            <v>AKTİF</v>
          </cell>
          <cell r="T1612" t="str">
            <v>aktif</v>
          </cell>
        </row>
        <row r="1613">
          <cell r="A1613" t="str">
            <v>5033415</v>
          </cell>
          <cell r="B1613" t="str">
            <v>Endüstriyel Kimya Laboratuarı</v>
          </cell>
          <cell r="C1613" t="str">
            <v>Industrial Chemistry Laboratory</v>
          </cell>
          <cell r="D1613">
            <v>1</v>
          </cell>
          <cell r="E1613">
            <v>3</v>
          </cell>
          <cell r="F1613">
            <v>2.5</v>
          </cell>
          <cell r="G1613">
            <v>4</v>
          </cell>
          <cell r="H1613" t="str">
            <v>ZORUNLU DERS</v>
          </cell>
          <cell r="I1613" t="str">
            <v>AKTİF</v>
          </cell>
          <cell r="K1613">
            <v>5033415</v>
          </cell>
          <cell r="L1613" t="str">
            <v>Endüstriyel Kimya Laboratuarı</v>
          </cell>
          <cell r="M1613" t="str">
            <v>Industrial Chemistry Laboratory</v>
          </cell>
          <cell r="N1613">
            <v>1</v>
          </cell>
          <cell r="O1613">
            <v>3</v>
          </cell>
          <cell r="P1613">
            <v>2.5</v>
          </cell>
          <cell r="Q1613">
            <v>4</v>
          </cell>
          <cell r="R1613" t="str">
            <v>ZORUNLU DERS</v>
          </cell>
          <cell r="S1613" t="str">
            <v>AKTİF</v>
          </cell>
          <cell r="T1613" t="str">
            <v>aktif</v>
          </cell>
        </row>
        <row r="1614">
          <cell r="A1614" t="str">
            <v>5033416</v>
          </cell>
          <cell r="B1614" t="str">
            <v>Çevre Kimyası</v>
          </cell>
          <cell r="C1614" t="str">
            <v xml:space="preserve">Environmental Chemistry_x000D_
</v>
          </cell>
          <cell r="D1614">
            <v>3</v>
          </cell>
          <cell r="E1614">
            <v>0</v>
          </cell>
          <cell r="F1614">
            <v>3</v>
          </cell>
          <cell r="G1614">
            <v>4</v>
          </cell>
          <cell r="H1614" t="str">
            <v>SEÇMELİ DERS</v>
          </cell>
          <cell r="I1614" t="str">
            <v>AKTİF</v>
          </cell>
          <cell r="K1614">
            <v>5033416</v>
          </cell>
          <cell r="L1614" t="str">
            <v>Çevre Kimyası</v>
          </cell>
          <cell r="M1614" t="str">
            <v xml:space="preserve">Environmental Chemistry_x000D_
</v>
          </cell>
          <cell r="N1614">
            <v>3</v>
          </cell>
          <cell r="O1614">
            <v>0</v>
          </cell>
          <cell r="P1614">
            <v>3</v>
          </cell>
          <cell r="Q1614">
            <v>4</v>
          </cell>
          <cell r="R1614" t="str">
            <v>ZORUNLU DERS</v>
          </cell>
          <cell r="S1614" t="str">
            <v>AKTİF</v>
          </cell>
          <cell r="T1614" t="str">
            <v>aktif</v>
          </cell>
        </row>
        <row r="1615">
          <cell r="A1615" t="str">
            <v>5033417</v>
          </cell>
          <cell r="B1615" t="str">
            <v>Besin Kimyası</v>
          </cell>
          <cell r="C1615" t="str">
            <v xml:space="preserve">Food Chemistry_x000D_
</v>
          </cell>
          <cell r="D1615">
            <v>3</v>
          </cell>
          <cell r="E1615">
            <v>0</v>
          </cell>
          <cell r="F1615">
            <v>3</v>
          </cell>
          <cell r="G1615">
            <v>4</v>
          </cell>
          <cell r="H1615" t="str">
            <v>SEÇMELİ DERS</v>
          </cell>
          <cell r="I1615" t="str">
            <v>AKTİF</v>
          </cell>
          <cell r="K1615">
            <v>5033417</v>
          </cell>
          <cell r="L1615" t="str">
            <v>Besin Kimyası</v>
          </cell>
          <cell r="M1615" t="str">
            <v xml:space="preserve">Food Chemistry_x000D_
</v>
          </cell>
          <cell r="N1615">
            <v>3</v>
          </cell>
          <cell r="O1615">
            <v>0</v>
          </cell>
          <cell r="P1615">
            <v>3</v>
          </cell>
          <cell r="Q1615">
            <v>4</v>
          </cell>
          <cell r="R1615" t="str">
            <v>SEÇMELİ DERS</v>
          </cell>
          <cell r="S1615" t="str">
            <v>AKTİF</v>
          </cell>
          <cell r="T1615" t="str">
            <v>aktif</v>
          </cell>
        </row>
        <row r="1616">
          <cell r="A1616" t="str">
            <v>5033418</v>
          </cell>
          <cell r="B1616" t="str">
            <v>Yağ RafınasyonTeknikleri</v>
          </cell>
          <cell r="C1616" t="str">
            <v>Oil refining Techniques</v>
          </cell>
          <cell r="D1616">
            <v>3</v>
          </cell>
          <cell r="E1616">
            <v>0</v>
          </cell>
          <cell r="F1616">
            <v>3</v>
          </cell>
          <cell r="G1616">
            <v>4</v>
          </cell>
          <cell r="H1616" t="str">
            <v>SEÇMELİ DERS</v>
          </cell>
          <cell r="I1616" t="str">
            <v>PASİF</v>
          </cell>
          <cell r="K1616">
            <v>5033418</v>
          </cell>
          <cell r="L1616" t="str">
            <v>Yağ RafınasyonTeknikleri</v>
          </cell>
          <cell r="M1616" t="str">
            <v>Oil refining Techniques</v>
          </cell>
          <cell r="N1616">
            <v>3</v>
          </cell>
          <cell r="O1616">
            <v>0</v>
          </cell>
          <cell r="P1616">
            <v>3</v>
          </cell>
          <cell r="Q1616">
            <v>4</v>
          </cell>
          <cell r="R1616" t="str">
            <v>SEÇMELİ DERS</v>
          </cell>
          <cell r="S1616" t="str">
            <v>AKTİF</v>
          </cell>
          <cell r="T1616" t="str">
            <v>pasif/aktif</v>
          </cell>
        </row>
        <row r="1617">
          <cell r="A1617" t="str">
            <v>5033419</v>
          </cell>
          <cell r="B1617" t="str">
            <v>Ayırma Teknikleri</v>
          </cell>
          <cell r="C1617" t="str">
            <v>Separation Techniques</v>
          </cell>
          <cell r="D1617">
            <v>3</v>
          </cell>
          <cell r="E1617">
            <v>0</v>
          </cell>
          <cell r="F1617">
            <v>3</v>
          </cell>
          <cell r="G1617">
            <v>4</v>
          </cell>
          <cell r="H1617" t="str">
            <v>SEÇMELİ DERS</v>
          </cell>
          <cell r="I1617" t="str">
            <v>PASİF</v>
          </cell>
          <cell r="K1617">
            <v>5033419</v>
          </cell>
          <cell r="L1617" t="str">
            <v>Ayırma Teknikleri</v>
          </cell>
          <cell r="M1617" t="str">
            <v>Separation Techniques</v>
          </cell>
          <cell r="N1617">
            <v>3</v>
          </cell>
          <cell r="O1617">
            <v>0</v>
          </cell>
          <cell r="P1617">
            <v>3</v>
          </cell>
          <cell r="Q1617">
            <v>4</v>
          </cell>
          <cell r="R1617" t="str">
            <v>SEÇMELİ DERS</v>
          </cell>
          <cell r="S1617" t="str">
            <v>PASİF</v>
          </cell>
        </row>
        <row r="1618">
          <cell r="A1618"/>
          <cell r="B1618" t="str">
            <v>yarıyıl toplamı</v>
          </cell>
          <cell r="C1618"/>
          <cell r="D1618">
            <v>17</v>
          </cell>
          <cell r="E1618">
            <v>3</v>
          </cell>
          <cell r="F1618">
            <v>18.5</v>
          </cell>
          <cell r="G1618">
            <v>30</v>
          </cell>
          <cell r="H1618"/>
          <cell r="I1618"/>
          <cell r="K1618"/>
          <cell r="L1618" t="str">
            <v>yarıyıl toplamı</v>
          </cell>
          <cell r="M1618"/>
          <cell r="N1618">
            <v>17</v>
          </cell>
          <cell r="O1618">
            <v>3</v>
          </cell>
          <cell r="P1618">
            <v>18.5</v>
          </cell>
          <cell r="Q1618">
            <v>30</v>
          </cell>
          <cell r="R1618"/>
          <cell r="S1618"/>
        </row>
        <row r="1619">
          <cell r="A1619"/>
          <cell r="B1619" t="str">
            <v>Genel Kredi Toplam</v>
          </cell>
          <cell r="C1619"/>
          <cell r="D1619">
            <v>71</v>
          </cell>
          <cell r="E1619">
            <v>10</v>
          </cell>
          <cell r="F1619">
            <v>76</v>
          </cell>
          <cell r="G1619">
            <v>120</v>
          </cell>
          <cell r="H1619"/>
          <cell r="I1619"/>
          <cell r="K1619"/>
          <cell r="L1619" t="str">
            <v>Genel Kredi Toplamı</v>
          </cell>
          <cell r="M1619"/>
          <cell r="N1619">
            <v>71</v>
          </cell>
          <cell r="O1619">
            <v>10</v>
          </cell>
          <cell r="P1619">
            <v>76</v>
          </cell>
          <cell r="Q1619">
            <v>120</v>
          </cell>
          <cell r="R1619"/>
          <cell r="S1619"/>
        </row>
        <row r="1620">
          <cell r="A1620" t="str">
            <v>AÇIKLAMALAR</v>
          </cell>
          <cell r="B1620"/>
          <cell r="C1620"/>
          <cell r="D1620"/>
          <cell r="E1620"/>
          <cell r="F1620"/>
          <cell r="G1620"/>
          <cell r="H1620"/>
          <cell r="I1620"/>
          <cell r="J1620"/>
          <cell r="K1620"/>
          <cell r="L1620"/>
          <cell r="M1620"/>
          <cell r="N1620"/>
          <cell r="O1620"/>
          <cell r="P1620"/>
          <cell r="Q1620"/>
          <cell r="R1620"/>
          <cell r="S1620"/>
        </row>
        <row r="1621">
          <cell r="A1621" t="str">
            <v>1- 5033412 - Polimer Analiz Metodları dersinden devamını alıp da kalan öğrencilere sınav hakkı verilmesi,</v>
          </cell>
          <cell r="B1621"/>
          <cell r="C1621"/>
          <cell r="D1621"/>
          <cell r="E1621"/>
          <cell r="F1621"/>
          <cell r="G1621"/>
          <cell r="H1621"/>
          <cell r="I1621"/>
          <cell r="J1621"/>
          <cell r="K1621"/>
          <cell r="L1621"/>
          <cell r="M1621"/>
          <cell r="N1621"/>
          <cell r="O1621"/>
          <cell r="P1621"/>
          <cell r="Q1621"/>
          <cell r="R1621"/>
          <cell r="S1621"/>
        </row>
        <row r="1622">
          <cell r="A1622" t="str">
            <v xml:space="preserve">    devamsızlıktan kalan öğrencilerin ise 5033418 -  Yağ Rafinasyon Teknikleri dersini almaları gerekmektedir.</v>
          </cell>
          <cell r="B1622"/>
          <cell r="C1622"/>
          <cell r="D1622"/>
          <cell r="E1622"/>
          <cell r="F1622"/>
          <cell r="G1622"/>
          <cell r="H1622"/>
          <cell r="I1622"/>
          <cell r="J1622"/>
          <cell r="K1622"/>
          <cell r="L1622"/>
          <cell r="M1622"/>
          <cell r="N1622"/>
          <cell r="O1622"/>
          <cell r="P1622"/>
          <cell r="Q1622"/>
          <cell r="R1622"/>
          <cell r="S1622"/>
        </row>
        <row r="1623">
          <cell r="A1623"/>
          <cell r="B1623"/>
          <cell r="C1623"/>
          <cell r="D1623"/>
          <cell r="E1623"/>
          <cell r="F1623"/>
          <cell r="G1623"/>
          <cell r="H1623"/>
          <cell r="I1623"/>
          <cell r="K1623"/>
          <cell r="L1623"/>
          <cell r="M1623"/>
          <cell r="N1623"/>
          <cell r="O1623"/>
          <cell r="P1623"/>
          <cell r="Q1623"/>
          <cell r="R1623"/>
          <cell r="S1623"/>
        </row>
        <row r="1624">
          <cell r="A1624"/>
          <cell r="B1624" t="str">
            <v>S.Ü. TEKNİK BİLİMLER MESLEK YÜKSEKOKULU</v>
          </cell>
          <cell r="C1624"/>
          <cell r="D1624"/>
          <cell r="E1624"/>
          <cell r="F1624"/>
          <cell r="G1624"/>
          <cell r="H1624"/>
          <cell r="I1624"/>
          <cell r="J1624"/>
          <cell r="K1624"/>
          <cell r="L1624" t="str">
            <v>S.Ü. TEKNİK BİLİMLER MESLEK YÜKSEKOKULU</v>
          </cell>
          <cell r="M1624"/>
          <cell r="N1624"/>
          <cell r="O1624"/>
          <cell r="P1624"/>
          <cell r="Q1624"/>
          <cell r="R1624"/>
          <cell r="S1624"/>
        </row>
        <row r="1625">
          <cell r="A1625"/>
          <cell r="B1625" t="str">
            <v>2015-2016  ÖĞRETİM YILI DERS DAĞITIM ÇİZELGESİ</v>
          </cell>
          <cell r="C1625"/>
          <cell r="D1625"/>
          <cell r="E1625"/>
          <cell r="F1625"/>
          <cell r="G1625"/>
          <cell r="H1625"/>
          <cell r="I1625"/>
          <cell r="J1625"/>
          <cell r="K1625"/>
          <cell r="L1625" t="str">
            <v>2016-2017  ÖĞRETİM YILI DERS DAĞITIM ÇİZELGESİ</v>
          </cell>
          <cell r="M1625"/>
          <cell r="N1625"/>
          <cell r="O1625"/>
          <cell r="P1625"/>
          <cell r="Q1625"/>
          <cell r="R1625"/>
          <cell r="S1625"/>
        </row>
        <row r="1626">
          <cell r="A1626"/>
          <cell r="B1626" t="str">
            <v>MOBİLYA VE DEKORASYON</v>
          </cell>
          <cell r="C1626" t="str">
            <v>MOBİLYA VE DEKORASYON</v>
          </cell>
          <cell r="D1626"/>
          <cell r="E1626"/>
          <cell r="F1626"/>
          <cell r="G1626"/>
          <cell r="H1626"/>
          <cell r="I1626"/>
          <cell r="J1626"/>
          <cell r="K1626"/>
          <cell r="L1626" t="str">
            <v>MOBİLYA VE DEKORASYON</v>
          </cell>
          <cell r="M1626" t="str">
            <v>MOBİLYA VE DEKORASYON</v>
          </cell>
          <cell r="N1626"/>
          <cell r="O1626"/>
          <cell r="P1626"/>
          <cell r="Q1626"/>
          <cell r="R1626"/>
          <cell r="S1626"/>
        </row>
        <row r="1627">
          <cell r="A1627" t="str">
            <v>Ders Kodu</v>
          </cell>
          <cell r="B1627" t="str">
            <v>DERS ADI</v>
          </cell>
          <cell r="C1627" t="str">
            <v>LESSON NAME</v>
          </cell>
          <cell r="D1627" t="str">
            <v>T</v>
          </cell>
          <cell r="E1627" t="str">
            <v>U</v>
          </cell>
          <cell r="F1627" t="str">
            <v>KRD</v>
          </cell>
          <cell r="G1627" t="str">
            <v>AKTS</v>
          </cell>
          <cell r="H1627" t="str">
            <v>DERS TİPİ</v>
          </cell>
          <cell r="I1627"/>
          <cell r="J1627"/>
          <cell r="K1627" t="str">
            <v>Ders Kodu</v>
          </cell>
          <cell r="L1627" t="str">
            <v>DERS ADI</v>
          </cell>
          <cell r="M1627" t="str">
            <v>LESSON NAME</v>
          </cell>
          <cell r="N1627" t="str">
            <v>T</v>
          </cell>
          <cell r="O1627" t="str">
            <v>U</v>
          </cell>
          <cell r="P1627" t="str">
            <v>KRD</v>
          </cell>
          <cell r="Q1627" t="str">
            <v>AKTS</v>
          </cell>
          <cell r="R1627" t="str">
            <v>DERS TİPİ</v>
          </cell>
          <cell r="S1627" t="str">
            <v>Durum</v>
          </cell>
        </row>
        <row r="1628">
          <cell r="A1628" t="str">
            <v>5044101</v>
          </cell>
          <cell r="B1628" t="str">
            <v xml:space="preserve">Mesleki Matematik-1_x000D_
</v>
          </cell>
          <cell r="C1628" t="str">
            <v xml:space="preserve">Vocational Mathematics 1_x000D_
</v>
          </cell>
          <cell r="D1628">
            <v>1</v>
          </cell>
          <cell r="E1628">
            <v>1</v>
          </cell>
          <cell r="F1628">
            <v>1.5</v>
          </cell>
          <cell r="G1628">
            <v>2</v>
          </cell>
          <cell r="H1628" t="str">
            <v>ZORUNLU DERS</v>
          </cell>
          <cell r="I1628" t="str">
            <v>AKTİF</v>
          </cell>
          <cell r="J1628"/>
          <cell r="K1628" t="str">
            <v>5044101</v>
          </cell>
          <cell r="L1628" t="str">
            <v>Mesleki Matematik-1</v>
          </cell>
          <cell r="M1628" t="str">
            <v xml:space="preserve">Vocational Mathematics 1_x000D_
</v>
          </cell>
          <cell r="N1628">
            <v>1</v>
          </cell>
          <cell r="O1628">
            <v>1</v>
          </cell>
          <cell r="P1628">
            <v>1.5</v>
          </cell>
          <cell r="Q1628">
            <v>2</v>
          </cell>
          <cell r="R1628" t="str">
            <v>ZORUNLU DERS</v>
          </cell>
          <cell r="S1628" t="str">
            <v>AKTİF</v>
          </cell>
          <cell r="T1628" t="str">
            <v>aktif</v>
          </cell>
        </row>
        <row r="1629">
          <cell r="A1629" t="str">
            <v>5044102</v>
          </cell>
          <cell r="B1629" t="str">
            <v xml:space="preserve">Bilgi ve İletişim Teknolojisi_x000D_
</v>
          </cell>
          <cell r="C1629" t="str">
            <v>Information and Communication Technology</v>
          </cell>
          <cell r="D1629">
            <v>1</v>
          </cell>
          <cell r="E1629">
            <v>1</v>
          </cell>
          <cell r="F1629">
            <v>1.5</v>
          </cell>
          <cell r="G1629">
            <v>2</v>
          </cell>
          <cell r="H1629" t="str">
            <v>ZORUNLU DERS</v>
          </cell>
          <cell r="I1629" t="str">
            <v>AKTİF</v>
          </cell>
          <cell r="J1629"/>
          <cell r="K1629" t="str">
            <v>5044102</v>
          </cell>
          <cell r="L1629" t="str">
            <v>Bilgi ve İletişim Teknolojisi</v>
          </cell>
          <cell r="M1629" t="str">
            <v>Information and Communication Technology</v>
          </cell>
          <cell r="N1629">
            <v>1</v>
          </cell>
          <cell r="O1629">
            <v>1</v>
          </cell>
          <cell r="P1629">
            <v>1.5</v>
          </cell>
          <cell r="Q1629">
            <v>2</v>
          </cell>
          <cell r="R1629" t="str">
            <v>ZORUNLU DERS</v>
          </cell>
          <cell r="S1629" t="str">
            <v>AKTİF</v>
          </cell>
          <cell r="T1629" t="str">
            <v>aktif</v>
          </cell>
        </row>
        <row r="1630">
          <cell r="A1630" t="str">
            <v>5044106</v>
          </cell>
          <cell r="B1630" t="str">
            <v xml:space="preserve">İngilizce-1_x000D_
</v>
          </cell>
          <cell r="C1630" t="str">
            <v xml:space="preserve">English-1_x000D_
</v>
          </cell>
          <cell r="D1630">
            <v>2</v>
          </cell>
          <cell r="E1630">
            <v>0</v>
          </cell>
          <cell r="F1630">
            <v>2</v>
          </cell>
          <cell r="G1630">
            <v>2</v>
          </cell>
          <cell r="H1630" t="str">
            <v>ZORUNLU DERS</v>
          </cell>
          <cell r="I1630" t="str">
            <v>AKTİF</v>
          </cell>
          <cell r="J1630"/>
          <cell r="K1630" t="str">
            <v>5044106</v>
          </cell>
          <cell r="L1630" t="str">
            <v>İngilizce-1</v>
          </cell>
          <cell r="M1630" t="str">
            <v xml:space="preserve">English-1_x000D_
</v>
          </cell>
          <cell r="N1630">
            <v>2</v>
          </cell>
          <cell r="O1630">
            <v>0</v>
          </cell>
          <cell r="P1630">
            <v>2</v>
          </cell>
          <cell r="Q1630">
            <v>2</v>
          </cell>
          <cell r="R1630" t="str">
            <v>ZORUNLU DERS</v>
          </cell>
          <cell r="S1630" t="str">
            <v>AKTİF</v>
          </cell>
          <cell r="T1630" t="str">
            <v>aktif</v>
          </cell>
        </row>
        <row r="1631">
          <cell r="A1631" t="str">
            <v>5044107</v>
          </cell>
          <cell r="B1631" t="str">
            <v xml:space="preserve">Türk Dili-1_x000D_
</v>
          </cell>
          <cell r="C1631" t="str">
            <v xml:space="preserve">Turkish Language-1_x000D_
</v>
          </cell>
          <cell r="D1631">
            <v>2</v>
          </cell>
          <cell r="E1631">
            <v>0</v>
          </cell>
          <cell r="F1631">
            <v>2</v>
          </cell>
          <cell r="G1631">
            <v>2</v>
          </cell>
          <cell r="H1631" t="str">
            <v>ZORUNLU DERS</v>
          </cell>
          <cell r="I1631" t="str">
            <v>AKTİF</v>
          </cell>
          <cell r="J1631"/>
          <cell r="K1631" t="str">
            <v>5044107</v>
          </cell>
          <cell r="L1631" t="str">
            <v>Türk Dili-1</v>
          </cell>
          <cell r="M1631" t="str">
            <v xml:space="preserve">Turkish Language-1_x000D_
</v>
          </cell>
          <cell r="N1631">
            <v>2</v>
          </cell>
          <cell r="O1631">
            <v>0</v>
          </cell>
          <cell r="P1631">
            <v>2</v>
          </cell>
          <cell r="Q1631">
            <v>2</v>
          </cell>
          <cell r="R1631" t="str">
            <v>ZORUNLU DERS</v>
          </cell>
          <cell r="S1631" t="str">
            <v>AKTİF</v>
          </cell>
          <cell r="T1631" t="str">
            <v>aktif</v>
          </cell>
        </row>
        <row r="1632">
          <cell r="A1632" t="str">
            <v>5044108</v>
          </cell>
          <cell r="B1632" t="str">
            <v xml:space="preserve">Atatürk İlkeleri ve İnkılap Tarihi-1_x000D_
</v>
          </cell>
          <cell r="C1632" t="str">
            <v>Ataturk's Prin. and History of Turkish Rev. 1</v>
          </cell>
          <cell r="D1632">
            <v>2</v>
          </cell>
          <cell r="E1632">
            <v>0</v>
          </cell>
          <cell r="F1632">
            <v>2</v>
          </cell>
          <cell r="G1632">
            <v>2</v>
          </cell>
          <cell r="H1632" t="str">
            <v>ZORUNLU DERS</v>
          </cell>
          <cell r="I1632" t="str">
            <v>AKTİF</v>
          </cell>
          <cell r="J1632"/>
          <cell r="K1632" t="str">
            <v>5044108</v>
          </cell>
          <cell r="L1632" t="str">
            <v>Atatürk İlkeleri ve İnkılap Tarihi-1</v>
          </cell>
          <cell r="M1632" t="str">
            <v>Ataturk's Prin. and History of Turkish Rev. 1</v>
          </cell>
          <cell r="N1632">
            <v>2</v>
          </cell>
          <cell r="O1632">
            <v>0</v>
          </cell>
          <cell r="P1632">
            <v>2</v>
          </cell>
          <cell r="Q1632">
            <v>2</v>
          </cell>
          <cell r="R1632" t="str">
            <v>ZORUNLU DERS</v>
          </cell>
          <cell r="S1632" t="str">
            <v>AKTİF</v>
          </cell>
          <cell r="T1632" t="str">
            <v>aktif</v>
          </cell>
        </row>
        <row r="1633">
          <cell r="A1633" t="str">
            <v>5044109</v>
          </cell>
          <cell r="B1633" t="str">
            <v xml:space="preserve">Teknik Resim_x000D_
</v>
          </cell>
          <cell r="C1633" t="str">
            <v xml:space="preserve">Technical Drawing_x000D_
</v>
          </cell>
          <cell r="D1633">
            <v>3</v>
          </cell>
          <cell r="E1633">
            <v>1</v>
          </cell>
          <cell r="F1633">
            <v>3.5</v>
          </cell>
          <cell r="G1633">
            <v>4</v>
          </cell>
          <cell r="H1633" t="str">
            <v>ZORUNLU DERS</v>
          </cell>
          <cell r="I1633" t="str">
            <v>AKTİF</v>
          </cell>
          <cell r="J1633"/>
          <cell r="K1633" t="str">
            <v>5044109</v>
          </cell>
          <cell r="L1633" t="str">
            <v>Teknik Resim</v>
          </cell>
          <cell r="M1633" t="str">
            <v xml:space="preserve">Technical Drawing_x000D_
</v>
          </cell>
          <cell r="N1633">
            <v>3</v>
          </cell>
          <cell r="O1633">
            <v>1</v>
          </cell>
          <cell r="P1633">
            <v>3.5</v>
          </cell>
          <cell r="Q1633">
            <v>4</v>
          </cell>
          <cell r="R1633" t="str">
            <v>ZORUNLU DERS</v>
          </cell>
          <cell r="S1633" t="str">
            <v>AKTİF</v>
          </cell>
          <cell r="T1633" t="str">
            <v>aktif</v>
          </cell>
        </row>
        <row r="1634">
          <cell r="A1634" t="str">
            <v>5044110</v>
          </cell>
          <cell r="B1634" t="str">
            <v xml:space="preserve">Mobilya İmalatında Temel İşlemler_x000D_
</v>
          </cell>
          <cell r="C1634" t="str">
            <v>Basic Operations on Furniture Manufacturing</v>
          </cell>
          <cell r="D1634">
            <v>3</v>
          </cell>
          <cell r="E1634">
            <v>1</v>
          </cell>
          <cell r="F1634">
            <v>3.5</v>
          </cell>
          <cell r="G1634">
            <v>4</v>
          </cell>
          <cell r="H1634" t="str">
            <v>SEÇMELİ DERS</v>
          </cell>
          <cell r="I1634" t="str">
            <v>AKTİF</v>
          </cell>
          <cell r="J1634"/>
          <cell r="K1634" t="str">
            <v>5044110</v>
          </cell>
          <cell r="L1634" t="str">
            <v xml:space="preserve">Mobilya İmalatında Temel İşlemler_x000D_
</v>
          </cell>
          <cell r="M1634" t="str">
            <v>Basic Operations on Furniture Manufacturing</v>
          </cell>
          <cell r="N1634">
            <v>3</v>
          </cell>
          <cell r="O1634">
            <v>1</v>
          </cell>
          <cell r="P1634">
            <v>3.5</v>
          </cell>
          <cell r="Q1634">
            <v>4</v>
          </cell>
          <cell r="R1634" t="str">
            <v>SEÇMELİ DERS</v>
          </cell>
          <cell r="S1634" t="str">
            <v>AKTİF</v>
          </cell>
          <cell r="T1634" t="str">
            <v>aktif</v>
          </cell>
        </row>
        <row r="1635">
          <cell r="A1635" t="str">
            <v>5044114</v>
          </cell>
          <cell r="B1635" t="str">
            <v xml:space="preserve">Bilgisayar Destekli Çizim-1_x000D_
</v>
          </cell>
          <cell r="C1635" t="str">
            <v>Computer-Aided Drawing-1</v>
          </cell>
          <cell r="D1635">
            <v>3</v>
          </cell>
          <cell r="E1635">
            <v>1</v>
          </cell>
          <cell r="F1635">
            <v>3.5</v>
          </cell>
          <cell r="G1635">
            <v>4</v>
          </cell>
          <cell r="H1635" t="str">
            <v>ZORUNLU DERS</v>
          </cell>
          <cell r="I1635" t="str">
            <v>AKTİF</v>
          </cell>
          <cell r="J1635"/>
          <cell r="K1635" t="str">
            <v>5044114</v>
          </cell>
          <cell r="L1635" t="str">
            <v>Bilgisayar Destekli Çizim-1</v>
          </cell>
          <cell r="M1635" t="str">
            <v>Computer-Aided Drawing-1</v>
          </cell>
          <cell r="N1635">
            <v>3</v>
          </cell>
          <cell r="O1635">
            <v>1</v>
          </cell>
          <cell r="P1635">
            <v>3.5</v>
          </cell>
          <cell r="Q1635">
            <v>4</v>
          </cell>
          <cell r="R1635" t="str">
            <v>ZORUNLU DERS</v>
          </cell>
          <cell r="S1635" t="str">
            <v>AKTİF</v>
          </cell>
          <cell r="T1635" t="str">
            <v>aktif</v>
          </cell>
        </row>
        <row r="1636">
          <cell r="A1636" t="str">
            <v>5044115</v>
          </cell>
          <cell r="B1636" t="str">
            <v xml:space="preserve">Masif Mobilya_x000D_
</v>
          </cell>
          <cell r="C1636" t="str">
            <v xml:space="preserve">Solid Wood Furniture_x000D_
</v>
          </cell>
          <cell r="D1636">
            <v>3</v>
          </cell>
          <cell r="E1636">
            <v>1</v>
          </cell>
          <cell r="F1636">
            <v>3.5</v>
          </cell>
          <cell r="G1636">
            <v>4</v>
          </cell>
          <cell r="H1636" t="str">
            <v>SEÇMELİ DERS</v>
          </cell>
          <cell r="I1636" t="str">
            <v>AKTİF</v>
          </cell>
          <cell r="J1636"/>
          <cell r="K1636" t="str">
            <v>5044115</v>
          </cell>
          <cell r="L1636" t="str">
            <v xml:space="preserve">Masif Mobilya_x000D_
</v>
          </cell>
          <cell r="M1636" t="str">
            <v xml:space="preserve">Solid Wood Furniture_x000D_
</v>
          </cell>
          <cell r="N1636">
            <v>3</v>
          </cell>
          <cell r="O1636">
            <v>1</v>
          </cell>
          <cell r="P1636">
            <v>3.5</v>
          </cell>
          <cell r="Q1636">
            <v>4</v>
          </cell>
          <cell r="R1636" t="str">
            <v>SEÇMELİ DERS</v>
          </cell>
          <cell r="S1636" t="str">
            <v>AKTİF</v>
          </cell>
          <cell r="T1636" t="str">
            <v>aktif</v>
          </cell>
        </row>
        <row r="1637">
          <cell r="A1637" t="str">
            <v>5044116</v>
          </cell>
          <cell r="B1637" t="str">
            <v xml:space="preserve">Modern Mobilya Üretim Teknikleri_x000D_
</v>
          </cell>
          <cell r="C1637" t="str">
            <v xml:space="preserve">Modern Furniture Production Techniques_x000D_
</v>
          </cell>
          <cell r="D1637">
            <v>3</v>
          </cell>
          <cell r="E1637">
            <v>1</v>
          </cell>
          <cell r="F1637">
            <v>3.5</v>
          </cell>
          <cell r="G1637">
            <v>4</v>
          </cell>
          <cell r="H1637" t="str">
            <v>SEÇMELİ DERS</v>
          </cell>
          <cell r="I1637" t="str">
            <v>PASİF</v>
          </cell>
          <cell r="J1637"/>
          <cell r="K1637" t="str">
            <v>5044116</v>
          </cell>
          <cell r="L1637" t="str">
            <v xml:space="preserve">Modern Mobilya Üretim Teknikleri_x000D_
</v>
          </cell>
          <cell r="M1637" t="str">
            <v xml:space="preserve">Modern Furniture Production Techniques_x000D_
</v>
          </cell>
          <cell r="N1637">
            <v>3</v>
          </cell>
          <cell r="O1637">
            <v>1</v>
          </cell>
          <cell r="P1637">
            <v>3.5</v>
          </cell>
          <cell r="Q1637">
            <v>4</v>
          </cell>
          <cell r="R1637" t="str">
            <v>SEÇMELİ DERS</v>
          </cell>
          <cell r="S1637" t="str">
            <v>PASİF</v>
          </cell>
        </row>
        <row r="1638">
          <cell r="A1638" t="str">
            <v>5044117</v>
          </cell>
          <cell r="B1638" t="str">
            <v xml:space="preserve">Modüler Mobilya_x000D_
</v>
          </cell>
          <cell r="C1638" t="str">
            <v xml:space="preserve">Modern Furniture _x000D_
</v>
          </cell>
          <cell r="D1638">
            <v>3</v>
          </cell>
          <cell r="E1638">
            <v>1</v>
          </cell>
          <cell r="F1638">
            <v>3.5</v>
          </cell>
          <cell r="G1638">
            <v>4</v>
          </cell>
          <cell r="H1638" t="str">
            <v>SEÇMELİ DERS</v>
          </cell>
          <cell r="I1638" t="str">
            <v>PASİF</v>
          </cell>
          <cell r="J1638"/>
          <cell r="K1638" t="str">
            <v>5044117</v>
          </cell>
          <cell r="L1638" t="str">
            <v xml:space="preserve">Modüler Mobilya_x000D_
</v>
          </cell>
          <cell r="M1638" t="str">
            <v xml:space="preserve">Modern Furniture _x000D_
</v>
          </cell>
          <cell r="N1638">
            <v>3</v>
          </cell>
          <cell r="O1638">
            <v>1</v>
          </cell>
          <cell r="P1638">
            <v>3.5</v>
          </cell>
          <cell r="Q1638">
            <v>4</v>
          </cell>
          <cell r="R1638" t="str">
            <v>SEÇMELİ DERS</v>
          </cell>
          <cell r="S1638" t="str">
            <v>PASİF</v>
          </cell>
        </row>
        <row r="1639">
          <cell r="A1639" t="str">
            <v>5044118</v>
          </cell>
          <cell r="B1639" t="str">
            <v xml:space="preserve">Kalite Güvence ve Standartları_x000D_
</v>
          </cell>
          <cell r="C1639" t="str">
            <v>Quality Assurance and Standards</v>
          </cell>
          <cell r="D1639">
            <v>2</v>
          </cell>
          <cell r="E1639">
            <v>0</v>
          </cell>
          <cell r="F1639">
            <v>2</v>
          </cell>
          <cell r="G1639">
            <v>2</v>
          </cell>
          <cell r="H1639" t="str">
            <v>ZORUNLU DERS</v>
          </cell>
          <cell r="I1639" t="str">
            <v>AKTİF</v>
          </cell>
          <cell r="J1639"/>
          <cell r="K1639" t="str">
            <v>5044118</v>
          </cell>
          <cell r="L1639" t="str">
            <v>Kalite Güvence ve Standartları</v>
          </cell>
          <cell r="M1639" t="str">
            <v>Quality Assurance and Standards</v>
          </cell>
          <cell r="N1639">
            <v>2</v>
          </cell>
          <cell r="O1639">
            <v>0</v>
          </cell>
          <cell r="P1639">
            <v>2</v>
          </cell>
          <cell r="Q1639">
            <v>2</v>
          </cell>
          <cell r="R1639" t="str">
            <v>ZORUNLU DERS</v>
          </cell>
          <cell r="S1639" t="str">
            <v>AKTİF</v>
          </cell>
          <cell r="T1639" t="str">
            <v>aktif</v>
          </cell>
        </row>
        <row r="1640">
          <cell r="A1640" t="str">
            <v>5044314</v>
          </cell>
          <cell r="B1640" t="str">
            <v xml:space="preserve">İşçi Sağlığı ve İş Güvenliği_x000D_
</v>
          </cell>
          <cell r="C1640" t="str">
            <v>Worker Health and Work Safety</v>
          </cell>
          <cell r="D1640">
            <v>2</v>
          </cell>
          <cell r="E1640">
            <v>0</v>
          </cell>
          <cell r="F1640">
            <v>2</v>
          </cell>
          <cell r="G1640">
            <v>2</v>
          </cell>
          <cell r="H1640" t="str">
            <v>ZORUNLU DERS</v>
          </cell>
          <cell r="I1640" t="str">
            <v>AKTİF</v>
          </cell>
          <cell r="J1640" t="str">
            <v>YY</v>
          </cell>
          <cell r="K1640" t="str">
            <v>5044119</v>
          </cell>
          <cell r="L1640" t="str">
            <v>İş Sağlığı ve Güvenliği</v>
          </cell>
          <cell r="M1640" t="str">
            <v>Occupational Health and Safety</v>
          </cell>
          <cell r="N1640">
            <v>2</v>
          </cell>
          <cell r="O1640">
            <v>0</v>
          </cell>
          <cell r="P1640">
            <v>2</v>
          </cell>
          <cell r="Q1640">
            <v>2</v>
          </cell>
          <cell r="R1640" t="str">
            <v>ZORUNLU DERS</v>
          </cell>
          <cell r="S1640" t="str">
            <v>AKTİF</v>
          </cell>
          <cell r="T1640" t="str">
            <v>aktif</v>
          </cell>
        </row>
        <row r="1641">
          <cell r="A1641"/>
          <cell r="B1641" t="str">
            <v>yarıyıl toplamı</v>
          </cell>
          <cell r="C1641" t="str">
            <v/>
          </cell>
          <cell r="D1641">
            <v>22</v>
          </cell>
          <cell r="E1641">
            <v>6</v>
          </cell>
          <cell r="F1641">
            <v>25</v>
          </cell>
          <cell r="G1641">
            <v>28</v>
          </cell>
          <cell r="H1641"/>
          <cell r="I1641"/>
          <cell r="J1641"/>
          <cell r="K1641"/>
          <cell r="L1641" t="str">
            <v>yarıyıl toplamı</v>
          </cell>
          <cell r="M1641" t="str">
            <v/>
          </cell>
          <cell r="N1641">
            <v>24</v>
          </cell>
          <cell r="O1641">
            <v>6</v>
          </cell>
          <cell r="P1641">
            <v>27</v>
          </cell>
          <cell r="Q1641">
            <v>30</v>
          </cell>
          <cell r="R1641"/>
          <cell r="S1641"/>
        </row>
        <row r="1642">
          <cell r="A1642" t="str">
            <v>Ders Kodu</v>
          </cell>
          <cell r="B1642" t="str">
            <v>DERS ADI</v>
          </cell>
          <cell r="C1642" t="str">
            <v>LESSON NAME</v>
          </cell>
          <cell r="D1642" t="str">
            <v>T</v>
          </cell>
          <cell r="E1642" t="str">
            <v>U</v>
          </cell>
          <cell r="F1642" t="str">
            <v>KRD</v>
          </cell>
          <cell r="G1642" t="str">
            <v>AKTS</v>
          </cell>
          <cell r="H1642" t="str">
            <v>DERS TİPİ</v>
          </cell>
          <cell r="I1642"/>
          <cell r="J1642"/>
          <cell r="K1642" t="str">
            <v>Ders Kodu</v>
          </cell>
          <cell r="L1642" t="str">
            <v>DERS ADI</v>
          </cell>
          <cell r="M1642" t="str">
            <v>LESSON NAME</v>
          </cell>
          <cell r="N1642" t="str">
            <v>T</v>
          </cell>
          <cell r="O1642" t="str">
            <v>U</v>
          </cell>
          <cell r="P1642" t="str">
            <v>KRD</v>
          </cell>
          <cell r="Q1642" t="str">
            <v>AKTS</v>
          </cell>
          <cell r="R1642" t="str">
            <v>DERS TİPİ</v>
          </cell>
          <cell r="S1642" t="str">
            <v>Durum</v>
          </cell>
        </row>
        <row r="1643">
          <cell r="A1643" t="str">
            <v>5044201</v>
          </cell>
          <cell r="B1643" t="str">
            <v xml:space="preserve">Mesleki Matematik-2_x000D_
</v>
          </cell>
          <cell r="C1643" t="str">
            <v xml:space="preserve">Vocational Mathematics 2_x000D_
</v>
          </cell>
          <cell r="D1643">
            <v>3</v>
          </cell>
          <cell r="E1643">
            <v>1</v>
          </cell>
          <cell r="F1643">
            <v>3.5</v>
          </cell>
          <cell r="G1643">
            <v>4</v>
          </cell>
          <cell r="H1643" t="str">
            <v>ZORUNLU DERS</v>
          </cell>
          <cell r="I1643" t="str">
            <v>AKTİF</v>
          </cell>
          <cell r="J1643"/>
          <cell r="K1643" t="str">
            <v>5044201</v>
          </cell>
          <cell r="L1643" t="str">
            <v>Mesleki Matematik-2</v>
          </cell>
          <cell r="M1643" t="str">
            <v xml:space="preserve">Vocational Mathematics 2_x000D_
</v>
          </cell>
          <cell r="N1643">
            <v>3</v>
          </cell>
          <cell r="O1643">
            <v>1</v>
          </cell>
          <cell r="P1643">
            <v>3.5</v>
          </cell>
          <cell r="Q1643">
            <v>4</v>
          </cell>
          <cell r="R1643" t="str">
            <v>ZORUNLU DERS</v>
          </cell>
          <cell r="S1643" t="str">
            <v>AKTİF</v>
          </cell>
          <cell r="T1643" t="str">
            <v>aktif</v>
          </cell>
        </row>
        <row r="1644">
          <cell r="A1644" t="str">
            <v>5044203</v>
          </cell>
          <cell r="B1644" t="str">
            <v xml:space="preserve">Meslek Resmi-1_x000D_
</v>
          </cell>
          <cell r="C1644" t="str">
            <v xml:space="preserve">Vocational Drawing-1_x000D_
</v>
          </cell>
          <cell r="D1644">
            <v>3</v>
          </cell>
          <cell r="E1644">
            <v>1</v>
          </cell>
          <cell r="F1644">
            <v>3.5</v>
          </cell>
          <cell r="G1644">
            <v>4</v>
          </cell>
          <cell r="H1644" t="str">
            <v>ZORUNLU DERS</v>
          </cell>
          <cell r="I1644" t="str">
            <v>AKTİF</v>
          </cell>
          <cell r="J1644"/>
          <cell r="K1644" t="str">
            <v>5044203</v>
          </cell>
          <cell r="L1644" t="str">
            <v xml:space="preserve">Meslek Resmi-1_x000D_
</v>
          </cell>
          <cell r="M1644" t="str">
            <v xml:space="preserve">Vocational Drawing-1_x000D_
</v>
          </cell>
          <cell r="N1644">
            <v>3</v>
          </cell>
          <cell r="O1644">
            <v>1</v>
          </cell>
          <cell r="P1644">
            <v>3.5</v>
          </cell>
          <cell r="Q1644">
            <v>4</v>
          </cell>
          <cell r="R1644" t="str">
            <v>ZORUNLU DERS</v>
          </cell>
          <cell r="S1644" t="str">
            <v>AKTİF</v>
          </cell>
          <cell r="T1644" t="str">
            <v>aktif</v>
          </cell>
        </row>
        <row r="1645">
          <cell r="A1645" t="str">
            <v>5044208</v>
          </cell>
          <cell r="B1645" t="str">
            <v xml:space="preserve">İngilizce-2_x000D_
</v>
          </cell>
          <cell r="C1645" t="str">
            <v xml:space="preserve">English-2_x000D_
</v>
          </cell>
          <cell r="D1645">
            <v>2</v>
          </cell>
          <cell r="E1645">
            <v>0</v>
          </cell>
          <cell r="F1645">
            <v>2</v>
          </cell>
          <cell r="G1645">
            <v>2</v>
          </cell>
          <cell r="H1645" t="str">
            <v>ZORUNLU DERS</v>
          </cell>
          <cell r="I1645" t="str">
            <v>AKTİF</v>
          </cell>
          <cell r="J1645"/>
          <cell r="K1645" t="str">
            <v>5044208</v>
          </cell>
          <cell r="L1645" t="str">
            <v>İngilizce-2</v>
          </cell>
          <cell r="M1645" t="str">
            <v xml:space="preserve">English-2_x000D_
</v>
          </cell>
          <cell r="N1645">
            <v>2</v>
          </cell>
          <cell r="O1645">
            <v>0</v>
          </cell>
          <cell r="P1645">
            <v>2</v>
          </cell>
          <cell r="Q1645">
            <v>2</v>
          </cell>
          <cell r="R1645" t="str">
            <v>ZORUNLU DERS</v>
          </cell>
          <cell r="S1645" t="str">
            <v>AKTİF</v>
          </cell>
          <cell r="T1645" t="str">
            <v>aktif</v>
          </cell>
        </row>
        <row r="1646">
          <cell r="A1646" t="str">
            <v>5044209</v>
          </cell>
          <cell r="B1646" t="str">
            <v xml:space="preserve">Türk Dili-2_x000D_
</v>
          </cell>
          <cell r="C1646" t="str">
            <v xml:space="preserve">Turkish Language-2_x000D_
</v>
          </cell>
          <cell r="D1646">
            <v>2</v>
          </cell>
          <cell r="E1646">
            <v>0</v>
          </cell>
          <cell r="F1646">
            <v>2</v>
          </cell>
          <cell r="G1646">
            <v>2</v>
          </cell>
          <cell r="H1646" t="str">
            <v>ZORUNLU DERS</v>
          </cell>
          <cell r="I1646" t="str">
            <v>AKTİF</v>
          </cell>
          <cell r="J1646"/>
          <cell r="K1646" t="str">
            <v>5044209</v>
          </cell>
          <cell r="L1646" t="str">
            <v>Türk Dili-2</v>
          </cell>
          <cell r="M1646" t="str">
            <v xml:space="preserve">Turkish Language-2_x000D_
</v>
          </cell>
          <cell r="N1646">
            <v>2</v>
          </cell>
          <cell r="O1646">
            <v>0</v>
          </cell>
          <cell r="P1646">
            <v>2</v>
          </cell>
          <cell r="Q1646">
            <v>2</v>
          </cell>
          <cell r="R1646" t="str">
            <v>ZORUNLU DERS</v>
          </cell>
          <cell r="S1646" t="str">
            <v>AKTİF</v>
          </cell>
          <cell r="T1646" t="str">
            <v>aktif</v>
          </cell>
        </row>
        <row r="1647">
          <cell r="A1647" t="str">
            <v>5044210</v>
          </cell>
          <cell r="B1647" t="str">
            <v xml:space="preserve">Atatürk İlkeleri ve İnkılap Tarihi-2_x000D_
</v>
          </cell>
          <cell r="C1647" t="str">
            <v>Ataturk's Prin. and History of Turkish Rev. 2</v>
          </cell>
          <cell r="D1647">
            <v>2</v>
          </cell>
          <cell r="E1647">
            <v>0</v>
          </cell>
          <cell r="F1647">
            <v>2</v>
          </cell>
          <cell r="G1647">
            <v>2</v>
          </cell>
          <cell r="H1647" t="str">
            <v>ZORUNLU DERS</v>
          </cell>
          <cell r="I1647" t="str">
            <v>AKTİF</v>
          </cell>
          <cell r="J1647"/>
          <cell r="K1647" t="str">
            <v>5044210</v>
          </cell>
          <cell r="L1647" t="str">
            <v>Atatürk İlkeleri ve İnkılap Tarihi-2</v>
          </cell>
          <cell r="M1647" t="str">
            <v>Ataturk's Prin. and History of Turkish Rev. 2</v>
          </cell>
          <cell r="N1647">
            <v>2</v>
          </cell>
          <cell r="O1647">
            <v>0</v>
          </cell>
          <cell r="P1647">
            <v>2</v>
          </cell>
          <cell r="Q1647">
            <v>2</v>
          </cell>
          <cell r="R1647" t="str">
            <v>ZORUNLU DERS</v>
          </cell>
          <cell r="S1647" t="str">
            <v>AKTİF</v>
          </cell>
          <cell r="T1647" t="str">
            <v>aktif</v>
          </cell>
        </row>
        <row r="1648">
          <cell r="A1648" t="str">
            <v>5044211</v>
          </cell>
          <cell r="B1648" t="str">
            <v xml:space="preserve">Staj-1 (30 İş Günü)_x000D_
</v>
          </cell>
          <cell r="C1648" t="str">
            <v xml:space="preserve">Internship-1 (30 Workdays)_x000D_
</v>
          </cell>
          <cell r="D1648">
            <v>0</v>
          </cell>
          <cell r="E1648">
            <v>0</v>
          </cell>
          <cell r="F1648"/>
          <cell r="G1648">
            <v>4</v>
          </cell>
          <cell r="H1648" t="str">
            <v>STAJ(HESAPLAMAYA KATILMAYAN)</v>
          </cell>
          <cell r="I1648" t="str">
            <v>AKTİF</v>
          </cell>
          <cell r="J1648"/>
          <cell r="K1648" t="str">
            <v>5044211</v>
          </cell>
          <cell r="L1648" t="str">
            <v>Staj-1 (30 İş Günü)</v>
          </cell>
          <cell r="M1648" t="str">
            <v xml:space="preserve">Internship-1 (30 Workdays)_x000D_
</v>
          </cell>
          <cell r="N1648">
            <v>0</v>
          </cell>
          <cell r="O1648">
            <v>0</v>
          </cell>
          <cell r="P1648"/>
          <cell r="Q1648">
            <v>4</v>
          </cell>
          <cell r="R1648" t="str">
            <v>STAJ(HESAPLAMAYA KATILMAYAN)</v>
          </cell>
          <cell r="S1648" t="str">
            <v>AKTİF</v>
          </cell>
          <cell r="T1648" t="str">
            <v>aktif</v>
          </cell>
        </row>
        <row r="1649">
          <cell r="A1649" t="str">
            <v>5044212</v>
          </cell>
          <cell r="B1649" t="str">
            <v xml:space="preserve">Ahşap Levha Üretimi_x000D_
</v>
          </cell>
          <cell r="C1649" t="str">
            <v xml:space="preserve">Wooden Plate Production_x000D_
</v>
          </cell>
          <cell r="D1649">
            <v>3</v>
          </cell>
          <cell r="E1649">
            <v>1</v>
          </cell>
          <cell r="F1649">
            <v>3.5</v>
          </cell>
          <cell r="G1649">
            <v>4</v>
          </cell>
          <cell r="H1649" t="str">
            <v>ZORUNLU DERS</v>
          </cell>
          <cell r="I1649" t="str">
            <v>AKTİF</v>
          </cell>
          <cell r="J1649"/>
          <cell r="K1649" t="str">
            <v>5044212</v>
          </cell>
          <cell r="L1649" t="str">
            <v xml:space="preserve">Ahşap Levha Üretimi_x000D_
</v>
          </cell>
          <cell r="M1649" t="str">
            <v xml:space="preserve">Wooden Plate Production_x000D_
</v>
          </cell>
          <cell r="N1649">
            <v>3</v>
          </cell>
          <cell r="O1649">
            <v>1</v>
          </cell>
          <cell r="P1649">
            <v>3.5</v>
          </cell>
          <cell r="Q1649">
            <v>4</v>
          </cell>
          <cell r="R1649" t="str">
            <v>ZORUNLU DERS</v>
          </cell>
          <cell r="S1649" t="str">
            <v>AKTİF</v>
          </cell>
          <cell r="T1649" t="str">
            <v>aktif</v>
          </cell>
        </row>
        <row r="1650">
          <cell r="A1650" t="str">
            <v>5044213</v>
          </cell>
          <cell r="B1650" t="str">
            <v xml:space="preserve">Fizik_x000D_
</v>
          </cell>
          <cell r="C1650" t="str">
            <v xml:space="preserve">Physics_x000D_
</v>
          </cell>
          <cell r="D1650">
            <v>2</v>
          </cell>
          <cell r="E1650">
            <v>0</v>
          </cell>
          <cell r="F1650">
            <v>2</v>
          </cell>
          <cell r="G1650">
            <v>2</v>
          </cell>
          <cell r="H1650" t="str">
            <v>ZORUNLU DERS</v>
          </cell>
          <cell r="I1650" t="str">
            <v>AKTİF</v>
          </cell>
          <cell r="J1650"/>
          <cell r="K1650" t="str">
            <v>5044213</v>
          </cell>
          <cell r="L1650" t="str">
            <v xml:space="preserve">Fizik_x000D_
</v>
          </cell>
          <cell r="M1650" t="str">
            <v xml:space="preserve">Physics_x000D_
</v>
          </cell>
          <cell r="N1650">
            <v>2</v>
          </cell>
          <cell r="O1650">
            <v>0</v>
          </cell>
          <cell r="P1650">
            <v>2</v>
          </cell>
          <cell r="Q1650">
            <v>2</v>
          </cell>
          <cell r="R1650" t="str">
            <v>ZORUNLU DERS</v>
          </cell>
          <cell r="S1650" t="str">
            <v>AKTİF</v>
          </cell>
          <cell r="T1650" t="str">
            <v>aktif</v>
          </cell>
        </row>
        <row r="1651">
          <cell r="A1651" t="str">
            <v>5044215</v>
          </cell>
          <cell r="B1651" t="str">
            <v xml:space="preserve">Döşeme Yapımı_x000D_
</v>
          </cell>
          <cell r="C1651" t="str">
            <v xml:space="preserve">Making flooring_x000D_
</v>
          </cell>
          <cell r="D1651">
            <v>1</v>
          </cell>
          <cell r="E1651">
            <v>1</v>
          </cell>
          <cell r="F1651">
            <v>1.5</v>
          </cell>
          <cell r="G1651">
            <v>2</v>
          </cell>
          <cell r="H1651" t="str">
            <v>SEÇMELİ DERS</v>
          </cell>
          <cell r="I1651" t="str">
            <v>AKTİF</v>
          </cell>
          <cell r="J1651"/>
          <cell r="K1651" t="str">
            <v>5044215</v>
          </cell>
          <cell r="L1651" t="str">
            <v xml:space="preserve">Döşeme Yapımı_x000D_
</v>
          </cell>
          <cell r="M1651" t="str">
            <v xml:space="preserve">Making flooring_x000D_
</v>
          </cell>
          <cell r="N1651">
            <v>1</v>
          </cell>
          <cell r="O1651">
            <v>1</v>
          </cell>
          <cell r="P1651">
            <v>1.5</v>
          </cell>
          <cell r="Q1651">
            <v>2</v>
          </cell>
          <cell r="R1651" t="str">
            <v>SEÇMELİ DERS</v>
          </cell>
          <cell r="S1651" t="str">
            <v>AKTİF</v>
          </cell>
          <cell r="T1651" t="str">
            <v>aktif</v>
          </cell>
        </row>
        <row r="1652">
          <cell r="A1652" t="str">
            <v>5044216</v>
          </cell>
          <cell r="B1652" t="str">
            <v xml:space="preserve">Bilgisayar Destekli Çizim-2_x000D_
</v>
          </cell>
          <cell r="C1652" t="str">
            <v xml:space="preserve">Computer-Aided Drawing-2_x000D_
</v>
          </cell>
          <cell r="D1652">
            <v>3</v>
          </cell>
          <cell r="E1652">
            <v>1</v>
          </cell>
          <cell r="F1652">
            <v>3.5</v>
          </cell>
          <cell r="G1652">
            <v>4</v>
          </cell>
          <cell r="H1652" t="str">
            <v>ZORUNLU DERS</v>
          </cell>
          <cell r="I1652" t="str">
            <v>AKTİF</v>
          </cell>
          <cell r="J1652"/>
          <cell r="K1652" t="str">
            <v>5044216</v>
          </cell>
          <cell r="L1652" t="str">
            <v>Bilgisayar Destekli Çizim-2</v>
          </cell>
          <cell r="M1652" t="str">
            <v xml:space="preserve">Computer-Aided Drawing-2_x000D_
</v>
          </cell>
          <cell r="N1652">
            <v>3</v>
          </cell>
          <cell r="O1652">
            <v>1</v>
          </cell>
          <cell r="P1652">
            <v>3.5</v>
          </cell>
          <cell r="Q1652">
            <v>4</v>
          </cell>
          <cell r="R1652" t="str">
            <v>ZORUNLU DERS</v>
          </cell>
          <cell r="S1652" t="str">
            <v>AKTİF</v>
          </cell>
          <cell r="T1652" t="str">
            <v>aktif</v>
          </cell>
        </row>
        <row r="1653">
          <cell r="A1653" t="str">
            <v>5044218</v>
          </cell>
          <cell r="B1653" t="str">
            <v xml:space="preserve">Ahşap Yüzey Oymacılığı_x000D_
</v>
          </cell>
          <cell r="C1653" t="str">
            <v xml:space="preserve">Carving Wood Surface_x000D_
</v>
          </cell>
          <cell r="D1653">
            <v>1</v>
          </cell>
          <cell r="E1653">
            <v>1</v>
          </cell>
          <cell r="F1653">
            <v>1.5</v>
          </cell>
          <cell r="G1653">
            <v>2</v>
          </cell>
          <cell r="H1653" t="str">
            <v>SEÇMELİ DERS</v>
          </cell>
          <cell r="I1653" t="str">
            <v>PASİF</v>
          </cell>
          <cell r="J1653"/>
          <cell r="K1653" t="str">
            <v>5044218</v>
          </cell>
          <cell r="L1653" t="str">
            <v xml:space="preserve">Ahşap Yüzey Oymacılığı_x000D_
</v>
          </cell>
          <cell r="M1653" t="str">
            <v xml:space="preserve">Carving Wood Surface_x000D_
</v>
          </cell>
          <cell r="N1653">
            <v>1</v>
          </cell>
          <cell r="O1653">
            <v>1</v>
          </cell>
          <cell r="P1653">
            <v>1.5</v>
          </cell>
          <cell r="Q1653">
            <v>2</v>
          </cell>
          <cell r="R1653" t="str">
            <v>SEÇMELİ DERS</v>
          </cell>
          <cell r="S1653" t="str">
            <v>PASİF</v>
          </cell>
        </row>
        <row r="1654">
          <cell r="A1654"/>
          <cell r="B1654" t="str">
            <v>yarıyıl toplamı</v>
          </cell>
          <cell r="C1654" t="str">
            <v/>
          </cell>
          <cell r="D1654">
            <v>21</v>
          </cell>
          <cell r="E1654">
            <v>5</v>
          </cell>
          <cell r="F1654">
            <v>23.5</v>
          </cell>
          <cell r="G1654">
            <v>30</v>
          </cell>
          <cell r="H1654"/>
          <cell r="I1654"/>
          <cell r="J1654"/>
          <cell r="K1654"/>
          <cell r="L1654" t="str">
            <v>yarıyıl toplamı</v>
          </cell>
          <cell r="M1654" t="str">
            <v/>
          </cell>
          <cell r="N1654">
            <v>21</v>
          </cell>
          <cell r="O1654">
            <v>5</v>
          </cell>
          <cell r="P1654">
            <v>23.5</v>
          </cell>
          <cell r="Q1654">
            <v>30</v>
          </cell>
          <cell r="R1654"/>
          <cell r="S1654"/>
        </row>
        <row r="1655">
          <cell r="A1655" t="str">
            <v>Ders Kodu</v>
          </cell>
          <cell r="B1655" t="str">
            <v>DERS ADI</v>
          </cell>
          <cell r="C1655" t="str">
            <v>LESSON NAME</v>
          </cell>
          <cell r="D1655" t="str">
            <v>T</v>
          </cell>
          <cell r="E1655" t="str">
            <v>U</v>
          </cell>
          <cell r="F1655" t="str">
            <v>KRD</v>
          </cell>
          <cell r="G1655" t="str">
            <v>AKTS</v>
          </cell>
          <cell r="H1655" t="str">
            <v>DERS TİPİ</v>
          </cell>
          <cell r="I1655"/>
          <cell r="J1655"/>
          <cell r="K1655" t="str">
            <v>Ders Kodu</v>
          </cell>
          <cell r="L1655" t="str">
            <v>DERS ADI</v>
          </cell>
          <cell r="M1655" t="str">
            <v>LESSON NAME</v>
          </cell>
          <cell r="N1655" t="str">
            <v>T</v>
          </cell>
          <cell r="O1655" t="str">
            <v>U</v>
          </cell>
          <cell r="P1655" t="str">
            <v>KRD</v>
          </cell>
          <cell r="Q1655" t="str">
            <v>AKTS</v>
          </cell>
          <cell r="R1655" t="str">
            <v>DERS TİPİ</v>
          </cell>
          <cell r="S1655" t="str">
            <v>Durum</v>
          </cell>
        </row>
        <row r="1656">
          <cell r="A1656" t="str">
            <v>5044305</v>
          </cell>
          <cell r="B1656" t="str">
            <v xml:space="preserve">Bilgisayar Destekli Üretim_x000D_
</v>
          </cell>
          <cell r="C1656" t="str">
            <v xml:space="preserve">Computer Aided Manufacturing_x000D_
</v>
          </cell>
          <cell r="D1656">
            <v>2</v>
          </cell>
          <cell r="E1656">
            <v>1</v>
          </cell>
          <cell r="F1656">
            <v>2.5</v>
          </cell>
          <cell r="G1656">
            <v>3</v>
          </cell>
          <cell r="H1656" t="str">
            <v>ZORUNLU DERS</v>
          </cell>
          <cell r="I1656" t="str">
            <v>AKTİF</v>
          </cell>
          <cell r="J1656"/>
          <cell r="K1656" t="str">
            <v>5044305</v>
          </cell>
          <cell r="L1656" t="str">
            <v xml:space="preserve">Bilgisayar Destekli Üretim_x000D_
</v>
          </cell>
          <cell r="M1656" t="str">
            <v xml:space="preserve">Computer Aided Manufacturing_x000D_
</v>
          </cell>
          <cell r="N1656">
            <v>1</v>
          </cell>
          <cell r="O1656">
            <v>1</v>
          </cell>
          <cell r="P1656">
            <v>1.5</v>
          </cell>
          <cell r="Q1656">
            <v>3</v>
          </cell>
          <cell r="R1656" t="str">
            <v>ZORUNLU DERS</v>
          </cell>
          <cell r="S1656" t="str">
            <v>AKTİF</v>
          </cell>
          <cell r="T1656" t="str">
            <v>aktif</v>
          </cell>
        </row>
        <row r="1657">
          <cell r="A1657" t="str">
            <v>5044306</v>
          </cell>
          <cell r="B1657" t="str">
            <v xml:space="preserve">İşletme Yönetimi-1_x000D_
</v>
          </cell>
          <cell r="C1657" t="str">
            <v xml:space="preserve">Business Management-1_x000D_
</v>
          </cell>
          <cell r="D1657">
            <v>2</v>
          </cell>
          <cell r="E1657">
            <v>1</v>
          </cell>
          <cell r="F1657">
            <v>2.5</v>
          </cell>
          <cell r="G1657">
            <v>3</v>
          </cell>
          <cell r="H1657" t="str">
            <v>ZORUNLU DERS</v>
          </cell>
          <cell r="I1657" t="str">
            <v>AKTİF</v>
          </cell>
          <cell r="J1657"/>
          <cell r="K1657" t="str">
            <v>5044306</v>
          </cell>
          <cell r="L1657" t="str">
            <v xml:space="preserve">İşletme Yönetimi-1_x000D_
</v>
          </cell>
          <cell r="M1657" t="str">
            <v xml:space="preserve">Business Management-1_x000D_
</v>
          </cell>
          <cell r="N1657">
            <v>2</v>
          </cell>
          <cell r="O1657">
            <v>1</v>
          </cell>
          <cell r="P1657">
            <v>2.5</v>
          </cell>
          <cell r="Q1657">
            <v>3</v>
          </cell>
          <cell r="R1657" t="str">
            <v>ZORUNLU DERS</v>
          </cell>
          <cell r="S1657" t="str">
            <v>AKTİF</v>
          </cell>
          <cell r="T1657" t="str">
            <v>aktif</v>
          </cell>
        </row>
        <row r="1658">
          <cell r="A1658" t="str">
            <v>5044307</v>
          </cell>
          <cell r="B1658" t="str">
            <v xml:space="preserve">Ahşap Süsleme Teknolojisi-1_x000D_
</v>
          </cell>
          <cell r="C1658" t="str">
            <v xml:space="preserve">Wood Decoration Technology-1_x000D_
</v>
          </cell>
          <cell r="D1658">
            <v>3</v>
          </cell>
          <cell r="E1658">
            <v>1</v>
          </cell>
          <cell r="F1658">
            <v>3.5</v>
          </cell>
          <cell r="G1658">
            <v>4</v>
          </cell>
          <cell r="H1658" t="str">
            <v>ZORUNLU DERS</v>
          </cell>
          <cell r="I1658" t="str">
            <v>AKTİF</v>
          </cell>
          <cell r="J1658"/>
          <cell r="K1658" t="str">
            <v>5044307</v>
          </cell>
          <cell r="L1658" t="str">
            <v xml:space="preserve">Ahşap Süsleme Teknolojisi-1_x000D_
</v>
          </cell>
          <cell r="M1658" t="str">
            <v xml:space="preserve">Wood Decoration Technology-1_x000D_
</v>
          </cell>
          <cell r="N1658">
            <v>3</v>
          </cell>
          <cell r="O1658">
            <v>1</v>
          </cell>
          <cell r="P1658">
            <v>3.5</v>
          </cell>
          <cell r="Q1658">
            <v>4</v>
          </cell>
          <cell r="R1658" t="str">
            <v>ZORUNLU DERS</v>
          </cell>
          <cell r="S1658" t="str">
            <v>AKTİF</v>
          </cell>
          <cell r="T1658" t="str">
            <v>aktif</v>
          </cell>
        </row>
        <row r="1659">
          <cell r="A1659" t="str">
            <v>5044308</v>
          </cell>
          <cell r="B1659" t="str">
            <v xml:space="preserve">Meslek Resmi-2_x000D_
</v>
          </cell>
          <cell r="C1659" t="str">
            <v xml:space="preserve">Vocational Drawing-2_x000D_
</v>
          </cell>
          <cell r="D1659">
            <v>1</v>
          </cell>
          <cell r="E1659">
            <v>1</v>
          </cell>
          <cell r="F1659">
            <v>1.5</v>
          </cell>
          <cell r="G1659">
            <v>2</v>
          </cell>
          <cell r="H1659" t="str">
            <v>ZORUNLU DERS</v>
          </cell>
          <cell r="I1659" t="str">
            <v>AKTİF</v>
          </cell>
          <cell r="J1659"/>
          <cell r="K1659" t="str">
            <v>5044308</v>
          </cell>
          <cell r="L1659" t="str">
            <v xml:space="preserve">Meslek Resmi-2_x000D_
</v>
          </cell>
          <cell r="M1659" t="str">
            <v xml:space="preserve">Vocational Drawing-2_x000D_
</v>
          </cell>
          <cell r="N1659">
            <v>1</v>
          </cell>
          <cell r="O1659">
            <v>1</v>
          </cell>
          <cell r="P1659">
            <v>1.5</v>
          </cell>
          <cell r="Q1659">
            <v>2</v>
          </cell>
          <cell r="R1659" t="str">
            <v>ZORUNLU DERS</v>
          </cell>
          <cell r="S1659" t="str">
            <v>AKTİF</v>
          </cell>
          <cell r="T1659" t="str">
            <v>aktif</v>
          </cell>
        </row>
        <row r="1660">
          <cell r="A1660" t="str">
            <v>5044309</v>
          </cell>
          <cell r="B1660" t="str">
            <v xml:space="preserve">Mekan Donatı-1_x000D_
</v>
          </cell>
          <cell r="C1660" t="str">
            <v xml:space="preserve">Residence Adornment-1_x000D_
</v>
          </cell>
          <cell r="D1660">
            <v>3</v>
          </cell>
          <cell r="E1660">
            <v>1</v>
          </cell>
          <cell r="F1660">
            <v>3.5</v>
          </cell>
          <cell r="G1660">
            <v>4</v>
          </cell>
          <cell r="H1660" t="str">
            <v>ZORUNLU DERS</v>
          </cell>
          <cell r="I1660" t="str">
            <v>AKTİF</v>
          </cell>
          <cell r="J1660"/>
          <cell r="K1660" t="str">
            <v>5044309</v>
          </cell>
          <cell r="L1660" t="str">
            <v xml:space="preserve">Mekan Donatı-1_x000D_
</v>
          </cell>
          <cell r="M1660" t="str">
            <v xml:space="preserve">Residence Adornment-1_x000D_
</v>
          </cell>
          <cell r="N1660">
            <v>3</v>
          </cell>
          <cell r="O1660">
            <v>1</v>
          </cell>
          <cell r="P1660">
            <v>3.5</v>
          </cell>
          <cell r="Q1660">
            <v>4</v>
          </cell>
          <cell r="R1660" t="str">
            <v>ZORUNLU DERS</v>
          </cell>
          <cell r="S1660" t="str">
            <v>AKTİF</v>
          </cell>
          <cell r="T1660" t="str">
            <v>aktif</v>
          </cell>
        </row>
        <row r="1661">
          <cell r="A1661" t="str">
            <v>5044310</v>
          </cell>
          <cell r="B1661" t="str">
            <v xml:space="preserve">Ergonomi_x000D_
</v>
          </cell>
          <cell r="C1661" t="str">
            <v xml:space="preserve">Ergonomics_x000D_
</v>
          </cell>
          <cell r="D1661">
            <v>2</v>
          </cell>
          <cell r="E1661">
            <v>0</v>
          </cell>
          <cell r="F1661">
            <v>2</v>
          </cell>
          <cell r="G1661">
            <v>2</v>
          </cell>
          <cell r="H1661" t="str">
            <v>ZORUNLU DERS</v>
          </cell>
          <cell r="I1661" t="str">
            <v>AKTİF</v>
          </cell>
          <cell r="J1661"/>
          <cell r="K1661" t="str">
            <v>5044310</v>
          </cell>
          <cell r="L1661" t="str">
            <v xml:space="preserve">Ergonomi_x000D_
</v>
          </cell>
          <cell r="M1661" t="str">
            <v xml:space="preserve">Ergonomics_x000D_
</v>
          </cell>
          <cell r="N1661">
            <v>2</v>
          </cell>
          <cell r="O1661">
            <v>0</v>
          </cell>
          <cell r="P1661">
            <v>2</v>
          </cell>
          <cell r="Q1661">
            <v>2</v>
          </cell>
          <cell r="R1661" t="str">
            <v>ZORUNLU DERS</v>
          </cell>
          <cell r="S1661" t="str">
            <v>AKTİF</v>
          </cell>
          <cell r="T1661" t="str">
            <v>aktif</v>
          </cell>
        </row>
        <row r="1662">
          <cell r="A1662" t="str">
            <v>5044311</v>
          </cell>
          <cell r="B1662" t="str">
            <v xml:space="preserve">Mesleki Yabancı Dil_x000D_
</v>
          </cell>
          <cell r="C1662" t="str">
            <v>Vocational Foreign Language (English)</v>
          </cell>
          <cell r="D1662">
            <v>2</v>
          </cell>
          <cell r="E1662">
            <v>0</v>
          </cell>
          <cell r="F1662">
            <v>2</v>
          </cell>
          <cell r="G1662">
            <v>2</v>
          </cell>
          <cell r="H1662" t="str">
            <v>ZORUNLU DERS</v>
          </cell>
          <cell r="I1662" t="str">
            <v>AKTİF</v>
          </cell>
          <cell r="J1662"/>
          <cell r="K1662" t="str">
            <v>5044311</v>
          </cell>
          <cell r="L1662" t="str">
            <v>Mesleki Yabancı Dil</v>
          </cell>
          <cell r="M1662" t="str">
            <v>Vocational Foreign Language (English)</v>
          </cell>
          <cell r="N1662">
            <v>2</v>
          </cell>
          <cell r="O1662">
            <v>0</v>
          </cell>
          <cell r="P1662">
            <v>2</v>
          </cell>
          <cell r="Q1662">
            <v>2</v>
          </cell>
          <cell r="R1662" t="str">
            <v>ZORUNLU DERS</v>
          </cell>
          <cell r="S1662" t="str">
            <v>AKTİF</v>
          </cell>
          <cell r="T1662" t="str">
            <v>aktif</v>
          </cell>
        </row>
        <row r="1663">
          <cell r="A1663" t="str">
            <v>5044312</v>
          </cell>
          <cell r="B1663" t="str">
            <v xml:space="preserve">Üst Yüzey İşlemleri-1_x000D_
</v>
          </cell>
          <cell r="C1663" t="str">
            <v>Surface Processing-1</v>
          </cell>
          <cell r="D1663">
            <v>2</v>
          </cell>
          <cell r="E1663">
            <v>0</v>
          </cell>
          <cell r="F1663">
            <v>2</v>
          </cell>
          <cell r="G1663">
            <v>2</v>
          </cell>
          <cell r="H1663" t="str">
            <v>ZORUNLU DERS</v>
          </cell>
          <cell r="I1663" t="str">
            <v>AKTİF</v>
          </cell>
          <cell r="J1663"/>
          <cell r="K1663" t="str">
            <v>5044312</v>
          </cell>
          <cell r="L1663" t="str">
            <v xml:space="preserve">Üst Yüzey İşlemleri-1_x000D_
</v>
          </cell>
          <cell r="M1663" t="str">
            <v>Surface Processing-1</v>
          </cell>
          <cell r="N1663">
            <v>2</v>
          </cell>
          <cell r="O1663">
            <v>0</v>
          </cell>
          <cell r="P1663">
            <v>2</v>
          </cell>
          <cell r="Q1663">
            <v>2</v>
          </cell>
          <cell r="R1663" t="str">
            <v>ZORUNLU DERS</v>
          </cell>
          <cell r="S1663" t="str">
            <v>AKTİF</v>
          </cell>
          <cell r="T1663" t="str">
            <v>aktif</v>
          </cell>
        </row>
        <row r="1664">
          <cell r="A1664" t="str">
            <v>5044313</v>
          </cell>
          <cell r="B1664" t="str">
            <v xml:space="preserve">Sistem Analizi ve Tasarımı_x000D_
</v>
          </cell>
          <cell r="C1664" t="str">
            <v xml:space="preserve">System Analysis and Design_x000D_
</v>
          </cell>
          <cell r="D1664">
            <v>3</v>
          </cell>
          <cell r="E1664">
            <v>0</v>
          </cell>
          <cell r="F1664">
            <v>3</v>
          </cell>
          <cell r="G1664">
            <v>3</v>
          </cell>
          <cell r="H1664" t="str">
            <v>SEÇMELİ DERS</v>
          </cell>
          <cell r="I1664" t="str">
            <v>AKTİF</v>
          </cell>
          <cell r="J1664"/>
          <cell r="K1664" t="str">
            <v>5044313</v>
          </cell>
          <cell r="L1664" t="str">
            <v>Sistem Analizi ve Tasarımı</v>
          </cell>
          <cell r="M1664" t="str">
            <v xml:space="preserve">System Analysis and Design_x000D_
</v>
          </cell>
          <cell r="N1664">
            <v>2</v>
          </cell>
          <cell r="O1664">
            <v>0</v>
          </cell>
          <cell r="P1664">
            <v>2</v>
          </cell>
          <cell r="Q1664">
            <v>2</v>
          </cell>
          <cell r="R1664" t="str">
            <v>ZORUNLU DERS</v>
          </cell>
          <cell r="S1664" t="str">
            <v>AKTİF</v>
          </cell>
          <cell r="T1664" t="str">
            <v>aktif</v>
          </cell>
        </row>
        <row r="1665">
          <cell r="A1665" t="str">
            <v>5044315</v>
          </cell>
          <cell r="B1665" t="str">
            <v xml:space="preserve">Mobilya Üretim Hatları Tasarımı_x000D_
</v>
          </cell>
          <cell r="C1665" t="str">
            <v xml:space="preserve">Furniture Production Lines Design_x000D_
</v>
          </cell>
          <cell r="D1665">
            <v>3</v>
          </cell>
          <cell r="E1665">
            <v>0</v>
          </cell>
          <cell r="F1665">
            <v>3</v>
          </cell>
          <cell r="G1665">
            <v>3</v>
          </cell>
          <cell r="H1665" t="str">
            <v>SEÇMELİ DERS</v>
          </cell>
          <cell r="I1665" t="str">
            <v>PASİF</v>
          </cell>
          <cell r="J1665"/>
          <cell r="K1665" t="str">
            <v>5044315</v>
          </cell>
          <cell r="L1665" t="str">
            <v xml:space="preserve">Mobilya Üretim Hatları Tasarımı_x000D_
</v>
          </cell>
          <cell r="M1665" t="str">
            <v xml:space="preserve">Furniture Production Lines Design_x000D_
</v>
          </cell>
          <cell r="N1665">
            <v>2</v>
          </cell>
          <cell r="O1665">
            <v>0</v>
          </cell>
          <cell r="P1665">
            <v>2</v>
          </cell>
          <cell r="Q1665">
            <v>3</v>
          </cell>
          <cell r="R1665" t="str">
            <v>SEÇMELİ DERS</v>
          </cell>
          <cell r="S1665" t="str">
            <v>PASİF</v>
          </cell>
        </row>
        <row r="1666">
          <cell r="A1666" t="str">
            <v>5044316</v>
          </cell>
          <cell r="B1666" t="str">
            <v xml:space="preserve">Marketri Yapımı_x000D_
</v>
          </cell>
          <cell r="C1666" t="str">
            <v xml:space="preserve">Making Marketri_x000D_
</v>
          </cell>
          <cell r="D1666">
            <v>3</v>
          </cell>
          <cell r="E1666">
            <v>0</v>
          </cell>
          <cell r="F1666">
            <v>3</v>
          </cell>
          <cell r="G1666">
            <v>3</v>
          </cell>
          <cell r="H1666" t="str">
            <v>SEÇMELİ DERS</v>
          </cell>
          <cell r="I1666" t="str">
            <v>AKTİF</v>
          </cell>
          <cell r="J1666"/>
          <cell r="K1666" t="str">
            <v>5044316</v>
          </cell>
          <cell r="L1666" t="str">
            <v xml:space="preserve">Marketri Yapımı_x000D_
</v>
          </cell>
          <cell r="M1666" t="str">
            <v xml:space="preserve">Making Marketri_x000D_
</v>
          </cell>
          <cell r="N1666">
            <v>2</v>
          </cell>
          <cell r="O1666">
            <v>0</v>
          </cell>
          <cell r="P1666">
            <v>2</v>
          </cell>
          <cell r="Q1666">
            <v>3</v>
          </cell>
          <cell r="R1666" t="str">
            <v>SEÇMELİ DERS</v>
          </cell>
          <cell r="S1666" t="str">
            <v>AKTİF</v>
          </cell>
          <cell r="T1666" t="str">
            <v>aktif</v>
          </cell>
        </row>
        <row r="1667">
          <cell r="A1667" t="str">
            <v>5044317</v>
          </cell>
          <cell r="B1667" t="str">
            <v xml:space="preserve">İlk Yardım_x000D_
</v>
          </cell>
          <cell r="C1667" t="str">
            <v>First Aid</v>
          </cell>
          <cell r="D1667">
            <v>3</v>
          </cell>
          <cell r="E1667">
            <v>0</v>
          </cell>
          <cell r="F1667">
            <v>3</v>
          </cell>
          <cell r="G1667">
            <v>3</v>
          </cell>
          <cell r="H1667" t="str">
            <v>SEÇMELİ DERS</v>
          </cell>
          <cell r="I1667" t="str">
            <v>PASİF</v>
          </cell>
          <cell r="J1667"/>
          <cell r="K1667" t="str">
            <v>5044317</v>
          </cell>
          <cell r="L1667" t="str">
            <v>İlk Yardım</v>
          </cell>
          <cell r="M1667" t="str">
            <v>First Aid</v>
          </cell>
          <cell r="N1667">
            <v>2</v>
          </cell>
          <cell r="O1667">
            <v>0</v>
          </cell>
          <cell r="P1667">
            <v>2</v>
          </cell>
          <cell r="Q1667">
            <v>3</v>
          </cell>
          <cell r="R1667" t="str">
            <v>SEÇMELİ DERS</v>
          </cell>
          <cell r="S1667" t="str">
            <v>PASİF</v>
          </cell>
        </row>
        <row r="1668">
          <cell r="A1668" t="str">
            <v>5044111</v>
          </cell>
          <cell r="B1668" t="str">
            <v xml:space="preserve">Araştırma Yöntem ve Teknikleri_x000D_
</v>
          </cell>
          <cell r="C1668" t="str">
            <v xml:space="preserve">Research Methods and Techniques_x000D_
</v>
          </cell>
          <cell r="D1668">
            <v>2</v>
          </cell>
          <cell r="E1668">
            <v>0</v>
          </cell>
          <cell r="F1668">
            <v>2</v>
          </cell>
          <cell r="G1668">
            <v>2</v>
          </cell>
          <cell r="H1668" t="str">
            <v>SEÇMELİ DERS</v>
          </cell>
          <cell r="I1668" t="str">
            <v>AKTİF</v>
          </cell>
          <cell r="J1668" t="str">
            <v>YY</v>
          </cell>
          <cell r="K1668" t="str">
            <v>5044318</v>
          </cell>
          <cell r="L1668" t="str">
            <v>Araştırma Yöntem ve Teknikleri</v>
          </cell>
          <cell r="M1668" t="str">
            <v xml:space="preserve">Research Methods and Techniques_x000D_
</v>
          </cell>
          <cell r="N1668">
            <v>2</v>
          </cell>
          <cell r="O1668">
            <v>0</v>
          </cell>
          <cell r="P1668">
            <v>2</v>
          </cell>
          <cell r="Q1668">
            <v>3</v>
          </cell>
          <cell r="R1668" t="str">
            <v>SEÇMELİ DERS</v>
          </cell>
          <cell r="S1668" t="str">
            <v>AKTİF</v>
          </cell>
          <cell r="T1668" t="str">
            <v>aktif</v>
          </cell>
        </row>
        <row r="1669">
          <cell r="A1669"/>
          <cell r="B1669" t="str">
            <v>yarıyıl toplamı</v>
          </cell>
          <cell r="C1669" t="str">
            <v/>
          </cell>
          <cell r="D1669">
            <v>34</v>
          </cell>
          <cell r="E1669">
            <v>5</v>
          </cell>
          <cell r="F1669">
            <v>36.5</v>
          </cell>
          <cell r="G1669">
            <v>39</v>
          </cell>
          <cell r="H1669"/>
          <cell r="I1669"/>
          <cell r="J1669"/>
          <cell r="K1669"/>
          <cell r="L1669" t="str">
            <v>yarıyıl toplamı</v>
          </cell>
          <cell r="M1669" t="str">
            <v/>
          </cell>
          <cell r="N1669">
            <v>22</v>
          </cell>
          <cell r="O1669">
            <v>5</v>
          </cell>
          <cell r="P1669">
            <v>24.5</v>
          </cell>
          <cell r="Q1669">
            <v>30</v>
          </cell>
          <cell r="R1669"/>
          <cell r="S1669"/>
        </row>
        <row r="1670">
          <cell r="A1670" t="str">
            <v>Ders Kodu</v>
          </cell>
          <cell r="B1670" t="str">
            <v>DERS ADI</v>
          </cell>
          <cell r="C1670" t="str">
            <v>LESSON NAME</v>
          </cell>
          <cell r="D1670" t="str">
            <v>T</v>
          </cell>
          <cell r="E1670" t="str">
            <v>U</v>
          </cell>
          <cell r="F1670" t="str">
            <v>KRD</v>
          </cell>
          <cell r="G1670" t="str">
            <v>AKTS</v>
          </cell>
          <cell r="H1670" t="str">
            <v>DERS TİPİ</v>
          </cell>
          <cell r="I1670"/>
          <cell r="J1670"/>
          <cell r="K1670" t="str">
            <v>Ders Kodu</v>
          </cell>
          <cell r="L1670" t="str">
            <v>DERS ADI</v>
          </cell>
          <cell r="M1670" t="str">
            <v>LESSON NAME</v>
          </cell>
          <cell r="N1670" t="str">
            <v>T</v>
          </cell>
          <cell r="O1670" t="str">
            <v>U</v>
          </cell>
          <cell r="P1670" t="str">
            <v>KRD</v>
          </cell>
          <cell r="Q1670" t="str">
            <v>AKTS</v>
          </cell>
          <cell r="R1670" t="str">
            <v>DERS TİPİ</v>
          </cell>
          <cell r="S1670" t="str">
            <v>Durum</v>
          </cell>
        </row>
        <row r="1671">
          <cell r="A1671" t="str">
            <v>5044404</v>
          </cell>
          <cell r="B1671" t="str">
            <v xml:space="preserve">Üst Yüzey İşlemleri-2_x000D_
</v>
          </cell>
          <cell r="C1671" t="str">
            <v xml:space="preserve">Surface Processing-2_x000D_
</v>
          </cell>
          <cell r="D1671">
            <v>2</v>
          </cell>
          <cell r="E1671">
            <v>0</v>
          </cell>
          <cell r="F1671">
            <v>2</v>
          </cell>
          <cell r="G1671">
            <v>2</v>
          </cell>
          <cell r="H1671" t="str">
            <v>ZORUNLU DERS</v>
          </cell>
          <cell r="I1671" t="str">
            <v>AKTİF</v>
          </cell>
          <cell r="J1671"/>
          <cell r="K1671" t="str">
            <v>5044404</v>
          </cell>
          <cell r="L1671" t="str">
            <v xml:space="preserve">Üst Yüzey İşlemleri-2_x000D_
</v>
          </cell>
          <cell r="M1671" t="str">
            <v xml:space="preserve">Surface Processing-2_x000D_
</v>
          </cell>
          <cell r="N1671">
            <v>2</v>
          </cell>
          <cell r="O1671">
            <v>0</v>
          </cell>
          <cell r="P1671">
            <v>2</v>
          </cell>
          <cell r="Q1671">
            <v>2</v>
          </cell>
          <cell r="R1671" t="str">
            <v>ZORUNLU DERS</v>
          </cell>
          <cell r="S1671" t="str">
            <v>AKTİF</v>
          </cell>
          <cell r="T1671" t="str">
            <v>aktif</v>
          </cell>
        </row>
        <row r="1672">
          <cell r="A1672" t="str">
            <v>5044406</v>
          </cell>
          <cell r="B1672" t="str">
            <v xml:space="preserve">Mekan Proje Çizimi_x000D_
</v>
          </cell>
          <cell r="C1672" t="str">
            <v xml:space="preserve">Residence Project Drawing_x000D_
</v>
          </cell>
          <cell r="D1672">
            <v>3</v>
          </cell>
          <cell r="E1672">
            <v>1</v>
          </cell>
          <cell r="F1672">
            <v>3.5</v>
          </cell>
          <cell r="G1672">
            <v>4</v>
          </cell>
          <cell r="H1672" t="str">
            <v>ZORUNLU DERS</v>
          </cell>
          <cell r="I1672" t="str">
            <v>AKTİF</v>
          </cell>
          <cell r="J1672"/>
          <cell r="K1672" t="str">
            <v>5044406</v>
          </cell>
          <cell r="L1672" t="str">
            <v xml:space="preserve">Mekan Proje Çizimi_x000D_
</v>
          </cell>
          <cell r="M1672" t="str">
            <v xml:space="preserve">Residence Project Drawing_x000D_
</v>
          </cell>
          <cell r="N1672">
            <v>3</v>
          </cell>
          <cell r="O1672">
            <v>1</v>
          </cell>
          <cell r="P1672">
            <v>3.5</v>
          </cell>
          <cell r="Q1672">
            <v>4</v>
          </cell>
          <cell r="R1672" t="str">
            <v>ZORUNLU DERS</v>
          </cell>
          <cell r="S1672" t="str">
            <v>AKTİF</v>
          </cell>
          <cell r="T1672" t="str">
            <v>aktif</v>
          </cell>
        </row>
        <row r="1673">
          <cell r="A1673" t="str">
            <v>5044408</v>
          </cell>
          <cell r="B1673" t="str">
            <v xml:space="preserve">Staj-2 (30 İş Günü)_x000D_
</v>
          </cell>
          <cell r="C1673" t="str">
            <v xml:space="preserve">Internship-2 (30 workdays)_x000D_
</v>
          </cell>
          <cell r="D1673">
            <v>0</v>
          </cell>
          <cell r="E1673">
            <v>0</v>
          </cell>
          <cell r="F1673"/>
          <cell r="G1673">
            <v>4</v>
          </cell>
          <cell r="H1673" t="str">
            <v>STAJ(HESAPLAMAYA KATILMAYAN)</v>
          </cell>
          <cell r="I1673" t="str">
            <v>AKTİF</v>
          </cell>
          <cell r="J1673"/>
          <cell r="K1673" t="str">
            <v>5044408</v>
          </cell>
          <cell r="L1673" t="str">
            <v>Staj-2 (30 İş Günü)</v>
          </cell>
          <cell r="M1673" t="str">
            <v xml:space="preserve">Internship-2 (30 workdays)_x000D_
</v>
          </cell>
          <cell r="N1673">
            <v>0</v>
          </cell>
          <cell r="O1673">
            <v>0</v>
          </cell>
          <cell r="P1673"/>
          <cell r="Q1673">
            <v>4</v>
          </cell>
          <cell r="R1673" t="str">
            <v>STAJ(HESAPLAMAYA KATILMAYAN)</v>
          </cell>
          <cell r="S1673" t="str">
            <v>AKTİF</v>
          </cell>
          <cell r="T1673" t="str">
            <v>aktif</v>
          </cell>
        </row>
        <row r="1674">
          <cell r="A1674" t="str">
            <v>5044409</v>
          </cell>
          <cell r="B1674" t="str">
            <v xml:space="preserve">Panel Mobilya İmalatı_x000D_
</v>
          </cell>
          <cell r="C1674" t="str">
            <v>Panel Furniture Manufacturing</v>
          </cell>
          <cell r="D1674">
            <v>3</v>
          </cell>
          <cell r="E1674">
            <v>1</v>
          </cell>
          <cell r="F1674">
            <v>3.5</v>
          </cell>
          <cell r="G1674">
            <v>4</v>
          </cell>
          <cell r="H1674" t="str">
            <v>ZORUNLU DERS</v>
          </cell>
          <cell r="I1674" t="str">
            <v>AKTİF</v>
          </cell>
          <cell r="J1674"/>
          <cell r="K1674" t="str">
            <v>5044409</v>
          </cell>
          <cell r="L1674" t="str">
            <v xml:space="preserve">Panel Mobilya İmalatı_x000D_
</v>
          </cell>
          <cell r="M1674" t="str">
            <v>Panel Furniture Manufacturing</v>
          </cell>
          <cell r="N1674">
            <v>3</v>
          </cell>
          <cell r="O1674">
            <v>1</v>
          </cell>
          <cell r="P1674">
            <v>3.5</v>
          </cell>
          <cell r="Q1674">
            <v>4</v>
          </cell>
          <cell r="R1674" t="str">
            <v>ZORUNLU DERS</v>
          </cell>
          <cell r="S1674" t="str">
            <v>AKTİF</v>
          </cell>
          <cell r="T1674" t="str">
            <v>aktif</v>
          </cell>
        </row>
        <row r="1675">
          <cell r="A1675" t="str">
            <v>5044410</v>
          </cell>
          <cell r="B1675" t="str">
            <v xml:space="preserve">Üretim Yönetimi_x000D_
</v>
          </cell>
          <cell r="C1675" t="str">
            <v xml:space="preserve">Production Management_x000D_
</v>
          </cell>
          <cell r="D1675">
            <v>2</v>
          </cell>
          <cell r="E1675">
            <v>0</v>
          </cell>
          <cell r="F1675">
            <v>2</v>
          </cell>
          <cell r="G1675">
            <v>2</v>
          </cell>
          <cell r="H1675" t="str">
            <v>ZORUNLU DERS</v>
          </cell>
          <cell r="I1675" t="str">
            <v>AKTİF</v>
          </cell>
          <cell r="J1675"/>
          <cell r="K1675" t="str">
            <v>5044410</v>
          </cell>
          <cell r="L1675" t="str">
            <v xml:space="preserve">Üretim Yönetimi_x000D_
</v>
          </cell>
          <cell r="M1675" t="str">
            <v xml:space="preserve">Production Management_x000D_
</v>
          </cell>
          <cell r="N1675">
            <v>2</v>
          </cell>
          <cell r="O1675">
            <v>0</v>
          </cell>
          <cell r="P1675">
            <v>2</v>
          </cell>
          <cell r="Q1675">
            <v>2</v>
          </cell>
          <cell r="R1675" t="str">
            <v>ZORUNLU DERS</v>
          </cell>
          <cell r="S1675" t="str">
            <v>AKTİF</v>
          </cell>
          <cell r="T1675" t="str">
            <v>aktif</v>
          </cell>
        </row>
        <row r="1676">
          <cell r="A1676" t="str">
            <v>5044412</v>
          </cell>
          <cell r="B1676" t="str">
            <v xml:space="preserve">Ahşap Süsleme Teknolojisi-2_x000D_
</v>
          </cell>
          <cell r="C1676" t="str">
            <v xml:space="preserve">Wood Decoration Technology-2_x000D_
</v>
          </cell>
          <cell r="D1676">
            <v>1</v>
          </cell>
          <cell r="E1676">
            <v>1</v>
          </cell>
          <cell r="F1676">
            <v>1.5</v>
          </cell>
          <cell r="G1676">
            <v>2</v>
          </cell>
          <cell r="H1676" t="str">
            <v>SEÇMELİ DERS</v>
          </cell>
          <cell r="I1676" t="str">
            <v>AKTİF</v>
          </cell>
          <cell r="J1676"/>
          <cell r="K1676" t="str">
            <v>5044412</v>
          </cell>
          <cell r="L1676" t="str">
            <v xml:space="preserve">Ahşap Süsleme Teknolojisi-2_x000D_
</v>
          </cell>
          <cell r="M1676" t="str">
            <v xml:space="preserve">Wood Decoration Technology-2_x000D_
</v>
          </cell>
          <cell r="N1676">
            <v>1</v>
          </cell>
          <cell r="O1676">
            <v>1</v>
          </cell>
          <cell r="P1676">
            <v>1.5</v>
          </cell>
          <cell r="Q1676">
            <v>2</v>
          </cell>
          <cell r="R1676" t="str">
            <v>ZORUNLU DERS</v>
          </cell>
          <cell r="S1676" t="str">
            <v>AKTİF</v>
          </cell>
          <cell r="T1676" t="str">
            <v>aktif</v>
          </cell>
        </row>
        <row r="1677">
          <cell r="A1677" t="str">
            <v>5044413</v>
          </cell>
          <cell r="B1677" t="str">
            <v xml:space="preserve">Dış Mekan Mobilyaları_x000D_
</v>
          </cell>
          <cell r="C1677" t="str">
            <v xml:space="preserve">Outdoor Furnitures_x000D_
</v>
          </cell>
          <cell r="D1677">
            <v>3</v>
          </cell>
          <cell r="E1677">
            <v>1</v>
          </cell>
          <cell r="F1677">
            <v>3.5</v>
          </cell>
          <cell r="G1677">
            <v>4</v>
          </cell>
          <cell r="H1677" t="str">
            <v>ZORUNLU DERS</v>
          </cell>
          <cell r="I1677" t="str">
            <v>AKTİF</v>
          </cell>
          <cell r="J1677"/>
          <cell r="K1677" t="str">
            <v>5044413</v>
          </cell>
          <cell r="L1677" t="str">
            <v xml:space="preserve">Dış Mekan Mobilyaları_x000D_
</v>
          </cell>
          <cell r="M1677" t="str">
            <v xml:space="preserve">Outdoor Furnitures_x000D_
</v>
          </cell>
          <cell r="N1677">
            <v>3</v>
          </cell>
          <cell r="O1677">
            <v>1</v>
          </cell>
          <cell r="P1677">
            <v>3.5</v>
          </cell>
          <cell r="Q1677">
            <v>4</v>
          </cell>
          <cell r="R1677" t="str">
            <v>ZORUNLU DERS</v>
          </cell>
          <cell r="S1677" t="str">
            <v>AKTİF</v>
          </cell>
          <cell r="T1677" t="str">
            <v>aktif</v>
          </cell>
        </row>
        <row r="1678">
          <cell r="A1678" t="str">
            <v>5044414</v>
          </cell>
          <cell r="B1678" t="str">
            <v xml:space="preserve">Meslek Etiği_x000D_
</v>
          </cell>
          <cell r="C1678" t="str">
            <v xml:space="preserve">Work Ethic_x000D_
</v>
          </cell>
          <cell r="D1678">
            <v>2</v>
          </cell>
          <cell r="E1678">
            <v>0</v>
          </cell>
          <cell r="F1678">
            <v>2</v>
          </cell>
          <cell r="G1678">
            <v>2</v>
          </cell>
          <cell r="H1678" t="str">
            <v>ZORUNLU DERS</v>
          </cell>
          <cell r="I1678" t="str">
            <v>AKTİF</v>
          </cell>
          <cell r="J1678"/>
          <cell r="K1678" t="str">
            <v>5044414</v>
          </cell>
          <cell r="L1678" t="str">
            <v>Meslek Etiği</v>
          </cell>
          <cell r="M1678" t="str">
            <v xml:space="preserve">Work Ethic_x000D_
</v>
          </cell>
          <cell r="N1678">
            <v>2</v>
          </cell>
          <cell r="O1678">
            <v>0</v>
          </cell>
          <cell r="P1678">
            <v>2</v>
          </cell>
          <cell r="Q1678">
            <v>2</v>
          </cell>
          <cell r="R1678" t="str">
            <v>SEÇMELİ DERS</v>
          </cell>
          <cell r="S1678" t="str">
            <v>AKTİF</v>
          </cell>
          <cell r="T1678" t="str">
            <v>aktif</v>
          </cell>
        </row>
        <row r="1679">
          <cell r="A1679" t="str">
            <v>5044415</v>
          </cell>
          <cell r="B1679" t="str">
            <v xml:space="preserve">Çevre Koruma_x000D_
</v>
          </cell>
          <cell r="C1679" t="str">
            <v xml:space="preserve">Environmental Protection_x000D_
</v>
          </cell>
          <cell r="D1679">
            <v>2</v>
          </cell>
          <cell r="E1679">
            <v>0</v>
          </cell>
          <cell r="F1679">
            <v>2</v>
          </cell>
          <cell r="G1679">
            <v>2</v>
          </cell>
          <cell r="H1679" t="str">
            <v>ZORUNLU DERS</v>
          </cell>
          <cell r="I1679" t="str">
            <v>AKTİF</v>
          </cell>
          <cell r="J1679"/>
          <cell r="K1679" t="str">
            <v>5044415</v>
          </cell>
          <cell r="L1679" t="str">
            <v>Çevre Koruma</v>
          </cell>
          <cell r="M1679" t="str">
            <v xml:space="preserve">Environmental Protection_x000D_
</v>
          </cell>
          <cell r="N1679">
            <v>2</v>
          </cell>
          <cell r="O1679">
            <v>0</v>
          </cell>
          <cell r="P1679">
            <v>2</v>
          </cell>
          <cell r="Q1679">
            <v>2</v>
          </cell>
          <cell r="R1679" t="str">
            <v>SEÇMELİ DERS</v>
          </cell>
          <cell r="S1679" t="str">
            <v>AKTİF</v>
          </cell>
          <cell r="T1679" t="str">
            <v>aktif</v>
          </cell>
        </row>
        <row r="1680">
          <cell r="A1680" t="str">
            <v>5044416</v>
          </cell>
          <cell r="B1680" t="str">
            <v xml:space="preserve">İşletme Yönetimi-2_x000D_
</v>
          </cell>
          <cell r="C1680" t="str">
            <v xml:space="preserve">Business Management-2_x000D_
</v>
          </cell>
          <cell r="D1680">
            <v>3</v>
          </cell>
          <cell r="E1680">
            <v>1</v>
          </cell>
          <cell r="F1680">
            <v>3.5</v>
          </cell>
          <cell r="G1680">
            <v>4</v>
          </cell>
          <cell r="H1680" t="str">
            <v>ZORUNLU DERS</v>
          </cell>
          <cell r="I1680" t="str">
            <v>AKTİF</v>
          </cell>
          <cell r="J1680"/>
          <cell r="K1680" t="str">
            <v>5044416</v>
          </cell>
          <cell r="L1680" t="str">
            <v xml:space="preserve">İşletme Yönetimi-2_x000D_
</v>
          </cell>
          <cell r="M1680" t="str">
            <v xml:space="preserve">Business Management-2_x000D_
</v>
          </cell>
          <cell r="N1680">
            <v>3</v>
          </cell>
          <cell r="O1680">
            <v>1</v>
          </cell>
          <cell r="P1680">
            <v>3.5</v>
          </cell>
          <cell r="Q1680">
            <v>4</v>
          </cell>
          <cell r="R1680" t="str">
            <v>ZORUNLU DERS</v>
          </cell>
          <cell r="S1680" t="str">
            <v>AKTİF</v>
          </cell>
          <cell r="T1680" t="str">
            <v>aktif</v>
          </cell>
        </row>
        <row r="1681">
          <cell r="A1681" t="str">
            <v>5044417</v>
          </cell>
          <cell r="B1681" t="str">
            <v xml:space="preserve">Ahşap Tornalama_x000D_
</v>
          </cell>
          <cell r="C1681" t="str">
            <v xml:space="preserve">Wood Turning_x000D_
</v>
          </cell>
          <cell r="D1681">
            <v>1</v>
          </cell>
          <cell r="E1681">
            <v>1</v>
          </cell>
          <cell r="F1681">
            <v>1.5</v>
          </cell>
          <cell r="G1681">
            <v>2</v>
          </cell>
          <cell r="H1681" t="str">
            <v>SEÇMELİ DERS</v>
          </cell>
          <cell r="I1681" t="str">
            <v>PASİF</v>
          </cell>
          <cell r="J1681"/>
          <cell r="K1681" t="str">
            <v>5044417</v>
          </cell>
          <cell r="L1681" t="str">
            <v xml:space="preserve">Ahşap Tornalama_x000D_
</v>
          </cell>
          <cell r="M1681" t="str">
            <v xml:space="preserve">Wood Turning_x000D_
</v>
          </cell>
          <cell r="N1681">
            <v>2</v>
          </cell>
          <cell r="O1681">
            <v>0</v>
          </cell>
          <cell r="P1681">
            <v>2</v>
          </cell>
          <cell r="Q1681">
            <v>2</v>
          </cell>
          <cell r="R1681" t="str">
            <v>SEÇMELİ DERS</v>
          </cell>
          <cell r="S1681" t="str">
            <v>PASİF</v>
          </cell>
        </row>
        <row r="1682">
          <cell r="A1682"/>
          <cell r="B1682" t="str">
            <v>yarıyıl toplamı</v>
          </cell>
          <cell r="C1682" t="str">
            <v/>
          </cell>
          <cell r="D1682">
            <v>21</v>
          </cell>
          <cell r="E1682">
            <v>5</v>
          </cell>
          <cell r="F1682">
            <v>23.5</v>
          </cell>
          <cell r="G1682">
            <v>30</v>
          </cell>
          <cell r="H1682"/>
          <cell r="I1682"/>
          <cell r="J1682" t="str">
            <v>YENİ</v>
          </cell>
          <cell r="K1682" t="str">
            <v>5044418</v>
          </cell>
          <cell r="L1682" t="str">
            <v>Girişimcilik</v>
          </cell>
          <cell r="M1682" t="str">
            <v>Entrepreneurship</v>
          </cell>
          <cell r="N1682">
            <v>2</v>
          </cell>
          <cell r="O1682">
            <v>0</v>
          </cell>
          <cell r="P1682">
            <v>2</v>
          </cell>
          <cell r="Q1682">
            <v>2</v>
          </cell>
          <cell r="R1682" t="str">
            <v>SEÇMELİ DERS</v>
          </cell>
          <cell r="S1682" t="str">
            <v>PASİF</v>
          </cell>
        </row>
        <row r="1683">
          <cell r="A1683"/>
          <cell r="B1683" t="str">
            <v>Genel Kredi Toplam</v>
          </cell>
          <cell r="C1683" t="str">
            <v/>
          </cell>
          <cell r="D1683">
            <v>98</v>
          </cell>
          <cell r="E1683">
            <v>21</v>
          </cell>
          <cell r="F1683">
            <v>108.5</v>
          </cell>
          <cell r="G1683">
            <v>127</v>
          </cell>
          <cell r="H1683"/>
          <cell r="I1683"/>
          <cell r="J1683"/>
          <cell r="K1683"/>
          <cell r="L1683" t="str">
            <v>yarıyıl toplamı</v>
          </cell>
          <cell r="M1683" t="str">
            <v/>
          </cell>
          <cell r="N1683">
            <v>21</v>
          </cell>
          <cell r="O1683">
            <v>5</v>
          </cell>
          <cell r="P1683">
            <v>23.5</v>
          </cell>
          <cell r="Q1683">
            <v>30</v>
          </cell>
          <cell r="R1683"/>
          <cell r="S1683"/>
        </row>
        <row r="1684">
          <cell r="H1684"/>
          <cell r="I1684"/>
          <cell r="J1684"/>
          <cell r="K1684"/>
          <cell r="L1684" t="str">
            <v>Genel Kredi Toplamı</v>
          </cell>
          <cell r="M1684" t="str">
            <v/>
          </cell>
          <cell r="N1684">
            <v>88</v>
          </cell>
          <cell r="O1684">
            <v>21</v>
          </cell>
          <cell r="P1684">
            <v>98.5</v>
          </cell>
          <cell r="Q1684">
            <v>120</v>
          </cell>
          <cell r="R1684"/>
          <cell r="S1684"/>
        </row>
        <row r="1685">
          <cell r="A1685" t="str">
            <v>AÇIKLAMALAR</v>
          </cell>
          <cell r="B1685"/>
          <cell r="D1685"/>
          <cell r="E1685"/>
          <cell r="G1685"/>
          <cell r="H1685"/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</row>
        <row r="1686">
          <cell r="A1686" t="str">
            <v xml:space="preserve">1- 5044314 - İşçi Sağlığı ve Güvenliği dersi 2. sınıf 3. yy.'dan 1. sınıf 1. yy.'a alındığından, 2015-16 öğretim yılında </v>
          </cell>
          <cell r="B1686"/>
          <cell r="D1686"/>
          <cell r="E1686"/>
          <cell r="G1686"/>
          <cell r="H1686"/>
          <cell r="I1686"/>
          <cell r="J1686"/>
          <cell r="K1686"/>
          <cell r="L1686"/>
          <cell r="M1686"/>
          <cell r="N1686"/>
          <cell r="O1686"/>
          <cell r="P1686"/>
          <cell r="Q1686"/>
          <cell r="R1686"/>
          <cell r="S1686"/>
        </row>
        <row r="1687">
          <cell r="A1687" t="str">
            <v xml:space="preserve">    kayıt olup da bu dersi almayan 1. sınıf öğrencileri 5044119 - İş Sağlığı ve Güvenliği dersini almak zorundadırlar.</v>
          </cell>
          <cell r="B1687"/>
          <cell r="C1687"/>
          <cell r="D1687"/>
          <cell r="E1687"/>
          <cell r="F1687"/>
          <cell r="G1687"/>
          <cell r="H1687"/>
          <cell r="I1687"/>
          <cell r="J1687"/>
          <cell r="K1687"/>
          <cell r="L1687"/>
          <cell r="M1687"/>
          <cell r="N1687"/>
          <cell r="O1687"/>
          <cell r="P1687"/>
          <cell r="Q1687"/>
          <cell r="R1687"/>
          <cell r="S1687"/>
        </row>
        <row r="1688">
          <cell r="A1688"/>
          <cell r="B1688"/>
          <cell r="C1688"/>
          <cell r="D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</row>
        <row r="1689">
          <cell r="A1689"/>
          <cell r="B1689" t="str">
            <v>S.Ü. TEKNİK BİLİMLER MESLEK YÜKSEKOKULU</v>
          </cell>
          <cell r="C1689"/>
          <cell r="D1689"/>
          <cell r="E1689"/>
          <cell r="F1689"/>
          <cell r="G1689"/>
          <cell r="H1689"/>
          <cell r="I1689"/>
          <cell r="J1689"/>
          <cell r="K1689"/>
          <cell r="L1689" t="str">
            <v>S.Ü. TEKNİK BİLİMLER MESLEK YÜKSEKOKULU</v>
          </cell>
          <cell r="M1689"/>
          <cell r="N1689"/>
          <cell r="O1689"/>
          <cell r="P1689"/>
          <cell r="Q1689"/>
          <cell r="R1689"/>
          <cell r="S1689"/>
        </row>
        <row r="1690">
          <cell r="A1690"/>
          <cell r="B1690" t="str">
            <v>2015-2016  ÖĞRETİM YILI DERS DAĞITIM ÇİZELGESİ</v>
          </cell>
          <cell r="C1690"/>
          <cell r="D1690"/>
          <cell r="E1690"/>
          <cell r="F1690"/>
          <cell r="G1690"/>
          <cell r="H1690"/>
          <cell r="I1690"/>
          <cell r="J1690"/>
          <cell r="K1690"/>
          <cell r="L1690" t="str">
            <v>2016-2017  ÖĞRETİM YILI DERS DAĞITIM ÇİZELGESİ</v>
          </cell>
          <cell r="M1690"/>
          <cell r="N1690"/>
          <cell r="O1690"/>
          <cell r="P1690"/>
          <cell r="Q1690"/>
          <cell r="R1690"/>
          <cell r="S1690"/>
        </row>
        <row r="1691">
          <cell r="A1691"/>
          <cell r="B1691" t="str">
            <v>MOBİLYA VE DEKORASYON</v>
          </cell>
          <cell r="C1691" t="str">
            <v>MOBİLYA VE DEKORASYON</v>
          </cell>
          <cell r="D1691"/>
          <cell r="E1691"/>
          <cell r="F1691"/>
          <cell r="G1691"/>
          <cell r="H1691"/>
          <cell r="I1691"/>
          <cell r="J1691"/>
          <cell r="K1691"/>
          <cell r="L1691" t="str">
            <v>MOBİLYA VE DEKORASYON (İKİNCİ ÖĞRETİM)</v>
          </cell>
          <cell r="M1691" t="str">
            <v>MOBİLYA VE DEKORASYON</v>
          </cell>
          <cell r="N1691"/>
          <cell r="O1691"/>
          <cell r="P1691"/>
          <cell r="Q1691"/>
          <cell r="R1691"/>
          <cell r="S1691"/>
        </row>
        <row r="1692">
          <cell r="A1692" t="str">
            <v>Ders Kodu</v>
          </cell>
          <cell r="B1692" t="str">
            <v>DERS ADI</v>
          </cell>
          <cell r="C1692" t="str">
            <v>LESSON NAME</v>
          </cell>
          <cell r="D1692" t="str">
            <v>T</v>
          </cell>
          <cell r="E1692" t="str">
            <v>U</v>
          </cell>
          <cell r="F1692" t="str">
            <v>KRD</v>
          </cell>
          <cell r="G1692" t="str">
            <v>AKTS</v>
          </cell>
          <cell r="H1692" t="str">
            <v>DERS TİPİ</v>
          </cell>
          <cell r="I1692"/>
          <cell r="J1692"/>
          <cell r="K1692" t="str">
            <v>Ders Kodu</v>
          </cell>
          <cell r="L1692" t="str">
            <v>DERS ADI</v>
          </cell>
          <cell r="M1692" t="str">
            <v>LESSON NAME</v>
          </cell>
          <cell r="N1692" t="str">
            <v>T</v>
          </cell>
          <cell r="O1692" t="str">
            <v>U</v>
          </cell>
          <cell r="P1692" t="str">
            <v>KRD</v>
          </cell>
          <cell r="Q1692" t="str">
            <v>AKTS</v>
          </cell>
          <cell r="R1692" t="str">
            <v>DERS TİPİ</v>
          </cell>
          <cell r="S1692" t="str">
            <v>Durum</v>
          </cell>
        </row>
        <row r="1693">
          <cell r="A1693" t="str">
            <v>5034101</v>
          </cell>
          <cell r="B1693" t="str">
            <v xml:space="preserve">Mesleki Matematik-1_x000D_
</v>
          </cell>
          <cell r="C1693" t="str">
            <v xml:space="preserve">Vocational Mathematics 1_x000D_
</v>
          </cell>
          <cell r="D1693">
            <v>1</v>
          </cell>
          <cell r="E1693">
            <v>1</v>
          </cell>
          <cell r="F1693">
            <v>1.5</v>
          </cell>
          <cell r="G1693">
            <v>2</v>
          </cell>
          <cell r="H1693" t="str">
            <v>ZORUNLU DERS</v>
          </cell>
          <cell r="I1693" t="str">
            <v>AKTİF</v>
          </cell>
          <cell r="J1693"/>
          <cell r="K1693">
            <v>5034101</v>
          </cell>
          <cell r="L1693" t="str">
            <v>Mesleki Matematik-1</v>
          </cell>
          <cell r="M1693" t="str">
            <v xml:space="preserve">Vocational Mathematics 1_x000D_
</v>
          </cell>
          <cell r="N1693">
            <v>1</v>
          </cell>
          <cell r="O1693">
            <v>1</v>
          </cell>
          <cell r="P1693">
            <v>1.5</v>
          </cell>
          <cell r="Q1693">
            <v>2</v>
          </cell>
          <cell r="R1693" t="str">
            <v>ZORUNLU DERS</v>
          </cell>
          <cell r="S1693" t="str">
            <v>AKTİF</v>
          </cell>
          <cell r="T1693" t="str">
            <v>aktif</v>
          </cell>
        </row>
        <row r="1694">
          <cell r="A1694" t="str">
            <v>5034102</v>
          </cell>
          <cell r="B1694" t="str">
            <v xml:space="preserve">Bilgi ve İletişim Teknolojisi_x000D_
</v>
          </cell>
          <cell r="C1694" t="str">
            <v>Information and Communication Technology</v>
          </cell>
          <cell r="D1694">
            <v>1</v>
          </cell>
          <cell r="E1694">
            <v>1</v>
          </cell>
          <cell r="F1694">
            <v>1.5</v>
          </cell>
          <cell r="G1694">
            <v>2</v>
          </cell>
          <cell r="H1694" t="str">
            <v>ZORUNLU DERS</v>
          </cell>
          <cell r="I1694" t="str">
            <v>AKTİF</v>
          </cell>
          <cell r="J1694"/>
          <cell r="K1694">
            <v>5034102</v>
          </cell>
          <cell r="L1694" t="str">
            <v>Bilgi ve İletişim Teknolojisi</v>
          </cell>
          <cell r="M1694" t="str">
            <v>Information and Communication Technology</v>
          </cell>
          <cell r="N1694">
            <v>1</v>
          </cell>
          <cell r="O1694">
            <v>1</v>
          </cell>
          <cell r="P1694">
            <v>1.5</v>
          </cell>
          <cell r="Q1694">
            <v>2</v>
          </cell>
          <cell r="R1694" t="str">
            <v>ZORUNLU DERS</v>
          </cell>
          <cell r="S1694" t="str">
            <v>AKTİF</v>
          </cell>
          <cell r="T1694" t="str">
            <v>aktif</v>
          </cell>
        </row>
        <row r="1695">
          <cell r="A1695" t="str">
            <v>5034106</v>
          </cell>
          <cell r="B1695" t="str">
            <v xml:space="preserve">İngilizce-1_x000D_
</v>
          </cell>
          <cell r="C1695" t="str">
            <v xml:space="preserve">English-1_x000D_
</v>
          </cell>
          <cell r="D1695">
            <v>2</v>
          </cell>
          <cell r="E1695">
            <v>0</v>
          </cell>
          <cell r="F1695">
            <v>2</v>
          </cell>
          <cell r="G1695">
            <v>2</v>
          </cell>
          <cell r="H1695" t="str">
            <v>ZORUNLU DERS</v>
          </cell>
          <cell r="I1695" t="str">
            <v>AKTİF</v>
          </cell>
          <cell r="J1695"/>
          <cell r="K1695">
            <v>5034106</v>
          </cell>
          <cell r="L1695" t="str">
            <v>İngilizce-1</v>
          </cell>
          <cell r="M1695" t="str">
            <v xml:space="preserve">English-1_x000D_
</v>
          </cell>
          <cell r="N1695">
            <v>2</v>
          </cell>
          <cell r="O1695">
            <v>0</v>
          </cell>
          <cell r="P1695">
            <v>2</v>
          </cell>
          <cell r="Q1695">
            <v>2</v>
          </cell>
          <cell r="R1695" t="str">
            <v>ZORUNLU DERS</v>
          </cell>
          <cell r="S1695" t="str">
            <v>AKTİF</v>
          </cell>
          <cell r="T1695" t="str">
            <v>aktif</v>
          </cell>
        </row>
        <row r="1696">
          <cell r="A1696" t="str">
            <v>5034107</v>
          </cell>
          <cell r="B1696" t="str">
            <v xml:space="preserve">Türk Dili-1_x000D_
</v>
          </cell>
          <cell r="C1696" t="str">
            <v xml:space="preserve">Turkish Language-1_x000D_
</v>
          </cell>
          <cell r="D1696">
            <v>2</v>
          </cell>
          <cell r="E1696">
            <v>0</v>
          </cell>
          <cell r="F1696">
            <v>2</v>
          </cell>
          <cell r="G1696">
            <v>2</v>
          </cell>
          <cell r="H1696" t="str">
            <v>ZORUNLU DERS</v>
          </cell>
          <cell r="I1696" t="str">
            <v>AKTİF</v>
          </cell>
          <cell r="J1696"/>
          <cell r="K1696">
            <v>5034107</v>
          </cell>
          <cell r="L1696" t="str">
            <v>Türk Dili-1</v>
          </cell>
          <cell r="M1696" t="str">
            <v xml:space="preserve">Turkish Language-1_x000D_
</v>
          </cell>
          <cell r="N1696">
            <v>2</v>
          </cell>
          <cell r="O1696">
            <v>0</v>
          </cell>
          <cell r="P1696">
            <v>2</v>
          </cell>
          <cell r="Q1696">
            <v>2</v>
          </cell>
          <cell r="R1696" t="str">
            <v>ZORUNLU DERS</v>
          </cell>
          <cell r="S1696" t="str">
            <v>AKTİF</v>
          </cell>
          <cell r="T1696" t="str">
            <v>aktif</v>
          </cell>
        </row>
        <row r="1697">
          <cell r="A1697" t="str">
            <v>5034108</v>
          </cell>
          <cell r="B1697" t="str">
            <v xml:space="preserve">Atatürk İlkeleri ve İnkılap Tarihi-1_x000D_
</v>
          </cell>
          <cell r="C1697" t="str">
            <v>Ataturk's Prin. and History of Turkish Rev. 1</v>
          </cell>
          <cell r="D1697">
            <v>2</v>
          </cell>
          <cell r="E1697">
            <v>0</v>
          </cell>
          <cell r="F1697">
            <v>2</v>
          </cell>
          <cell r="G1697">
            <v>2</v>
          </cell>
          <cell r="H1697" t="str">
            <v>ZORUNLU DERS</v>
          </cell>
          <cell r="I1697" t="str">
            <v>AKTİF</v>
          </cell>
          <cell r="J1697"/>
          <cell r="K1697">
            <v>5034108</v>
          </cell>
          <cell r="L1697" t="str">
            <v>Atatürk İlkeleri ve İnkılap Tarihi-1</v>
          </cell>
          <cell r="M1697" t="str">
            <v>Ataturk's Prin. and History of Turkish Rev. 1</v>
          </cell>
          <cell r="N1697">
            <v>2</v>
          </cell>
          <cell r="O1697">
            <v>0</v>
          </cell>
          <cell r="P1697">
            <v>2</v>
          </cell>
          <cell r="Q1697">
            <v>2</v>
          </cell>
          <cell r="R1697" t="str">
            <v>ZORUNLU DERS</v>
          </cell>
          <cell r="S1697" t="str">
            <v>AKTİF</v>
          </cell>
          <cell r="T1697" t="str">
            <v>aktif</v>
          </cell>
        </row>
        <row r="1698">
          <cell r="A1698" t="str">
            <v>5034109</v>
          </cell>
          <cell r="B1698" t="str">
            <v xml:space="preserve">Teknik Resim_x000D_
</v>
          </cell>
          <cell r="C1698" t="str">
            <v xml:space="preserve">Technical Drawing_x000D_
</v>
          </cell>
          <cell r="D1698">
            <v>3</v>
          </cell>
          <cell r="E1698">
            <v>1</v>
          </cell>
          <cell r="F1698">
            <v>3.5</v>
          </cell>
          <cell r="G1698">
            <v>4</v>
          </cell>
          <cell r="H1698" t="str">
            <v>ZORUNLU DERS</v>
          </cell>
          <cell r="I1698" t="str">
            <v>AKTİF</v>
          </cell>
          <cell r="J1698"/>
          <cell r="K1698">
            <v>5034109</v>
          </cell>
          <cell r="L1698" t="str">
            <v>Teknik Resim</v>
          </cell>
          <cell r="M1698" t="str">
            <v xml:space="preserve">Technical Drawing_x000D_
</v>
          </cell>
          <cell r="N1698">
            <v>3</v>
          </cell>
          <cell r="O1698">
            <v>1</v>
          </cell>
          <cell r="P1698">
            <v>3.5</v>
          </cell>
          <cell r="Q1698">
            <v>4</v>
          </cell>
          <cell r="R1698" t="str">
            <v>ZORUNLU DERS</v>
          </cell>
          <cell r="S1698" t="str">
            <v>AKTİF</v>
          </cell>
          <cell r="T1698" t="str">
            <v>aktif</v>
          </cell>
        </row>
        <row r="1699">
          <cell r="A1699" t="str">
            <v>5034110</v>
          </cell>
          <cell r="B1699" t="str">
            <v xml:space="preserve">Mobilya İmalatında Temel İşlemler_x000D_
</v>
          </cell>
          <cell r="C1699" t="str">
            <v>Basic Operations on Furniture Manufacturing</v>
          </cell>
          <cell r="D1699">
            <v>3</v>
          </cell>
          <cell r="E1699">
            <v>1</v>
          </cell>
          <cell r="F1699">
            <v>3.5</v>
          </cell>
          <cell r="G1699">
            <v>4</v>
          </cell>
          <cell r="H1699" t="str">
            <v>SEÇMELİ DERS</v>
          </cell>
          <cell r="I1699" t="str">
            <v>AKTİF</v>
          </cell>
          <cell r="J1699"/>
          <cell r="K1699">
            <v>5034110</v>
          </cell>
          <cell r="L1699" t="str">
            <v xml:space="preserve">Mobilya İmalatında Temel İşlemler_x000D_
</v>
          </cell>
          <cell r="M1699" t="str">
            <v>Basic Operations on Furniture Manufacturing</v>
          </cell>
          <cell r="N1699">
            <v>3</v>
          </cell>
          <cell r="O1699">
            <v>1</v>
          </cell>
          <cell r="P1699">
            <v>3.5</v>
          </cell>
          <cell r="Q1699">
            <v>4</v>
          </cell>
          <cell r="R1699" t="str">
            <v>SEÇMELİ DERS</v>
          </cell>
          <cell r="S1699" t="str">
            <v>AKTİF</v>
          </cell>
          <cell r="T1699" t="str">
            <v>aktif</v>
          </cell>
        </row>
        <row r="1700">
          <cell r="A1700" t="str">
            <v>5034114</v>
          </cell>
          <cell r="B1700" t="str">
            <v xml:space="preserve">Bilgisayar Destekli Çizim-1_x000D_
</v>
          </cell>
          <cell r="C1700" t="str">
            <v>Computer-Aided Drawing-1</v>
          </cell>
          <cell r="D1700">
            <v>3</v>
          </cell>
          <cell r="E1700">
            <v>1</v>
          </cell>
          <cell r="F1700">
            <v>3.5</v>
          </cell>
          <cell r="G1700">
            <v>4</v>
          </cell>
          <cell r="H1700" t="str">
            <v>ZORUNLU DERS</v>
          </cell>
          <cell r="I1700" t="str">
            <v>AKTİF</v>
          </cell>
          <cell r="J1700"/>
          <cell r="K1700">
            <v>5034114</v>
          </cell>
          <cell r="L1700" t="str">
            <v>Bilgisayar Destekli Çizim-1</v>
          </cell>
          <cell r="M1700" t="str">
            <v>Computer-Aided Drawing-1</v>
          </cell>
          <cell r="N1700">
            <v>3</v>
          </cell>
          <cell r="O1700">
            <v>1</v>
          </cell>
          <cell r="P1700">
            <v>3.5</v>
          </cell>
          <cell r="Q1700">
            <v>4</v>
          </cell>
          <cell r="R1700" t="str">
            <v>ZORUNLU DERS</v>
          </cell>
          <cell r="S1700" t="str">
            <v>AKTİF</v>
          </cell>
          <cell r="T1700" t="str">
            <v>aktif</v>
          </cell>
        </row>
        <row r="1701">
          <cell r="A1701" t="str">
            <v>5034115</v>
          </cell>
          <cell r="B1701" t="str">
            <v xml:space="preserve">Masif Mobilya_x000D_
</v>
          </cell>
          <cell r="C1701" t="str">
            <v xml:space="preserve">Solid Wood Furniture_x000D_
</v>
          </cell>
          <cell r="D1701">
            <v>3</v>
          </cell>
          <cell r="E1701">
            <v>1</v>
          </cell>
          <cell r="F1701">
            <v>3.5</v>
          </cell>
          <cell r="G1701">
            <v>4</v>
          </cell>
          <cell r="H1701" t="str">
            <v>SEÇMELİ DERS</v>
          </cell>
          <cell r="I1701" t="str">
            <v>AKTİF</v>
          </cell>
          <cell r="J1701"/>
          <cell r="K1701">
            <v>5034115</v>
          </cell>
          <cell r="L1701" t="str">
            <v xml:space="preserve">Masif Mobilya_x000D_
</v>
          </cell>
          <cell r="M1701" t="str">
            <v xml:space="preserve">Solid Wood Furniture_x000D_
</v>
          </cell>
          <cell r="N1701">
            <v>3</v>
          </cell>
          <cell r="O1701">
            <v>1</v>
          </cell>
          <cell r="P1701">
            <v>3.5</v>
          </cell>
          <cell r="Q1701">
            <v>4</v>
          </cell>
          <cell r="R1701" t="str">
            <v>SEÇMELİ DERS</v>
          </cell>
          <cell r="S1701" t="str">
            <v>AKTİF</v>
          </cell>
          <cell r="T1701" t="str">
            <v>aktif</v>
          </cell>
        </row>
        <row r="1702">
          <cell r="A1702" t="str">
            <v>5034116</v>
          </cell>
          <cell r="B1702" t="str">
            <v xml:space="preserve">Modern Mobilya Üretim Teknikleri_x000D_
</v>
          </cell>
          <cell r="C1702" t="str">
            <v xml:space="preserve">Modern Furniture Production Techniques_x000D_
</v>
          </cell>
          <cell r="D1702">
            <v>3</v>
          </cell>
          <cell r="E1702">
            <v>1</v>
          </cell>
          <cell r="F1702">
            <v>3.5</v>
          </cell>
          <cell r="G1702">
            <v>4</v>
          </cell>
          <cell r="H1702" t="str">
            <v>SEÇMELİ DERS</v>
          </cell>
          <cell r="I1702" t="str">
            <v>PASİF</v>
          </cell>
          <cell r="J1702"/>
          <cell r="K1702">
            <v>5034116</v>
          </cell>
          <cell r="L1702" t="str">
            <v xml:space="preserve">Modern Mobilya Üretim Teknikleri_x000D_
</v>
          </cell>
          <cell r="M1702" t="str">
            <v xml:space="preserve">Modern Furniture Production Techniques_x000D_
</v>
          </cell>
          <cell r="N1702">
            <v>3</v>
          </cell>
          <cell r="O1702">
            <v>1</v>
          </cell>
          <cell r="P1702">
            <v>3.5</v>
          </cell>
          <cell r="Q1702">
            <v>4</v>
          </cell>
          <cell r="R1702" t="str">
            <v>SEÇMELİ DERS</v>
          </cell>
          <cell r="S1702" t="str">
            <v>PASİF</v>
          </cell>
        </row>
        <row r="1703">
          <cell r="A1703" t="str">
            <v>5034117</v>
          </cell>
          <cell r="B1703" t="str">
            <v xml:space="preserve">Modüler Mobilya_x000D_
</v>
          </cell>
          <cell r="C1703" t="str">
            <v xml:space="preserve">Modern Furniture _x000D_
</v>
          </cell>
          <cell r="D1703">
            <v>3</v>
          </cell>
          <cell r="E1703">
            <v>1</v>
          </cell>
          <cell r="F1703">
            <v>3.5</v>
          </cell>
          <cell r="G1703">
            <v>4</v>
          </cell>
          <cell r="H1703" t="str">
            <v>SEÇMELİ DERS</v>
          </cell>
          <cell r="I1703" t="str">
            <v>PASİF</v>
          </cell>
          <cell r="J1703"/>
          <cell r="K1703">
            <v>5034117</v>
          </cell>
          <cell r="L1703" t="str">
            <v xml:space="preserve">Modüler Mobilya_x000D_
</v>
          </cell>
          <cell r="M1703" t="str">
            <v xml:space="preserve">Modern Furniture _x000D_
</v>
          </cell>
          <cell r="N1703">
            <v>3</v>
          </cell>
          <cell r="O1703">
            <v>1</v>
          </cell>
          <cell r="P1703">
            <v>3.5</v>
          </cell>
          <cell r="Q1703">
            <v>4</v>
          </cell>
          <cell r="R1703" t="str">
            <v>SEÇMELİ DERS</v>
          </cell>
          <cell r="S1703" t="str">
            <v>PASİF</v>
          </cell>
        </row>
        <row r="1704">
          <cell r="A1704" t="str">
            <v>5034118</v>
          </cell>
          <cell r="B1704" t="str">
            <v xml:space="preserve">Kalite Güvence ve Standartları_x000D_
</v>
          </cell>
          <cell r="C1704" t="str">
            <v>Quality Assurance and Standards</v>
          </cell>
          <cell r="D1704">
            <v>2</v>
          </cell>
          <cell r="E1704">
            <v>0</v>
          </cell>
          <cell r="F1704">
            <v>2</v>
          </cell>
          <cell r="G1704">
            <v>2</v>
          </cell>
          <cell r="H1704" t="str">
            <v>ZORUNLU DERS</v>
          </cell>
          <cell r="I1704" t="str">
            <v>AKTİF</v>
          </cell>
          <cell r="J1704"/>
          <cell r="K1704">
            <v>5034118</v>
          </cell>
          <cell r="L1704" t="str">
            <v>Kalite Güvence ve Standartları</v>
          </cell>
          <cell r="M1704" t="str">
            <v>Quality Assurance and Standards</v>
          </cell>
          <cell r="N1704">
            <v>2</v>
          </cell>
          <cell r="O1704">
            <v>0</v>
          </cell>
          <cell r="P1704">
            <v>2</v>
          </cell>
          <cell r="Q1704">
            <v>2</v>
          </cell>
          <cell r="R1704" t="str">
            <v>ZORUNLU DERS</v>
          </cell>
          <cell r="S1704" t="str">
            <v>AKTİF</v>
          </cell>
          <cell r="T1704" t="str">
            <v>aktif</v>
          </cell>
        </row>
        <row r="1705">
          <cell r="A1705" t="str">
            <v>5034314</v>
          </cell>
          <cell r="B1705" t="str">
            <v xml:space="preserve">İşçi Sağlığı ve İş Güvenliği_x000D_
</v>
          </cell>
          <cell r="C1705" t="str">
            <v>Worker Health and Work Safety</v>
          </cell>
          <cell r="D1705">
            <v>2</v>
          </cell>
          <cell r="E1705">
            <v>0</v>
          </cell>
          <cell r="F1705">
            <v>2</v>
          </cell>
          <cell r="G1705">
            <v>2</v>
          </cell>
          <cell r="H1705" t="str">
            <v>ZORUNLU DERS</v>
          </cell>
          <cell r="I1705" t="str">
            <v>AKTİF</v>
          </cell>
          <cell r="J1705" t="str">
            <v>YY</v>
          </cell>
          <cell r="K1705">
            <v>5034119</v>
          </cell>
          <cell r="L1705" t="str">
            <v>İş Sağlığı ve Güvenliği</v>
          </cell>
          <cell r="M1705" t="str">
            <v>Occupational Health and Safety</v>
          </cell>
          <cell r="N1705">
            <v>2</v>
          </cell>
          <cell r="O1705">
            <v>0</v>
          </cell>
          <cell r="P1705">
            <v>2</v>
          </cell>
          <cell r="Q1705">
            <v>2</v>
          </cell>
          <cell r="R1705" t="str">
            <v>ZORUNLU DERS</v>
          </cell>
          <cell r="S1705" t="str">
            <v>AKTİF</v>
          </cell>
          <cell r="T1705" t="str">
            <v>aktif</v>
          </cell>
        </row>
        <row r="1706">
          <cell r="A1706"/>
          <cell r="B1706" t="str">
            <v>yarıyıl toplamı</v>
          </cell>
          <cell r="C1706" t="str">
            <v/>
          </cell>
          <cell r="D1706">
            <v>22</v>
          </cell>
          <cell r="E1706">
            <v>6</v>
          </cell>
          <cell r="F1706">
            <v>25</v>
          </cell>
          <cell r="G1706">
            <v>28</v>
          </cell>
          <cell r="H1706"/>
          <cell r="I1706"/>
          <cell r="J1706"/>
          <cell r="K1706"/>
          <cell r="L1706" t="str">
            <v>yarıyıl toplamı</v>
          </cell>
          <cell r="M1706" t="str">
            <v/>
          </cell>
          <cell r="N1706">
            <v>24</v>
          </cell>
          <cell r="O1706">
            <v>6</v>
          </cell>
          <cell r="P1706">
            <v>27</v>
          </cell>
          <cell r="Q1706">
            <v>30</v>
          </cell>
          <cell r="R1706"/>
          <cell r="S1706"/>
        </row>
        <row r="1707">
          <cell r="A1707" t="str">
            <v>Ders Kodu</v>
          </cell>
          <cell r="B1707" t="str">
            <v>DERS ADI</v>
          </cell>
          <cell r="C1707" t="str">
            <v>LESSON NAME</v>
          </cell>
          <cell r="D1707" t="str">
            <v>T</v>
          </cell>
          <cell r="E1707" t="str">
            <v>U</v>
          </cell>
          <cell r="F1707" t="str">
            <v>KRD</v>
          </cell>
          <cell r="G1707" t="str">
            <v>AKTS</v>
          </cell>
          <cell r="H1707" t="str">
            <v>DERS TİPİ</v>
          </cell>
          <cell r="I1707"/>
          <cell r="J1707"/>
          <cell r="K1707" t="str">
            <v>Ders Kodu</v>
          </cell>
          <cell r="L1707" t="str">
            <v>DERS ADI</v>
          </cell>
          <cell r="M1707" t="str">
            <v>LESSON NAME</v>
          </cell>
          <cell r="N1707" t="str">
            <v>T</v>
          </cell>
          <cell r="O1707" t="str">
            <v>U</v>
          </cell>
          <cell r="P1707" t="str">
            <v>KRD</v>
          </cell>
          <cell r="Q1707" t="str">
            <v>AKTS</v>
          </cell>
          <cell r="R1707" t="str">
            <v>DERS TİPİ</v>
          </cell>
          <cell r="S1707" t="str">
            <v>Durum</v>
          </cell>
        </row>
        <row r="1708">
          <cell r="A1708" t="str">
            <v>5034201</v>
          </cell>
          <cell r="B1708" t="str">
            <v xml:space="preserve">Mesleki Matematik-2_x000D_
</v>
          </cell>
          <cell r="C1708" t="str">
            <v xml:space="preserve">Vocational Mathematics 2_x000D_
</v>
          </cell>
          <cell r="D1708">
            <v>3</v>
          </cell>
          <cell r="E1708">
            <v>1</v>
          </cell>
          <cell r="F1708">
            <v>3.5</v>
          </cell>
          <cell r="G1708">
            <v>4</v>
          </cell>
          <cell r="H1708" t="str">
            <v>ZORUNLU DERS</v>
          </cell>
          <cell r="I1708" t="str">
            <v>AKTİF</v>
          </cell>
          <cell r="J1708"/>
          <cell r="K1708">
            <v>5034201</v>
          </cell>
          <cell r="L1708" t="str">
            <v>Mesleki Matematik-2</v>
          </cell>
          <cell r="M1708" t="str">
            <v xml:space="preserve">Vocational Mathematics 2_x000D_
</v>
          </cell>
          <cell r="N1708">
            <v>3</v>
          </cell>
          <cell r="O1708">
            <v>1</v>
          </cell>
          <cell r="P1708">
            <v>3.5</v>
          </cell>
          <cell r="Q1708">
            <v>4</v>
          </cell>
          <cell r="R1708" t="str">
            <v>ZORUNLU DERS</v>
          </cell>
          <cell r="S1708" t="str">
            <v>AKTİF</v>
          </cell>
          <cell r="T1708" t="str">
            <v>aktif</v>
          </cell>
        </row>
        <row r="1709">
          <cell r="A1709" t="str">
            <v>5034203</v>
          </cell>
          <cell r="B1709" t="str">
            <v xml:space="preserve">Meslek Resmi-1_x000D_
</v>
          </cell>
          <cell r="C1709" t="str">
            <v xml:space="preserve">Vocational Drawing-1_x000D_
</v>
          </cell>
          <cell r="D1709">
            <v>3</v>
          </cell>
          <cell r="E1709">
            <v>1</v>
          </cell>
          <cell r="F1709">
            <v>3.5</v>
          </cell>
          <cell r="G1709">
            <v>4</v>
          </cell>
          <cell r="H1709" t="str">
            <v>ZORUNLU DERS</v>
          </cell>
          <cell r="I1709" t="str">
            <v>AKTİF</v>
          </cell>
          <cell r="J1709"/>
          <cell r="K1709">
            <v>5034203</v>
          </cell>
          <cell r="L1709" t="str">
            <v xml:space="preserve">Meslek Resmi-1_x000D_
</v>
          </cell>
          <cell r="M1709" t="str">
            <v xml:space="preserve">Vocational Drawing-1_x000D_
</v>
          </cell>
          <cell r="N1709">
            <v>3</v>
          </cell>
          <cell r="O1709">
            <v>1</v>
          </cell>
          <cell r="P1709">
            <v>3.5</v>
          </cell>
          <cell r="Q1709">
            <v>4</v>
          </cell>
          <cell r="R1709" t="str">
            <v>ZORUNLU DERS</v>
          </cell>
          <cell r="S1709" t="str">
            <v>AKTİF</v>
          </cell>
          <cell r="T1709" t="str">
            <v>aktif</v>
          </cell>
        </row>
        <row r="1710">
          <cell r="A1710" t="str">
            <v>5034208</v>
          </cell>
          <cell r="B1710" t="str">
            <v xml:space="preserve">İngilizce-2_x000D_
</v>
          </cell>
          <cell r="C1710" t="str">
            <v xml:space="preserve">English-2_x000D_
</v>
          </cell>
          <cell r="D1710">
            <v>2</v>
          </cell>
          <cell r="E1710">
            <v>0</v>
          </cell>
          <cell r="F1710">
            <v>2</v>
          </cell>
          <cell r="G1710">
            <v>2</v>
          </cell>
          <cell r="H1710" t="str">
            <v>ZORUNLU DERS</v>
          </cell>
          <cell r="I1710" t="str">
            <v>AKTİF</v>
          </cell>
          <cell r="J1710"/>
          <cell r="K1710">
            <v>5034208</v>
          </cell>
          <cell r="L1710" t="str">
            <v>İngilizce-2</v>
          </cell>
          <cell r="M1710" t="str">
            <v xml:space="preserve">English-2_x000D_
</v>
          </cell>
          <cell r="N1710">
            <v>2</v>
          </cell>
          <cell r="O1710">
            <v>0</v>
          </cell>
          <cell r="P1710">
            <v>2</v>
          </cell>
          <cell r="Q1710">
            <v>2</v>
          </cell>
          <cell r="R1710" t="str">
            <v>ZORUNLU DERS</v>
          </cell>
          <cell r="S1710" t="str">
            <v>AKTİF</v>
          </cell>
          <cell r="T1710" t="str">
            <v>aktif</v>
          </cell>
        </row>
        <row r="1711">
          <cell r="A1711" t="str">
            <v>5034209</v>
          </cell>
          <cell r="B1711" t="str">
            <v xml:space="preserve">Türk Dili-2_x000D_
</v>
          </cell>
          <cell r="C1711" t="str">
            <v xml:space="preserve">Turkish Language-2_x000D_
</v>
          </cell>
          <cell r="D1711">
            <v>2</v>
          </cell>
          <cell r="E1711">
            <v>0</v>
          </cell>
          <cell r="F1711">
            <v>2</v>
          </cell>
          <cell r="G1711">
            <v>2</v>
          </cell>
          <cell r="H1711" t="str">
            <v>ZORUNLU DERS</v>
          </cell>
          <cell r="I1711" t="str">
            <v>AKTİF</v>
          </cell>
          <cell r="J1711"/>
          <cell r="K1711">
            <v>5034209</v>
          </cell>
          <cell r="L1711" t="str">
            <v>Türk Dili-2</v>
          </cell>
          <cell r="M1711" t="str">
            <v xml:space="preserve">Turkish Language-2_x000D_
</v>
          </cell>
          <cell r="N1711">
            <v>2</v>
          </cell>
          <cell r="O1711">
            <v>0</v>
          </cell>
          <cell r="P1711">
            <v>2</v>
          </cell>
          <cell r="Q1711">
            <v>2</v>
          </cell>
          <cell r="R1711" t="str">
            <v>ZORUNLU DERS</v>
          </cell>
          <cell r="S1711" t="str">
            <v>AKTİF</v>
          </cell>
          <cell r="T1711" t="str">
            <v>aktif</v>
          </cell>
        </row>
        <row r="1712">
          <cell r="A1712" t="str">
            <v>5034210</v>
          </cell>
          <cell r="B1712" t="str">
            <v xml:space="preserve">Atatürk İlkeleri ve İnkılap Tarihi-2_x000D_
</v>
          </cell>
          <cell r="C1712" t="str">
            <v>Ataturk's Prin. and History of Turkish Rev. 2</v>
          </cell>
          <cell r="D1712">
            <v>2</v>
          </cell>
          <cell r="E1712">
            <v>0</v>
          </cell>
          <cell r="F1712">
            <v>2</v>
          </cell>
          <cell r="G1712">
            <v>2</v>
          </cell>
          <cell r="H1712" t="str">
            <v>ZORUNLU DERS</v>
          </cell>
          <cell r="I1712" t="str">
            <v>AKTİF</v>
          </cell>
          <cell r="J1712"/>
          <cell r="K1712">
            <v>5034210</v>
          </cell>
          <cell r="L1712" t="str">
            <v>Atatürk İlkeleri ve İnkılap Tarihi-2</v>
          </cell>
          <cell r="M1712" t="str">
            <v>Ataturk's Prin. and History of Turkish Rev. 2</v>
          </cell>
          <cell r="N1712">
            <v>2</v>
          </cell>
          <cell r="O1712">
            <v>0</v>
          </cell>
          <cell r="P1712">
            <v>2</v>
          </cell>
          <cell r="Q1712">
            <v>2</v>
          </cell>
          <cell r="R1712" t="str">
            <v>ZORUNLU DERS</v>
          </cell>
          <cell r="S1712" t="str">
            <v>AKTİF</v>
          </cell>
          <cell r="T1712" t="str">
            <v>aktif</v>
          </cell>
        </row>
        <row r="1713">
          <cell r="A1713" t="str">
            <v>5034211</v>
          </cell>
          <cell r="B1713" t="str">
            <v xml:space="preserve">Staj-1 (30 İş Günü)_x000D_
</v>
          </cell>
          <cell r="C1713" t="str">
            <v xml:space="preserve">Internship-1 (30 Workdays)_x000D_
</v>
          </cell>
          <cell r="D1713">
            <v>0</v>
          </cell>
          <cell r="E1713">
            <v>0</v>
          </cell>
          <cell r="F1713"/>
          <cell r="G1713">
            <v>4</v>
          </cell>
          <cell r="H1713" t="str">
            <v>STAJ(HESAPLAMAYA KATILMAYAN)</v>
          </cell>
          <cell r="I1713" t="str">
            <v>AKTİF</v>
          </cell>
          <cell r="J1713"/>
          <cell r="K1713">
            <v>5034211</v>
          </cell>
          <cell r="L1713" t="str">
            <v>Staj-1 (30 İş Günü)</v>
          </cell>
          <cell r="M1713" t="str">
            <v xml:space="preserve">Internship-1 (30 Workdays)_x000D_
</v>
          </cell>
          <cell r="N1713">
            <v>0</v>
          </cell>
          <cell r="O1713">
            <v>0</v>
          </cell>
          <cell r="P1713"/>
          <cell r="Q1713">
            <v>4</v>
          </cell>
          <cell r="R1713" t="str">
            <v>STAJ(HESAPLAMAYA KATILMAYAN)</v>
          </cell>
          <cell r="S1713" t="str">
            <v>AKTİF</v>
          </cell>
          <cell r="T1713" t="str">
            <v>aktif</v>
          </cell>
        </row>
        <row r="1714">
          <cell r="A1714" t="str">
            <v>5034212</v>
          </cell>
          <cell r="B1714" t="str">
            <v xml:space="preserve">Ahşap Levha Üretimi_x000D_
</v>
          </cell>
          <cell r="C1714" t="str">
            <v xml:space="preserve">Wooden Plate Production_x000D_
</v>
          </cell>
          <cell r="D1714">
            <v>3</v>
          </cell>
          <cell r="E1714">
            <v>1</v>
          </cell>
          <cell r="F1714">
            <v>3.5</v>
          </cell>
          <cell r="G1714">
            <v>4</v>
          </cell>
          <cell r="H1714" t="str">
            <v>ZORUNLU DERS</v>
          </cell>
          <cell r="I1714" t="str">
            <v>AKTİF</v>
          </cell>
          <cell r="J1714"/>
          <cell r="K1714">
            <v>5034212</v>
          </cell>
          <cell r="L1714" t="str">
            <v xml:space="preserve">Ahşap Levha Üretimi_x000D_
</v>
          </cell>
          <cell r="M1714" t="str">
            <v xml:space="preserve">Wooden Plate Production_x000D_
</v>
          </cell>
          <cell r="N1714">
            <v>3</v>
          </cell>
          <cell r="O1714">
            <v>1</v>
          </cell>
          <cell r="P1714">
            <v>3.5</v>
          </cell>
          <cell r="Q1714">
            <v>4</v>
          </cell>
          <cell r="R1714" t="str">
            <v>ZORUNLU DERS</v>
          </cell>
          <cell r="S1714" t="str">
            <v>AKTİF</v>
          </cell>
          <cell r="T1714" t="str">
            <v>aktif</v>
          </cell>
        </row>
        <row r="1715">
          <cell r="A1715" t="str">
            <v>5034213</v>
          </cell>
          <cell r="B1715" t="str">
            <v xml:space="preserve">Fizik_x000D_
</v>
          </cell>
          <cell r="C1715" t="str">
            <v xml:space="preserve">Physics_x000D_
</v>
          </cell>
          <cell r="D1715">
            <v>2</v>
          </cell>
          <cell r="E1715">
            <v>0</v>
          </cell>
          <cell r="F1715">
            <v>2</v>
          </cell>
          <cell r="G1715">
            <v>2</v>
          </cell>
          <cell r="H1715" t="str">
            <v>ZORUNLU DERS</v>
          </cell>
          <cell r="I1715" t="str">
            <v>AKTİF</v>
          </cell>
          <cell r="J1715"/>
          <cell r="K1715">
            <v>5034213</v>
          </cell>
          <cell r="L1715" t="str">
            <v xml:space="preserve">Fizik_x000D_
</v>
          </cell>
          <cell r="M1715" t="str">
            <v xml:space="preserve">Physics_x000D_
</v>
          </cell>
          <cell r="N1715">
            <v>2</v>
          </cell>
          <cell r="O1715">
            <v>0</v>
          </cell>
          <cell r="P1715">
            <v>2</v>
          </cell>
          <cell r="Q1715">
            <v>2</v>
          </cell>
          <cell r="R1715" t="str">
            <v>ZORUNLU DERS</v>
          </cell>
          <cell r="S1715" t="str">
            <v>AKTİF</v>
          </cell>
          <cell r="T1715" t="str">
            <v>aktif</v>
          </cell>
        </row>
        <row r="1716">
          <cell r="A1716" t="str">
            <v>5034215</v>
          </cell>
          <cell r="B1716" t="str">
            <v xml:space="preserve">Döşeme Yapımı_x000D_
</v>
          </cell>
          <cell r="C1716" t="str">
            <v xml:space="preserve">Making flooring_x000D_
</v>
          </cell>
          <cell r="D1716">
            <v>1</v>
          </cell>
          <cell r="E1716">
            <v>1</v>
          </cell>
          <cell r="F1716">
            <v>1.5</v>
          </cell>
          <cell r="G1716">
            <v>2</v>
          </cell>
          <cell r="H1716" t="str">
            <v>SEÇMELİ DERS</v>
          </cell>
          <cell r="I1716" t="str">
            <v>AKTİF</v>
          </cell>
          <cell r="J1716"/>
          <cell r="K1716">
            <v>5034215</v>
          </cell>
          <cell r="L1716" t="str">
            <v xml:space="preserve">Döşeme Yapımı_x000D_
</v>
          </cell>
          <cell r="M1716" t="str">
            <v xml:space="preserve">Making flooring_x000D_
</v>
          </cell>
          <cell r="N1716">
            <v>1</v>
          </cell>
          <cell r="O1716">
            <v>1</v>
          </cell>
          <cell r="P1716">
            <v>1.5</v>
          </cell>
          <cell r="Q1716">
            <v>2</v>
          </cell>
          <cell r="R1716" t="str">
            <v>SEÇMELİ DERS</v>
          </cell>
          <cell r="S1716" t="str">
            <v>AKTİF</v>
          </cell>
          <cell r="T1716" t="str">
            <v>aktif</v>
          </cell>
        </row>
        <row r="1717">
          <cell r="A1717" t="str">
            <v>5034216</v>
          </cell>
          <cell r="B1717" t="str">
            <v xml:space="preserve">Bilgisayar Destekli Çizim-2_x000D_
</v>
          </cell>
          <cell r="C1717" t="str">
            <v xml:space="preserve">Computer-Aided Drawing-2_x000D_
</v>
          </cell>
          <cell r="D1717">
            <v>3</v>
          </cell>
          <cell r="E1717">
            <v>1</v>
          </cell>
          <cell r="F1717">
            <v>3.5</v>
          </cell>
          <cell r="G1717">
            <v>4</v>
          </cell>
          <cell r="H1717" t="str">
            <v>ZORUNLU DERS</v>
          </cell>
          <cell r="I1717" t="str">
            <v>AKTİF</v>
          </cell>
          <cell r="J1717"/>
          <cell r="K1717">
            <v>5034216</v>
          </cell>
          <cell r="L1717" t="str">
            <v>Bilgisayar Destekli Çizim-2</v>
          </cell>
          <cell r="M1717" t="str">
            <v xml:space="preserve">Computer-Aided Drawing-2_x000D_
</v>
          </cell>
          <cell r="N1717">
            <v>3</v>
          </cell>
          <cell r="O1717">
            <v>1</v>
          </cell>
          <cell r="P1717">
            <v>3.5</v>
          </cell>
          <cell r="Q1717">
            <v>4</v>
          </cell>
          <cell r="R1717" t="str">
            <v>ZORUNLU DERS</v>
          </cell>
          <cell r="S1717" t="str">
            <v>AKTİF</v>
          </cell>
          <cell r="T1717" t="str">
            <v>aktif</v>
          </cell>
        </row>
        <row r="1718">
          <cell r="A1718" t="str">
            <v>5034218</v>
          </cell>
          <cell r="B1718" t="str">
            <v xml:space="preserve">Ahşap Yüzey Oymacılığı_x000D_
</v>
          </cell>
          <cell r="C1718" t="str">
            <v xml:space="preserve">Carving Wood Surface_x000D_
</v>
          </cell>
          <cell r="D1718">
            <v>1</v>
          </cell>
          <cell r="E1718">
            <v>1</v>
          </cell>
          <cell r="F1718">
            <v>1.5</v>
          </cell>
          <cell r="G1718">
            <v>2</v>
          </cell>
          <cell r="H1718" t="str">
            <v>SEÇMELİ DERS</v>
          </cell>
          <cell r="I1718" t="str">
            <v>PASİF</v>
          </cell>
          <cell r="J1718"/>
          <cell r="K1718">
            <v>5034218</v>
          </cell>
          <cell r="L1718" t="str">
            <v xml:space="preserve">Ahşap Yüzey Oymacılığı_x000D_
</v>
          </cell>
          <cell r="M1718" t="str">
            <v xml:space="preserve">Carving Wood Surface_x000D_
</v>
          </cell>
          <cell r="N1718">
            <v>1</v>
          </cell>
          <cell r="O1718">
            <v>1</v>
          </cell>
          <cell r="P1718">
            <v>1.5</v>
          </cell>
          <cell r="Q1718">
            <v>2</v>
          </cell>
          <cell r="R1718" t="str">
            <v>SEÇMELİ DERS</v>
          </cell>
          <cell r="S1718" t="str">
            <v>PASİF</v>
          </cell>
        </row>
        <row r="1719">
          <cell r="A1719"/>
          <cell r="B1719" t="str">
            <v>yarıyıl toplamı</v>
          </cell>
          <cell r="C1719" t="str">
            <v/>
          </cell>
          <cell r="D1719">
            <v>21</v>
          </cell>
          <cell r="E1719">
            <v>5</v>
          </cell>
          <cell r="F1719">
            <v>23.5</v>
          </cell>
          <cell r="G1719">
            <v>30</v>
          </cell>
          <cell r="H1719"/>
          <cell r="I1719"/>
          <cell r="J1719"/>
          <cell r="K1719"/>
          <cell r="L1719" t="str">
            <v>yarıyıl toplamı</v>
          </cell>
          <cell r="M1719" t="str">
            <v/>
          </cell>
          <cell r="N1719">
            <v>21</v>
          </cell>
          <cell r="O1719">
            <v>5</v>
          </cell>
          <cell r="P1719">
            <v>23.5</v>
          </cell>
          <cell r="Q1719">
            <v>30</v>
          </cell>
          <cell r="R1719"/>
          <cell r="S1719"/>
        </row>
        <row r="1720">
          <cell r="A1720" t="str">
            <v>Ders Kodu</v>
          </cell>
          <cell r="B1720" t="str">
            <v>DERS ADI</v>
          </cell>
          <cell r="C1720" t="str">
            <v>LESSON NAME</v>
          </cell>
          <cell r="D1720" t="str">
            <v>T</v>
          </cell>
          <cell r="E1720" t="str">
            <v>U</v>
          </cell>
          <cell r="F1720" t="str">
            <v>KRD</v>
          </cell>
          <cell r="G1720" t="str">
            <v>AKTS</v>
          </cell>
          <cell r="H1720" t="str">
            <v>DERS TİPİ</v>
          </cell>
          <cell r="I1720"/>
          <cell r="J1720"/>
          <cell r="K1720" t="str">
            <v>Ders Kodu</v>
          </cell>
          <cell r="L1720" t="str">
            <v>DERS ADI</v>
          </cell>
          <cell r="M1720" t="str">
            <v>LESSON NAME</v>
          </cell>
          <cell r="N1720" t="str">
            <v>T</v>
          </cell>
          <cell r="O1720" t="str">
            <v>U</v>
          </cell>
          <cell r="P1720" t="str">
            <v>KRD</v>
          </cell>
          <cell r="Q1720" t="str">
            <v>AKTS</v>
          </cell>
          <cell r="R1720" t="str">
            <v>DERS TİPİ</v>
          </cell>
          <cell r="S1720" t="str">
            <v>Durum</v>
          </cell>
        </row>
        <row r="1721">
          <cell r="A1721" t="str">
            <v>5034305</v>
          </cell>
          <cell r="B1721" t="str">
            <v xml:space="preserve">Bilgisayar Destekli Üretim_x000D_
</v>
          </cell>
          <cell r="C1721" t="str">
            <v xml:space="preserve">Computer Aided Manufacturing_x000D_
</v>
          </cell>
          <cell r="D1721">
            <v>2</v>
          </cell>
          <cell r="E1721">
            <v>1</v>
          </cell>
          <cell r="F1721">
            <v>2.5</v>
          </cell>
          <cell r="G1721">
            <v>3</v>
          </cell>
          <cell r="H1721" t="str">
            <v>ZORUNLU DERS</v>
          </cell>
          <cell r="I1721" t="str">
            <v>AKTİF</v>
          </cell>
          <cell r="J1721"/>
          <cell r="K1721">
            <v>5034305</v>
          </cell>
          <cell r="L1721" t="str">
            <v xml:space="preserve">Bilgisayar Destekli Üretim_x000D_
</v>
          </cell>
          <cell r="M1721" t="str">
            <v xml:space="preserve">Computer Aided Manufacturing_x000D_
</v>
          </cell>
          <cell r="N1721">
            <v>1</v>
          </cell>
          <cell r="O1721">
            <v>1</v>
          </cell>
          <cell r="P1721">
            <v>1.5</v>
          </cell>
          <cell r="Q1721">
            <v>3</v>
          </cell>
          <cell r="R1721" t="str">
            <v>ZORUNLU DERS</v>
          </cell>
          <cell r="S1721" t="str">
            <v>AKTİF</v>
          </cell>
          <cell r="T1721" t="str">
            <v>aktif</v>
          </cell>
        </row>
        <row r="1722">
          <cell r="A1722" t="str">
            <v>5034306</v>
          </cell>
          <cell r="B1722" t="str">
            <v xml:space="preserve">İşletme Yönetimi-1_x000D_
</v>
          </cell>
          <cell r="C1722" t="str">
            <v xml:space="preserve">Business Management-1_x000D_
</v>
          </cell>
          <cell r="D1722">
            <v>2</v>
          </cell>
          <cell r="E1722">
            <v>1</v>
          </cell>
          <cell r="F1722">
            <v>2.5</v>
          </cell>
          <cell r="G1722">
            <v>3</v>
          </cell>
          <cell r="H1722" t="str">
            <v>ZORUNLU DERS</v>
          </cell>
          <cell r="I1722" t="str">
            <v>AKTİF</v>
          </cell>
          <cell r="J1722"/>
          <cell r="K1722">
            <v>5034306</v>
          </cell>
          <cell r="L1722" t="str">
            <v xml:space="preserve">İşletme Yönetimi-1_x000D_
</v>
          </cell>
          <cell r="M1722" t="str">
            <v xml:space="preserve">Business Management-1_x000D_
</v>
          </cell>
          <cell r="N1722">
            <v>2</v>
          </cell>
          <cell r="O1722">
            <v>1</v>
          </cell>
          <cell r="P1722">
            <v>2.5</v>
          </cell>
          <cell r="Q1722">
            <v>3</v>
          </cell>
          <cell r="R1722" t="str">
            <v>ZORUNLU DERS</v>
          </cell>
          <cell r="S1722" t="str">
            <v>AKTİF</v>
          </cell>
          <cell r="T1722" t="str">
            <v>aktif</v>
          </cell>
        </row>
        <row r="1723">
          <cell r="A1723" t="str">
            <v>5034307</v>
          </cell>
          <cell r="B1723" t="str">
            <v xml:space="preserve">Ahşap Süsleme Teknolojisi-1_x000D_
</v>
          </cell>
          <cell r="C1723" t="str">
            <v xml:space="preserve">Wood Decoration Technology-1_x000D_
</v>
          </cell>
          <cell r="D1723">
            <v>3</v>
          </cell>
          <cell r="E1723">
            <v>1</v>
          </cell>
          <cell r="F1723">
            <v>3.5</v>
          </cell>
          <cell r="G1723">
            <v>4</v>
          </cell>
          <cell r="H1723" t="str">
            <v>ZORUNLU DERS</v>
          </cell>
          <cell r="I1723" t="str">
            <v>AKTİF</v>
          </cell>
          <cell r="J1723"/>
          <cell r="K1723">
            <v>5034307</v>
          </cell>
          <cell r="L1723" t="str">
            <v xml:space="preserve">Ahşap Süsleme Teknolojisi-1_x000D_
</v>
          </cell>
          <cell r="M1723" t="str">
            <v xml:space="preserve">Wood Decoration Technology-1_x000D_
</v>
          </cell>
          <cell r="N1723">
            <v>3</v>
          </cell>
          <cell r="O1723">
            <v>1</v>
          </cell>
          <cell r="P1723">
            <v>3.5</v>
          </cell>
          <cell r="Q1723">
            <v>4</v>
          </cell>
          <cell r="R1723" t="str">
            <v>ZORUNLU DERS</v>
          </cell>
          <cell r="S1723" t="str">
            <v>AKTİF</v>
          </cell>
          <cell r="T1723" t="str">
            <v>aktif</v>
          </cell>
        </row>
        <row r="1724">
          <cell r="A1724" t="str">
            <v>5034308</v>
          </cell>
          <cell r="B1724" t="str">
            <v xml:space="preserve">Meslek Resmi-2_x000D_
</v>
          </cell>
          <cell r="C1724" t="str">
            <v xml:space="preserve">Vocational Drawing-2_x000D_
</v>
          </cell>
          <cell r="D1724">
            <v>1</v>
          </cell>
          <cell r="E1724">
            <v>1</v>
          </cell>
          <cell r="F1724">
            <v>1.5</v>
          </cell>
          <cell r="G1724">
            <v>2</v>
          </cell>
          <cell r="H1724" t="str">
            <v>ZORUNLU DERS</v>
          </cell>
          <cell r="I1724" t="str">
            <v>AKTİF</v>
          </cell>
          <cell r="J1724"/>
          <cell r="K1724">
            <v>5034308</v>
          </cell>
          <cell r="L1724" t="str">
            <v xml:space="preserve">Meslek Resmi-2_x000D_
</v>
          </cell>
          <cell r="M1724" t="str">
            <v xml:space="preserve">Vocational Drawing-2_x000D_
</v>
          </cell>
          <cell r="N1724">
            <v>1</v>
          </cell>
          <cell r="O1724">
            <v>1</v>
          </cell>
          <cell r="P1724">
            <v>1.5</v>
          </cell>
          <cell r="Q1724">
            <v>2</v>
          </cell>
          <cell r="R1724" t="str">
            <v>ZORUNLU DERS</v>
          </cell>
          <cell r="S1724" t="str">
            <v>AKTİF</v>
          </cell>
          <cell r="T1724" t="str">
            <v>aktif</v>
          </cell>
        </row>
        <row r="1725">
          <cell r="A1725" t="str">
            <v>5034309</v>
          </cell>
          <cell r="B1725" t="str">
            <v xml:space="preserve">Mekan Donatı-1_x000D_
</v>
          </cell>
          <cell r="C1725" t="str">
            <v xml:space="preserve">Residence Adornment-1_x000D_
</v>
          </cell>
          <cell r="D1725">
            <v>3</v>
          </cell>
          <cell r="E1725">
            <v>1</v>
          </cell>
          <cell r="F1725">
            <v>3.5</v>
          </cell>
          <cell r="G1725">
            <v>4</v>
          </cell>
          <cell r="H1725" t="str">
            <v>ZORUNLU DERS</v>
          </cell>
          <cell r="I1725" t="str">
            <v>AKTİF</v>
          </cell>
          <cell r="J1725"/>
          <cell r="K1725">
            <v>5034309</v>
          </cell>
          <cell r="L1725" t="str">
            <v xml:space="preserve">Mekan Donatı-1_x000D_
</v>
          </cell>
          <cell r="M1725" t="str">
            <v xml:space="preserve">Residence Adornment-1_x000D_
</v>
          </cell>
          <cell r="N1725">
            <v>3</v>
          </cell>
          <cell r="O1725">
            <v>1</v>
          </cell>
          <cell r="P1725">
            <v>3.5</v>
          </cell>
          <cell r="Q1725">
            <v>4</v>
          </cell>
          <cell r="R1725" t="str">
            <v>ZORUNLU DERS</v>
          </cell>
          <cell r="S1725" t="str">
            <v>AKTİF</v>
          </cell>
          <cell r="T1725" t="str">
            <v>aktif</v>
          </cell>
        </row>
        <row r="1726">
          <cell r="A1726" t="str">
            <v>5034310</v>
          </cell>
          <cell r="B1726" t="str">
            <v xml:space="preserve">Ergonomi_x000D_
</v>
          </cell>
          <cell r="C1726" t="str">
            <v xml:space="preserve">Ergonomics_x000D_
</v>
          </cell>
          <cell r="D1726">
            <v>2</v>
          </cell>
          <cell r="E1726">
            <v>0</v>
          </cell>
          <cell r="F1726">
            <v>2</v>
          </cell>
          <cell r="G1726">
            <v>2</v>
          </cell>
          <cell r="H1726" t="str">
            <v>ZORUNLU DERS</v>
          </cell>
          <cell r="I1726" t="str">
            <v>AKTİF</v>
          </cell>
          <cell r="J1726"/>
          <cell r="K1726">
            <v>5034310</v>
          </cell>
          <cell r="L1726" t="str">
            <v xml:space="preserve">Ergonomi_x000D_
</v>
          </cell>
          <cell r="M1726" t="str">
            <v xml:space="preserve">Ergonomics_x000D_
</v>
          </cell>
          <cell r="N1726">
            <v>2</v>
          </cell>
          <cell r="O1726">
            <v>0</v>
          </cell>
          <cell r="P1726">
            <v>2</v>
          </cell>
          <cell r="Q1726">
            <v>2</v>
          </cell>
          <cell r="R1726" t="str">
            <v>ZORUNLU DERS</v>
          </cell>
          <cell r="S1726" t="str">
            <v>AKTİF</v>
          </cell>
          <cell r="T1726" t="str">
            <v>aktif</v>
          </cell>
        </row>
        <row r="1727">
          <cell r="A1727" t="str">
            <v>5034311</v>
          </cell>
          <cell r="B1727" t="str">
            <v xml:space="preserve">Mesleki Yabancı Dil_x000D_
</v>
          </cell>
          <cell r="C1727" t="str">
            <v>Vocational Foreign Language (English)</v>
          </cell>
          <cell r="D1727">
            <v>2</v>
          </cell>
          <cell r="E1727">
            <v>0</v>
          </cell>
          <cell r="F1727">
            <v>2</v>
          </cell>
          <cell r="G1727">
            <v>2</v>
          </cell>
          <cell r="H1727" t="str">
            <v>ZORUNLU DERS</v>
          </cell>
          <cell r="I1727" t="str">
            <v>AKTİF</v>
          </cell>
          <cell r="J1727"/>
          <cell r="K1727">
            <v>5034311</v>
          </cell>
          <cell r="L1727" t="str">
            <v>Mesleki Yabancı Dil</v>
          </cell>
          <cell r="M1727" t="str">
            <v>Vocational Foreign Language (English)</v>
          </cell>
          <cell r="N1727">
            <v>2</v>
          </cell>
          <cell r="O1727">
            <v>0</v>
          </cell>
          <cell r="P1727">
            <v>2</v>
          </cell>
          <cell r="Q1727">
            <v>2</v>
          </cell>
          <cell r="R1727" t="str">
            <v>ZORUNLU DERS</v>
          </cell>
          <cell r="S1727" t="str">
            <v>AKTİF</v>
          </cell>
          <cell r="T1727" t="str">
            <v>aktif</v>
          </cell>
        </row>
        <row r="1728">
          <cell r="A1728" t="str">
            <v>5034312</v>
          </cell>
          <cell r="B1728" t="str">
            <v xml:space="preserve">Üst Yüzey İşlemleri-1_x000D_
</v>
          </cell>
          <cell r="C1728" t="str">
            <v>Surface Processing-1</v>
          </cell>
          <cell r="D1728">
            <v>2</v>
          </cell>
          <cell r="E1728">
            <v>0</v>
          </cell>
          <cell r="F1728">
            <v>2</v>
          </cell>
          <cell r="G1728">
            <v>2</v>
          </cell>
          <cell r="H1728" t="str">
            <v>ZORUNLU DERS</v>
          </cell>
          <cell r="I1728" t="str">
            <v>AKTİF</v>
          </cell>
          <cell r="J1728"/>
          <cell r="K1728">
            <v>5034312</v>
          </cell>
          <cell r="L1728" t="str">
            <v xml:space="preserve">Üst Yüzey İşlemleri-1_x000D_
</v>
          </cell>
          <cell r="M1728" t="str">
            <v>Surface Processing-1</v>
          </cell>
          <cell r="N1728">
            <v>2</v>
          </cell>
          <cell r="O1728">
            <v>0</v>
          </cell>
          <cell r="P1728">
            <v>2</v>
          </cell>
          <cell r="Q1728">
            <v>2</v>
          </cell>
          <cell r="R1728" t="str">
            <v>ZORUNLU DERS</v>
          </cell>
          <cell r="S1728" t="str">
            <v>AKTİF</v>
          </cell>
          <cell r="T1728" t="str">
            <v>aktif</v>
          </cell>
        </row>
        <row r="1729">
          <cell r="A1729" t="str">
            <v>5034313</v>
          </cell>
          <cell r="B1729" t="str">
            <v xml:space="preserve">Sistem Analizi ve Tasarımı_x000D_
</v>
          </cell>
          <cell r="C1729" t="str">
            <v xml:space="preserve">System Analysis and Design_x000D_
</v>
          </cell>
          <cell r="D1729">
            <v>3</v>
          </cell>
          <cell r="E1729">
            <v>0</v>
          </cell>
          <cell r="F1729">
            <v>3</v>
          </cell>
          <cell r="G1729">
            <v>3</v>
          </cell>
          <cell r="H1729" t="str">
            <v>SEÇMELİ DERS</v>
          </cell>
          <cell r="I1729" t="str">
            <v>AKTİF</v>
          </cell>
          <cell r="J1729"/>
          <cell r="K1729">
            <v>5034313</v>
          </cell>
          <cell r="L1729" t="str">
            <v>Sistem Analizi ve Tasarımı</v>
          </cell>
          <cell r="M1729" t="str">
            <v xml:space="preserve">System Analysis and Design_x000D_
</v>
          </cell>
          <cell r="N1729">
            <v>2</v>
          </cell>
          <cell r="O1729">
            <v>0</v>
          </cell>
          <cell r="P1729">
            <v>2</v>
          </cell>
          <cell r="Q1729">
            <v>2</v>
          </cell>
          <cell r="R1729" t="str">
            <v>ZORUNLU DERS</v>
          </cell>
          <cell r="S1729" t="str">
            <v>AKTİF</v>
          </cell>
          <cell r="T1729" t="str">
            <v>aktif</v>
          </cell>
        </row>
        <row r="1730">
          <cell r="A1730" t="str">
            <v>5034315</v>
          </cell>
          <cell r="B1730" t="str">
            <v xml:space="preserve">Mobilya Üretim Hatları Tasarımı_x000D_
</v>
          </cell>
          <cell r="C1730" t="str">
            <v xml:space="preserve">Furniture Production Lines Design_x000D_
</v>
          </cell>
          <cell r="D1730">
            <v>3</v>
          </cell>
          <cell r="E1730">
            <v>0</v>
          </cell>
          <cell r="F1730">
            <v>3</v>
          </cell>
          <cell r="G1730">
            <v>3</v>
          </cell>
          <cell r="H1730" t="str">
            <v>SEÇMELİ DERS</v>
          </cell>
          <cell r="I1730" t="str">
            <v>PASİF</v>
          </cell>
          <cell r="J1730"/>
          <cell r="K1730">
            <v>5034315</v>
          </cell>
          <cell r="L1730" t="str">
            <v xml:space="preserve">Mobilya Üretim Hatları Tasarımı_x000D_
</v>
          </cell>
          <cell r="M1730" t="str">
            <v xml:space="preserve">Furniture Production Lines Design_x000D_
</v>
          </cell>
          <cell r="N1730">
            <v>2</v>
          </cell>
          <cell r="O1730">
            <v>0</v>
          </cell>
          <cell r="P1730">
            <v>2</v>
          </cell>
          <cell r="Q1730">
            <v>3</v>
          </cell>
          <cell r="R1730" t="str">
            <v>SEÇMELİ DERS</v>
          </cell>
          <cell r="S1730" t="str">
            <v>PASİF</v>
          </cell>
        </row>
        <row r="1731">
          <cell r="A1731" t="str">
            <v>5034316</v>
          </cell>
          <cell r="B1731" t="str">
            <v xml:space="preserve">Marketri Yapımı_x000D_
</v>
          </cell>
          <cell r="C1731" t="str">
            <v xml:space="preserve">Making Marketri_x000D_
</v>
          </cell>
          <cell r="D1731">
            <v>3</v>
          </cell>
          <cell r="E1731">
            <v>0</v>
          </cell>
          <cell r="F1731">
            <v>3</v>
          </cell>
          <cell r="G1731">
            <v>3</v>
          </cell>
          <cell r="H1731" t="str">
            <v>SEÇMELİ DERS</v>
          </cell>
          <cell r="I1731" t="str">
            <v>AKTİF</v>
          </cell>
          <cell r="J1731"/>
          <cell r="K1731">
            <v>5034316</v>
          </cell>
          <cell r="L1731" t="str">
            <v xml:space="preserve">Marketri Yapımı_x000D_
</v>
          </cell>
          <cell r="M1731" t="str">
            <v xml:space="preserve">Making Marketri_x000D_
</v>
          </cell>
          <cell r="N1731">
            <v>2</v>
          </cell>
          <cell r="O1731">
            <v>0</v>
          </cell>
          <cell r="P1731">
            <v>2</v>
          </cell>
          <cell r="Q1731">
            <v>3</v>
          </cell>
          <cell r="R1731" t="str">
            <v>SEÇMELİ DERS</v>
          </cell>
          <cell r="S1731" t="str">
            <v>AKTİF</v>
          </cell>
          <cell r="T1731" t="str">
            <v>aktif</v>
          </cell>
        </row>
        <row r="1732">
          <cell r="A1732" t="str">
            <v>5034317</v>
          </cell>
          <cell r="B1732" t="str">
            <v xml:space="preserve">İlk Yardım_x000D_
</v>
          </cell>
          <cell r="C1732" t="str">
            <v>First Aid</v>
          </cell>
          <cell r="D1732">
            <v>3</v>
          </cell>
          <cell r="E1732">
            <v>0</v>
          </cell>
          <cell r="F1732">
            <v>3</v>
          </cell>
          <cell r="G1732">
            <v>3</v>
          </cell>
          <cell r="H1732" t="str">
            <v>SEÇMELİ DERS</v>
          </cell>
          <cell r="I1732" t="str">
            <v>PASİF</v>
          </cell>
          <cell r="J1732"/>
          <cell r="K1732">
            <v>5034317</v>
          </cell>
          <cell r="L1732" t="str">
            <v>İlk Yardım</v>
          </cell>
          <cell r="M1732" t="str">
            <v>First Aid</v>
          </cell>
          <cell r="N1732">
            <v>2</v>
          </cell>
          <cell r="O1732">
            <v>0</v>
          </cell>
          <cell r="P1732">
            <v>2</v>
          </cell>
          <cell r="Q1732">
            <v>3</v>
          </cell>
          <cell r="R1732" t="str">
            <v>SEÇMELİ DERS</v>
          </cell>
          <cell r="S1732" t="str">
            <v>PASİF</v>
          </cell>
        </row>
        <row r="1733">
          <cell r="A1733" t="str">
            <v>5034111</v>
          </cell>
          <cell r="B1733" t="str">
            <v xml:space="preserve">Araştırma Yöntem ve Teknikleri_x000D_
</v>
          </cell>
          <cell r="C1733" t="str">
            <v xml:space="preserve">Research Methods and Techniques_x000D_
</v>
          </cell>
          <cell r="D1733">
            <v>2</v>
          </cell>
          <cell r="E1733">
            <v>0</v>
          </cell>
          <cell r="F1733">
            <v>2</v>
          </cell>
          <cell r="G1733">
            <v>2</v>
          </cell>
          <cell r="H1733" t="str">
            <v>SEÇMELİ DERS</v>
          </cell>
          <cell r="I1733" t="str">
            <v>AKTİF</v>
          </cell>
          <cell r="J1733" t="str">
            <v>YY</v>
          </cell>
          <cell r="K1733">
            <v>5034318</v>
          </cell>
          <cell r="L1733" t="str">
            <v>Araştırma Yöntem ve Teknikleri</v>
          </cell>
          <cell r="M1733" t="str">
            <v xml:space="preserve">Research Methods and Techniques_x000D_
</v>
          </cell>
          <cell r="N1733">
            <v>2</v>
          </cell>
          <cell r="O1733">
            <v>0</v>
          </cell>
          <cell r="P1733">
            <v>2</v>
          </cell>
          <cell r="Q1733">
            <v>3</v>
          </cell>
          <cell r="R1733" t="str">
            <v>SEÇMELİ DERS</v>
          </cell>
          <cell r="S1733" t="str">
            <v>AKTİF</v>
          </cell>
          <cell r="T1733" t="str">
            <v>aktif</v>
          </cell>
        </row>
        <row r="1734">
          <cell r="A1734"/>
          <cell r="B1734" t="str">
            <v>yarıyıl toplamı</v>
          </cell>
          <cell r="C1734" t="str">
            <v/>
          </cell>
          <cell r="D1734">
            <v>34</v>
          </cell>
          <cell r="E1734">
            <v>5</v>
          </cell>
          <cell r="F1734">
            <v>36.5</v>
          </cell>
          <cell r="G1734">
            <v>39</v>
          </cell>
          <cell r="H1734"/>
          <cell r="I1734"/>
          <cell r="J1734"/>
          <cell r="K1734"/>
          <cell r="L1734" t="str">
            <v>yarıyıl toplamı</v>
          </cell>
          <cell r="M1734" t="str">
            <v/>
          </cell>
          <cell r="N1734">
            <v>22</v>
          </cell>
          <cell r="O1734">
            <v>5</v>
          </cell>
          <cell r="P1734">
            <v>24.5</v>
          </cell>
          <cell r="Q1734">
            <v>30</v>
          </cell>
          <cell r="R1734"/>
          <cell r="S1734"/>
        </row>
        <row r="1735">
          <cell r="A1735" t="str">
            <v>Ders Kodu</v>
          </cell>
          <cell r="B1735" t="str">
            <v>DERS ADI</v>
          </cell>
          <cell r="C1735" t="str">
            <v>LESSON NAME</v>
          </cell>
          <cell r="D1735" t="str">
            <v>T</v>
          </cell>
          <cell r="E1735" t="str">
            <v>U</v>
          </cell>
          <cell r="F1735" t="str">
            <v>KRD</v>
          </cell>
          <cell r="G1735" t="str">
            <v>AKTS</v>
          </cell>
          <cell r="H1735" t="str">
            <v>DERS TİPİ</v>
          </cell>
          <cell r="I1735"/>
          <cell r="J1735"/>
          <cell r="K1735" t="str">
            <v>Ders Kodu</v>
          </cell>
          <cell r="L1735" t="str">
            <v>DERS ADI</v>
          </cell>
          <cell r="M1735" t="str">
            <v>LESSON NAME</v>
          </cell>
          <cell r="N1735" t="str">
            <v>T</v>
          </cell>
          <cell r="O1735" t="str">
            <v>U</v>
          </cell>
          <cell r="P1735" t="str">
            <v>KRD</v>
          </cell>
          <cell r="Q1735" t="str">
            <v>AKTS</v>
          </cell>
          <cell r="R1735" t="str">
            <v>DERS TİPİ</v>
          </cell>
          <cell r="S1735" t="str">
            <v>Durum</v>
          </cell>
        </row>
        <row r="1736">
          <cell r="A1736" t="str">
            <v>5034404</v>
          </cell>
          <cell r="B1736" t="str">
            <v xml:space="preserve">Üst Yüzey İşlemleri-2_x000D_
</v>
          </cell>
          <cell r="C1736" t="str">
            <v xml:space="preserve">Surface Processing-2_x000D_
</v>
          </cell>
          <cell r="D1736">
            <v>2</v>
          </cell>
          <cell r="E1736">
            <v>0</v>
          </cell>
          <cell r="F1736">
            <v>2</v>
          </cell>
          <cell r="G1736">
            <v>2</v>
          </cell>
          <cell r="H1736" t="str">
            <v>ZORUNLU DERS</v>
          </cell>
          <cell r="I1736" t="str">
            <v>AKTİF</v>
          </cell>
          <cell r="J1736"/>
          <cell r="K1736">
            <v>5034404</v>
          </cell>
          <cell r="L1736" t="str">
            <v xml:space="preserve">Üst Yüzey İşlemleri-2_x000D_
</v>
          </cell>
          <cell r="M1736" t="str">
            <v xml:space="preserve">Surface Processing-2_x000D_
</v>
          </cell>
          <cell r="N1736">
            <v>2</v>
          </cell>
          <cell r="O1736">
            <v>0</v>
          </cell>
          <cell r="P1736">
            <v>2</v>
          </cell>
          <cell r="Q1736">
            <v>2</v>
          </cell>
          <cell r="R1736" t="str">
            <v>ZORUNLU DERS</v>
          </cell>
          <cell r="S1736" t="str">
            <v>AKTİF</v>
          </cell>
          <cell r="T1736" t="str">
            <v>aktif</v>
          </cell>
        </row>
        <row r="1737">
          <cell r="A1737" t="str">
            <v>5034406</v>
          </cell>
          <cell r="B1737" t="str">
            <v xml:space="preserve">Mekan Proje Çizimi_x000D_
</v>
          </cell>
          <cell r="C1737" t="str">
            <v xml:space="preserve">Residence Project Drawing_x000D_
</v>
          </cell>
          <cell r="D1737">
            <v>3</v>
          </cell>
          <cell r="E1737">
            <v>1</v>
          </cell>
          <cell r="F1737">
            <v>3.5</v>
          </cell>
          <cell r="G1737">
            <v>4</v>
          </cell>
          <cell r="H1737" t="str">
            <v>ZORUNLU DERS</v>
          </cell>
          <cell r="I1737" t="str">
            <v>AKTİF</v>
          </cell>
          <cell r="J1737"/>
          <cell r="K1737">
            <v>5034406</v>
          </cell>
          <cell r="L1737" t="str">
            <v xml:space="preserve">Mekan Proje Çizimi_x000D_
</v>
          </cell>
          <cell r="M1737" t="str">
            <v xml:space="preserve">Residence Project Drawing_x000D_
</v>
          </cell>
          <cell r="N1737">
            <v>3</v>
          </cell>
          <cell r="O1737">
            <v>1</v>
          </cell>
          <cell r="P1737">
            <v>3.5</v>
          </cell>
          <cell r="Q1737">
            <v>4</v>
          </cell>
          <cell r="R1737" t="str">
            <v>ZORUNLU DERS</v>
          </cell>
          <cell r="S1737" t="str">
            <v>AKTİF</v>
          </cell>
          <cell r="T1737" t="str">
            <v>aktif</v>
          </cell>
        </row>
        <row r="1738">
          <cell r="A1738" t="str">
            <v>5034408</v>
          </cell>
          <cell r="B1738" t="str">
            <v xml:space="preserve">Staj-2 (30 İş Günü)_x000D_
</v>
          </cell>
          <cell r="C1738" t="str">
            <v xml:space="preserve">Internship-2 (30 workdays)_x000D_
</v>
          </cell>
          <cell r="D1738">
            <v>0</v>
          </cell>
          <cell r="E1738">
            <v>0</v>
          </cell>
          <cell r="F1738"/>
          <cell r="G1738">
            <v>4</v>
          </cell>
          <cell r="H1738" t="str">
            <v>STAJ(HESAPLAMAYA KATILMAYAN)</v>
          </cell>
          <cell r="I1738" t="str">
            <v>AKTİF</v>
          </cell>
          <cell r="J1738"/>
          <cell r="K1738">
            <v>5034408</v>
          </cell>
          <cell r="L1738" t="str">
            <v>Staj-2 (30 İş Günü)</v>
          </cell>
          <cell r="M1738" t="str">
            <v xml:space="preserve">Internship-2 (30 workdays)_x000D_
</v>
          </cell>
          <cell r="N1738">
            <v>0</v>
          </cell>
          <cell r="O1738">
            <v>0</v>
          </cell>
          <cell r="P1738"/>
          <cell r="Q1738">
            <v>4</v>
          </cell>
          <cell r="R1738" t="str">
            <v>STAJ(HESAPLAMAYA KATILMAYAN)</v>
          </cell>
          <cell r="S1738" t="str">
            <v>AKTİF</v>
          </cell>
          <cell r="T1738" t="str">
            <v>aktif</v>
          </cell>
        </row>
        <row r="1739">
          <cell r="A1739" t="str">
            <v>5034409</v>
          </cell>
          <cell r="B1739" t="str">
            <v xml:space="preserve">Panel Mobilya İmalatı_x000D_
</v>
          </cell>
          <cell r="C1739" t="str">
            <v>Panel Furniture Manufacturing</v>
          </cell>
          <cell r="D1739">
            <v>3</v>
          </cell>
          <cell r="E1739">
            <v>1</v>
          </cell>
          <cell r="F1739">
            <v>3.5</v>
          </cell>
          <cell r="G1739">
            <v>4</v>
          </cell>
          <cell r="H1739" t="str">
            <v>ZORUNLU DERS</v>
          </cell>
          <cell r="I1739" t="str">
            <v>AKTİF</v>
          </cell>
          <cell r="J1739"/>
          <cell r="K1739">
            <v>5034409</v>
          </cell>
          <cell r="L1739" t="str">
            <v xml:space="preserve">Panel Mobilya İmalatı_x000D_
</v>
          </cell>
          <cell r="M1739" t="str">
            <v>Panel Furniture Manufacturing</v>
          </cell>
          <cell r="N1739">
            <v>3</v>
          </cell>
          <cell r="O1739">
            <v>1</v>
          </cell>
          <cell r="P1739">
            <v>3.5</v>
          </cell>
          <cell r="Q1739">
            <v>4</v>
          </cell>
          <cell r="R1739" t="str">
            <v>ZORUNLU DERS</v>
          </cell>
          <cell r="S1739" t="str">
            <v>AKTİF</v>
          </cell>
          <cell r="T1739" t="str">
            <v>aktif</v>
          </cell>
        </row>
        <row r="1740">
          <cell r="A1740" t="str">
            <v>5034410</v>
          </cell>
          <cell r="B1740" t="str">
            <v xml:space="preserve">Üretim Yönetimi_x000D_
</v>
          </cell>
          <cell r="C1740" t="str">
            <v xml:space="preserve">Production Management_x000D_
</v>
          </cell>
          <cell r="D1740">
            <v>2</v>
          </cell>
          <cell r="E1740">
            <v>0</v>
          </cell>
          <cell r="F1740">
            <v>2</v>
          </cell>
          <cell r="G1740">
            <v>2</v>
          </cell>
          <cell r="H1740" t="str">
            <v>ZORUNLU DERS</v>
          </cell>
          <cell r="I1740" t="str">
            <v>AKTİF</v>
          </cell>
          <cell r="J1740"/>
          <cell r="K1740">
            <v>5034410</v>
          </cell>
          <cell r="L1740" t="str">
            <v xml:space="preserve">Üretim Yönetimi_x000D_
</v>
          </cell>
          <cell r="M1740" t="str">
            <v xml:space="preserve">Production Management_x000D_
</v>
          </cell>
          <cell r="N1740">
            <v>2</v>
          </cell>
          <cell r="O1740">
            <v>0</v>
          </cell>
          <cell r="P1740">
            <v>2</v>
          </cell>
          <cell r="Q1740">
            <v>2</v>
          </cell>
          <cell r="R1740" t="str">
            <v>ZORUNLU DERS</v>
          </cell>
          <cell r="S1740" t="str">
            <v>AKTİF</v>
          </cell>
          <cell r="T1740" t="str">
            <v>aktif</v>
          </cell>
        </row>
        <row r="1741">
          <cell r="A1741" t="str">
            <v>5034412</v>
          </cell>
          <cell r="B1741" t="str">
            <v xml:space="preserve">Ahşap Süsleme Teknolojisi-2_x000D_
</v>
          </cell>
          <cell r="C1741" t="str">
            <v xml:space="preserve">Wood Decoration Technology-2_x000D_
</v>
          </cell>
          <cell r="D1741">
            <v>1</v>
          </cell>
          <cell r="E1741">
            <v>1</v>
          </cell>
          <cell r="F1741">
            <v>1.5</v>
          </cell>
          <cell r="G1741">
            <v>2</v>
          </cell>
          <cell r="H1741" t="str">
            <v>SEÇMELİ DERS</v>
          </cell>
          <cell r="I1741" t="str">
            <v>AKTİF</v>
          </cell>
          <cell r="J1741"/>
          <cell r="K1741">
            <v>5034412</v>
          </cell>
          <cell r="L1741" t="str">
            <v xml:space="preserve">Ahşap Süsleme Teknolojisi-2_x000D_
</v>
          </cell>
          <cell r="M1741" t="str">
            <v xml:space="preserve">Wood Decoration Technology-2_x000D_
</v>
          </cell>
          <cell r="N1741">
            <v>1</v>
          </cell>
          <cell r="O1741">
            <v>1</v>
          </cell>
          <cell r="P1741">
            <v>1.5</v>
          </cell>
          <cell r="Q1741">
            <v>2</v>
          </cell>
          <cell r="R1741" t="str">
            <v>ZORUNLU DERS</v>
          </cell>
          <cell r="S1741" t="str">
            <v>AKTİF</v>
          </cell>
          <cell r="T1741" t="str">
            <v>aktif</v>
          </cell>
        </row>
        <row r="1742">
          <cell r="A1742" t="str">
            <v>5034413</v>
          </cell>
          <cell r="B1742" t="str">
            <v xml:space="preserve">Dış Mekan Mobilyaları_x000D_
</v>
          </cell>
          <cell r="C1742" t="str">
            <v xml:space="preserve">Outdoor Furnitures_x000D_
</v>
          </cell>
          <cell r="D1742">
            <v>3</v>
          </cell>
          <cell r="E1742">
            <v>1</v>
          </cell>
          <cell r="F1742">
            <v>3.5</v>
          </cell>
          <cell r="G1742">
            <v>4</v>
          </cell>
          <cell r="H1742" t="str">
            <v>ZORUNLU DERS</v>
          </cell>
          <cell r="I1742" t="str">
            <v>AKTİF</v>
          </cell>
          <cell r="J1742"/>
          <cell r="K1742">
            <v>5034413</v>
          </cell>
          <cell r="L1742" t="str">
            <v xml:space="preserve">Dış Mekan Mobilyaları_x000D_
</v>
          </cell>
          <cell r="M1742" t="str">
            <v xml:space="preserve">Outdoor Furnitures_x000D_
</v>
          </cell>
          <cell r="N1742">
            <v>3</v>
          </cell>
          <cell r="O1742">
            <v>1</v>
          </cell>
          <cell r="P1742">
            <v>3.5</v>
          </cell>
          <cell r="Q1742">
            <v>4</v>
          </cell>
          <cell r="R1742" t="str">
            <v>ZORUNLU DERS</v>
          </cell>
          <cell r="S1742" t="str">
            <v>AKTİF</v>
          </cell>
          <cell r="T1742" t="str">
            <v>aktif</v>
          </cell>
        </row>
        <row r="1743">
          <cell r="A1743" t="str">
            <v>5034414</v>
          </cell>
          <cell r="B1743" t="str">
            <v xml:space="preserve">Meslek Etiği_x000D_
</v>
          </cell>
          <cell r="C1743" t="str">
            <v xml:space="preserve">Work Ethic_x000D_
</v>
          </cell>
          <cell r="D1743">
            <v>2</v>
          </cell>
          <cell r="E1743">
            <v>0</v>
          </cell>
          <cell r="F1743">
            <v>2</v>
          </cell>
          <cell r="G1743">
            <v>2</v>
          </cell>
          <cell r="H1743" t="str">
            <v>ZORUNLU DERS</v>
          </cell>
          <cell r="I1743" t="str">
            <v>AKTİF</v>
          </cell>
          <cell r="J1743"/>
          <cell r="K1743">
            <v>5034414</v>
          </cell>
          <cell r="L1743" t="str">
            <v>Meslek Etiği</v>
          </cell>
          <cell r="M1743" t="str">
            <v xml:space="preserve">Work Ethic_x000D_
</v>
          </cell>
          <cell r="N1743">
            <v>2</v>
          </cell>
          <cell r="O1743">
            <v>0</v>
          </cell>
          <cell r="P1743">
            <v>2</v>
          </cell>
          <cell r="Q1743">
            <v>2</v>
          </cell>
          <cell r="R1743" t="str">
            <v>SEÇMELİ DERS</v>
          </cell>
          <cell r="S1743" t="str">
            <v>AKTİF</v>
          </cell>
          <cell r="T1743" t="str">
            <v>aktif</v>
          </cell>
        </row>
        <row r="1744">
          <cell r="A1744" t="str">
            <v>5034415</v>
          </cell>
          <cell r="B1744" t="str">
            <v xml:space="preserve">Çevre Koruma_x000D_
</v>
          </cell>
          <cell r="C1744" t="str">
            <v xml:space="preserve">Environmental Protection_x000D_
</v>
          </cell>
          <cell r="D1744">
            <v>2</v>
          </cell>
          <cell r="E1744">
            <v>0</v>
          </cell>
          <cell r="F1744">
            <v>2</v>
          </cell>
          <cell r="G1744">
            <v>2</v>
          </cell>
          <cell r="H1744" t="str">
            <v>ZORUNLU DERS</v>
          </cell>
          <cell r="I1744" t="str">
            <v>AKTİF</v>
          </cell>
          <cell r="J1744"/>
          <cell r="K1744">
            <v>5034415</v>
          </cell>
          <cell r="L1744" t="str">
            <v>Çevre Koruma</v>
          </cell>
          <cell r="M1744" t="str">
            <v xml:space="preserve">Environmental Protection_x000D_
</v>
          </cell>
          <cell r="N1744">
            <v>2</v>
          </cell>
          <cell r="O1744">
            <v>0</v>
          </cell>
          <cell r="P1744">
            <v>2</v>
          </cell>
          <cell r="Q1744">
            <v>2</v>
          </cell>
          <cell r="R1744" t="str">
            <v>SEÇMELİ DERS</v>
          </cell>
          <cell r="S1744" t="str">
            <v>AKTİF</v>
          </cell>
          <cell r="T1744" t="str">
            <v>aktif</v>
          </cell>
        </row>
        <row r="1745">
          <cell r="A1745" t="str">
            <v>5034416</v>
          </cell>
          <cell r="B1745" t="str">
            <v xml:space="preserve">İşletme Yönetimi-2_x000D_
</v>
          </cell>
          <cell r="C1745" t="str">
            <v xml:space="preserve">Business Management-2_x000D_
</v>
          </cell>
          <cell r="D1745">
            <v>3</v>
          </cell>
          <cell r="E1745">
            <v>1</v>
          </cell>
          <cell r="F1745">
            <v>3.5</v>
          </cell>
          <cell r="G1745">
            <v>4</v>
          </cell>
          <cell r="H1745" t="str">
            <v>ZORUNLU DERS</v>
          </cell>
          <cell r="I1745" t="str">
            <v>AKTİF</v>
          </cell>
          <cell r="J1745"/>
          <cell r="K1745">
            <v>5034416</v>
          </cell>
          <cell r="L1745" t="str">
            <v xml:space="preserve">İşletme Yönetimi-2_x000D_
</v>
          </cell>
          <cell r="M1745" t="str">
            <v xml:space="preserve">Business Management-2_x000D_
</v>
          </cell>
          <cell r="N1745">
            <v>3</v>
          </cell>
          <cell r="O1745">
            <v>1</v>
          </cell>
          <cell r="P1745">
            <v>3.5</v>
          </cell>
          <cell r="Q1745">
            <v>4</v>
          </cell>
          <cell r="R1745" t="str">
            <v>ZORUNLU DERS</v>
          </cell>
          <cell r="S1745" t="str">
            <v>AKTİF</v>
          </cell>
          <cell r="T1745" t="str">
            <v>aktif</v>
          </cell>
        </row>
        <row r="1746">
          <cell r="A1746" t="str">
            <v>5034417</v>
          </cell>
          <cell r="B1746" t="str">
            <v xml:space="preserve">Ahşap Tornalama_x000D_
</v>
          </cell>
          <cell r="C1746" t="str">
            <v xml:space="preserve">Wood Turning_x000D_
</v>
          </cell>
          <cell r="D1746">
            <v>1</v>
          </cell>
          <cell r="E1746">
            <v>1</v>
          </cell>
          <cell r="F1746">
            <v>1.5</v>
          </cell>
          <cell r="G1746">
            <v>2</v>
          </cell>
          <cell r="H1746" t="str">
            <v>SEÇMELİ DERS</v>
          </cell>
          <cell r="I1746" t="str">
            <v>PASİF</v>
          </cell>
          <cell r="J1746"/>
          <cell r="K1746">
            <v>5034417</v>
          </cell>
          <cell r="L1746" t="str">
            <v xml:space="preserve">Ahşap Tornalama_x000D_
</v>
          </cell>
          <cell r="M1746" t="str">
            <v xml:space="preserve">Wood Turning_x000D_
</v>
          </cell>
          <cell r="N1746">
            <v>2</v>
          </cell>
          <cell r="O1746">
            <v>0</v>
          </cell>
          <cell r="P1746">
            <v>2</v>
          </cell>
          <cell r="Q1746">
            <v>2</v>
          </cell>
          <cell r="R1746" t="str">
            <v>SEÇMELİ DERS</v>
          </cell>
          <cell r="S1746" t="str">
            <v>PASİF</v>
          </cell>
        </row>
        <row r="1747">
          <cell r="A1747"/>
          <cell r="B1747" t="str">
            <v>yarıyıl toplamı</v>
          </cell>
          <cell r="C1747" t="str">
            <v/>
          </cell>
          <cell r="D1747">
            <v>21</v>
          </cell>
          <cell r="E1747">
            <v>5</v>
          </cell>
          <cell r="F1747">
            <v>23.5</v>
          </cell>
          <cell r="G1747">
            <v>30</v>
          </cell>
          <cell r="H1747"/>
          <cell r="I1747"/>
          <cell r="J1747" t="str">
            <v>YENİ</v>
          </cell>
          <cell r="K1747">
            <v>5034418</v>
          </cell>
          <cell r="L1747" t="str">
            <v>Girişimcilik</v>
          </cell>
          <cell r="M1747" t="str">
            <v>Entrepreneurship</v>
          </cell>
          <cell r="N1747">
            <v>2</v>
          </cell>
          <cell r="O1747">
            <v>0</v>
          </cell>
          <cell r="P1747">
            <v>2</v>
          </cell>
          <cell r="Q1747">
            <v>2</v>
          </cell>
          <cell r="R1747" t="str">
            <v>SEÇMELİ DERS</v>
          </cell>
          <cell r="S1747" t="str">
            <v>PASİF</v>
          </cell>
        </row>
        <row r="1748">
          <cell r="A1748"/>
          <cell r="B1748" t="str">
            <v>Genel Kredi Toplam</v>
          </cell>
          <cell r="C1748" t="str">
            <v/>
          </cell>
          <cell r="D1748">
            <v>98</v>
          </cell>
          <cell r="E1748">
            <v>21</v>
          </cell>
          <cell r="F1748">
            <v>108.5</v>
          </cell>
          <cell r="G1748">
            <v>127</v>
          </cell>
          <cell r="H1748"/>
          <cell r="I1748"/>
          <cell r="J1748"/>
          <cell r="K1748"/>
          <cell r="L1748" t="str">
            <v>yarıyıl toplamı</v>
          </cell>
          <cell r="M1748" t="str">
            <v/>
          </cell>
          <cell r="N1748">
            <v>21</v>
          </cell>
          <cell r="O1748">
            <v>5</v>
          </cell>
          <cell r="P1748">
            <v>23.5</v>
          </cell>
          <cell r="Q1748">
            <v>30</v>
          </cell>
          <cell r="R1748"/>
          <cell r="S1748"/>
        </row>
        <row r="1749">
          <cell r="H1749"/>
          <cell r="I1749"/>
          <cell r="J1749"/>
          <cell r="K1749"/>
          <cell r="L1749" t="str">
            <v>Genel Kredi Toplamı</v>
          </cell>
          <cell r="M1749" t="str">
            <v/>
          </cell>
          <cell r="N1749">
            <v>88</v>
          </cell>
          <cell r="O1749">
            <v>21</v>
          </cell>
          <cell r="P1749">
            <v>98.5</v>
          </cell>
          <cell r="Q1749">
            <v>120</v>
          </cell>
          <cell r="R1749"/>
          <cell r="S1749"/>
        </row>
        <row r="1750">
          <cell r="A1750" t="str">
            <v>AÇIKLAMALAR</v>
          </cell>
          <cell r="H1750"/>
          <cell r="I1750"/>
          <cell r="J1750"/>
          <cell r="K1750"/>
          <cell r="L1750"/>
          <cell r="M1750"/>
          <cell r="N1750"/>
          <cell r="O1750"/>
          <cell r="P1750"/>
          <cell r="Q1750"/>
          <cell r="R1750"/>
          <cell r="S1750"/>
        </row>
        <row r="1751">
          <cell r="A1751" t="str">
            <v xml:space="preserve">1- 5034314 - İşçi Sağlığı ve Güvenliği dersi 2. sınıf 3. yy.'dan 1. sınıf 1. yy.'a alındığından, 2015-16 öğretim yılında </v>
          </cell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</row>
        <row r="1752">
          <cell r="A1752" t="str">
            <v xml:space="preserve">    kayıt olup da bu dersi almayan 1. sınıf öğrencileri 5034119 - İş Sağlığı ve Güvenliği dersini almak zorundadırlar.</v>
          </cell>
          <cell r="B1752"/>
          <cell r="C1752"/>
          <cell r="D1752"/>
          <cell r="E1752"/>
          <cell r="F1752"/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</row>
        <row r="1753">
          <cell r="A1753"/>
          <cell r="B1753"/>
          <cell r="C1753"/>
          <cell r="D1753"/>
          <cell r="E1753"/>
          <cell r="F1753"/>
          <cell r="G1753"/>
          <cell r="H1753"/>
          <cell r="I1753"/>
          <cell r="J1753"/>
          <cell r="K1753"/>
          <cell r="L1753"/>
          <cell r="M1753"/>
          <cell r="N1753"/>
          <cell r="O1753"/>
          <cell r="P1753"/>
          <cell r="Q1753"/>
          <cell r="R1753"/>
          <cell r="S1753"/>
        </row>
        <row r="1754">
          <cell r="A1754"/>
          <cell r="B1754" t="str">
            <v>S.Ü. TEKNİK BİLİMLER MESLEK YÜKSEKOKULU</v>
          </cell>
          <cell r="C1754" t="str">
            <v>S.Ü. TEKNİK BİLİMLER MESLEK YÜKSEKOKULU</v>
          </cell>
          <cell r="D1754"/>
          <cell r="E1754"/>
          <cell r="F1754"/>
          <cell r="G1754"/>
          <cell r="H1754"/>
          <cell r="I1754"/>
          <cell r="J1754"/>
          <cell r="K1754"/>
          <cell r="L1754" t="str">
            <v>S.Ü. TEKNİK BİLİMLER MESLEK YÜKSEKOKULU</v>
          </cell>
          <cell r="M1754"/>
          <cell r="N1754"/>
          <cell r="O1754"/>
          <cell r="P1754"/>
          <cell r="Q1754"/>
          <cell r="R1754"/>
          <cell r="S1754"/>
        </row>
        <row r="1755">
          <cell r="A1755"/>
          <cell r="B1755" t="str">
            <v>2015-2016  ÖĞRETİM YILI DERS DAĞITIM ÇİZELGESİ</v>
          </cell>
          <cell r="C1755" t="str">
            <v>2014-2015  ÖĞRETİM YILI DERS DAĞITIM ÇİZELGESİ</v>
          </cell>
          <cell r="D1755"/>
          <cell r="E1755"/>
          <cell r="F1755"/>
          <cell r="G1755"/>
          <cell r="H1755"/>
          <cell r="I1755"/>
          <cell r="J1755"/>
          <cell r="K1755"/>
          <cell r="L1755" t="str">
            <v>2016-2017  ÖĞRETİM YILI DERS DAĞITIM ÇİZELGESİ</v>
          </cell>
          <cell r="M1755"/>
          <cell r="N1755"/>
          <cell r="O1755"/>
          <cell r="P1755"/>
          <cell r="Q1755"/>
          <cell r="R1755"/>
          <cell r="S1755"/>
        </row>
        <row r="1756">
          <cell r="A1756"/>
          <cell r="B1756" t="str">
            <v>BASIM VE YAYIN TEKNOLOJİLERİ</v>
          </cell>
          <cell r="C1756" t="str">
            <v>BASIM VE YAYIN TEKNOLOJİLERİ</v>
          </cell>
          <cell r="D1756"/>
          <cell r="E1756"/>
          <cell r="F1756"/>
          <cell r="G1756"/>
          <cell r="H1756"/>
          <cell r="I1756"/>
          <cell r="J1756"/>
          <cell r="K1756"/>
          <cell r="L1756" t="str">
            <v>BASIM VE YAYIN TEKNOLOJİLERİ</v>
          </cell>
          <cell r="M1756"/>
          <cell r="N1756"/>
          <cell r="O1756"/>
          <cell r="P1756"/>
          <cell r="Q1756"/>
          <cell r="R1756"/>
          <cell r="S1756"/>
        </row>
        <row r="1757">
          <cell r="A1757" t="str">
            <v>Ders Kodu</v>
          </cell>
          <cell r="B1757" t="str">
            <v>DERS ADI</v>
          </cell>
          <cell r="C1757" t="str">
            <v>LESSON NAME</v>
          </cell>
          <cell r="D1757" t="str">
            <v>T</v>
          </cell>
          <cell r="E1757" t="str">
            <v>U</v>
          </cell>
          <cell r="F1757" t="str">
            <v>KRD</v>
          </cell>
          <cell r="G1757" t="str">
            <v>AKTS</v>
          </cell>
          <cell r="H1757" t="str">
            <v>DERS TİPİ</v>
          </cell>
          <cell r="I1757"/>
          <cell r="J1757"/>
          <cell r="K1757" t="str">
            <v>Ders Kodu</v>
          </cell>
          <cell r="L1757" t="str">
            <v>DERS ADI</v>
          </cell>
          <cell r="M1757" t="str">
            <v>LESSON NAME</v>
          </cell>
          <cell r="N1757" t="str">
            <v>T</v>
          </cell>
          <cell r="O1757" t="str">
            <v>U</v>
          </cell>
          <cell r="P1757" t="str">
            <v>KRD</v>
          </cell>
          <cell r="Q1757" t="str">
            <v>AKTS</v>
          </cell>
          <cell r="R1757" t="str">
            <v>DERS TİPİ</v>
          </cell>
          <cell r="S1757" t="str">
            <v>Durum</v>
          </cell>
        </row>
        <row r="1758">
          <cell r="A1758" t="str">
            <v>5045101</v>
          </cell>
          <cell r="B1758" t="str">
            <v>Matematik-1</v>
          </cell>
          <cell r="C1758" t="str">
            <v>Mathematics 1</v>
          </cell>
          <cell r="D1758">
            <v>1</v>
          </cell>
          <cell r="E1758">
            <v>1</v>
          </cell>
          <cell r="F1758">
            <v>1.5</v>
          </cell>
          <cell r="G1758">
            <v>2</v>
          </cell>
          <cell r="H1758" t="str">
            <v>ZORUNLU DERS</v>
          </cell>
          <cell r="I1758" t="str">
            <v>AKTİF</v>
          </cell>
          <cell r="J1758"/>
          <cell r="K1758" t="str">
            <v>5045101</v>
          </cell>
          <cell r="L1758" t="str">
            <v>Matematik-1</v>
          </cell>
          <cell r="M1758" t="str">
            <v>Mathematics 1</v>
          </cell>
          <cell r="N1758">
            <v>1</v>
          </cell>
          <cell r="O1758">
            <v>1</v>
          </cell>
          <cell r="P1758">
            <v>1.5</v>
          </cell>
          <cell r="Q1758">
            <v>2</v>
          </cell>
          <cell r="R1758" t="str">
            <v>ZORUNLU DERS</v>
          </cell>
          <cell r="S1758" t="str">
            <v>AKTİF</v>
          </cell>
          <cell r="T1758" t="str">
            <v>aktif</v>
          </cell>
        </row>
        <row r="1759">
          <cell r="A1759" t="str">
            <v>5045102</v>
          </cell>
          <cell r="B1759" t="str">
            <v>Temel Grafik Tasarım</v>
          </cell>
          <cell r="C1759" t="str">
            <v xml:space="preserve">Basic Graphic Design_x000D_
</v>
          </cell>
          <cell r="D1759">
            <v>1</v>
          </cell>
          <cell r="E1759">
            <v>1</v>
          </cell>
          <cell r="F1759">
            <v>1.5</v>
          </cell>
          <cell r="G1759">
            <v>4</v>
          </cell>
          <cell r="H1759" t="str">
            <v>ZORUNLU DERS</v>
          </cell>
          <cell r="I1759" t="str">
            <v>AKTİF</v>
          </cell>
          <cell r="J1759"/>
          <cell r="K1759" t="str">
            <v>5045102</v>
          </cell>
          <cell r="L1759" t="str">
            <v>Temel Grafik Tasarım</v>
          </cell>
          <cell r="M1759" t="str">
            <v xml:space="preserve">Basic Graphic Design_x000D_
</v>
          </cell>
          <cell r="N1759">
            <v>2</v>
          </cell>
          <cell r="O1759">
            <v>0</v>
          </cell>
          <cell r="P1759">
            <v>2</v>
          </cell>
          <cell r="Q1759">
            <v>4</v>
          </cell>
          <cell r="R1759" t="str">
            <v>ZORUNLU DERS</v>
          </cell>
          <cell r="S1759" t="str">
            <v>AKTİF</v>
          </cell>
          <cell r="T1759" t="str">
            <v>aktif</v>
          </cell>
        </row>
        <row r="1760">
          <cell r="A1760" t="str">
            <v>5045103</v>
          </cell>
          <cell r="B1760" t="str">
            <v>Bilgisayar Destekli Sayfa Tasarımı-1</v>
          </cell>
          <cell r="C1760" t="str">
            <v xml:space="preserve">Computer-Aided Page Design -1_x000D_
</v>
          </cell>
          <cell r="D1760">
            <v>3</v>
          </cell>
          <cell r="E1760">
            <v>1</v>
          </cell>
          <cell r="F1760">
            <v>3.5</v>
          </cell>
          <cell r="G1760">
            <v>4</v>
          </cell>
          <cell r="H1760" t="str">
            <v>ZORUNLU DERS</v>
          </cell>
          <cell r="I1760" t="str">
            <v>AKTİF</v>
          </cell>
          <cell r="J1760"/>
          <cell r="K1760" t="str">
            <v>5045103</v>
          </cell>
          <cell r="L1760" t="str">
            <v>Bilgisayar Destekli Sayfa Tasarımı-1</v>
          </cell>
          <cell r="M1760" t="str">
            <v xml:space="preserve">Computer-Aided Page Design -1_x000D_
</v>
          </cell>
          <cell r="N1760">
            <v>3</v>
          </cell>
          <cell r="O1760">
            <v>1</v>
          </cell>
          <cell r="P1760">
            <v>3.5</v>
          </cell>
          <cell r="Q1760">
            <v>4</v>
          </cell>
          <cell r="R1760" t="str">
            <v>ZORUNLU DERS</v>
          </cell>
          <cell r="S1760" t="str">
            <v>AKTİF</v>
          </cell>
          <cell r="T1760" t="str">
            <v>aktif</v>
          </cell>
        </row>
        <row r="1761">
          <cell r="A1761" t="str">
            <v>5045104</v>
          </cell>
          <cell r="B1761" t="str">
            <v>Yazı ve Tipografisi</v>
          </cell>
          <cell r="C1761" t="str">
            <v xml:space="preserve">Graphic Typology_x000D_
</v>
          </cell>
          <cell r="D1761">
            <v>1</v>
          </cell>
          <cell r="E1761">
            <v>1</v>
          </cell>
          <cell r="F1761">
            <v>1.5</v>
          </cell>
          <cell r="G1761">
            <v>3</v>
          </cell>
          <cell r="H1761" t="str">
            <v>ZORUNLU DERS</v>
          </cell>
          <cell r="I1761" t="str">
            <v>AKTİF</v>
          </cell>
          <cell r="J1761"/>
          <cell r="K1761" t="str">
            <v>5045104</v>
          </cell>
          <cell r="L1761" t="str">
            <v>Yazı ve Tipografisi</v>
          </cell>
          <cell r="M1761" t="str">
            <v xml:space="preserve">Graphic Typology_x000D_
</v>
          </cell>
          <cell r="N1761">
            <v>1</v>
          </cell>
          <cell r="O1761">
            <v>1</v>
          </cell>
          <cell r="P1761">
            <v>1.5</v>
          </cell>
          <cell r="Q1761">
            <v>3</v>
          </cell>
          <cell r="R1761" t="str">
            <v>ZORUNLU DERS</v>
          </cell>
          <cell r="S1761" t="str">
            <v>AKTİF</v>
          </cell>
          <cell r="T1761" t="str">
            <v>aktif</v>
          </cell>
        </row>
        <row r="1762">
          <cell r="A1762" t="str">
            <v>5045105</v>
          </cell>
          <cell r="B1762" t="str">
            <v>Görüntü İşleme Teknikleri-1</v>
          </cell>
          <cell r="C1762" t="str">
            <v xml:space="preserve">Image Processing -1_x000D_
</v>
          </cell>
          <cell r="D1762">
            <v>3</v>
          </cell>
          <cell r="E1762">
            <v>1</v>
          </cell>
          <cell r="F1762">
            <v>3.5</v>
          </cell>
          <cell r="G1762">
            <v>5</v>
          </cell>
          <cell r="H1762" t="str">
            <v>ZORUNLU DERS</v>
          </cell>
          <cell r="I1762" t="str">
            <v>AKTİF</v>
          </cell>
          <cell r="J1762"/>
          <cell r="K1762" t="str">
            <v>5045105</v>
          </cell>
          <cell r="L1762" t="str">
            <v>Görüntü İşleme Teknikleri-1</v>
          </cell>
          <cell r="M1762" t="str">
            <v xml:space="preserve">Image Processing -1_x000D_
</v>
          </cell>
          <cell r="N1762">
            <v>3</v>
          </cell>
          <cell r="O1762">
            <v>1</v>
          </cell>
          <cell r="P1762">
            <v>3.5</v>
          </cell>
          <cell r="Q1762">
            <v>5</v>
          </cell>
          <cell r="R1762" t="str">
            <v>ZORUNLU DERS</v>
          </cell>
          <cell r="S1762" t="str">
            <v>AKTİF</v>
          </cell>
          <cell r="T1762" t="str">
            <v>aktif</v>
          </cell>
        </row>
        <row r="1763">
          <cell r="A1763" t="str">
            <v>5045107</v>
          </cell>
          <cell r="B1763" t="str">
            <v>Yabancı Dil-1</v>
          </cell>
          <cell r="C1763" t="str">
            <v xml:space="preserve">Foreign Language-1 (English)_x000D_
</v>
          </cell>
          <cell r="D1763">
            <v>2</v>
          </cell>
          <cell r="E1763">
            <v>0</v>
          </cell>
          <cell r="F1763">
            <v>2</v>
          </cell>
          <cell r="G1763">
            <v>2</v>
          </cell>
          <cell r="H1763" t="str">
            <v>ZORUNLU DERS</v>
          </cell>
          <cell r="I1763" t="str">
            <v>AKTİF</v>
          </cell>
          <cell r="J1763"/>
          <cell r="K1763" t="str">
            <v>5045107</v>
          </cell>
          <cell r="L1763" t="str">
            <v>İngilizce-1</v>
          </cell>
          <cell r="M1763" t="str">
            <v xml:space="preserve">Foreign Language-1 (English)_x000D_
</v>
          </cell>
          <cell r="N1763">
            <v>2</v>
          </cell>
          <cell r="O1763">
            <v>0</v>
          </cell>
          <cell r="P1763">
            <v>2</v>
          </cell>
          <cell r="Q1763">
            <v>2</v>
          </cell>
          <cell r="R1763" t="str">
            <v>ZORUNLU DERS</v>
          </cell>
          <cell r="S1763" t="str">
            <v>AKTİF</v>
          </cell>
          <cell r="T1763" t="str">
            <v>aktif</v>
          </cell>
        </row>
        <row r="1764">
          <cell r="A1764" t="str">
            <v>5045108</v>
          </cell>
          <cell r="B1764" t="str">
            <v>Türk Dili-1</v>
          </cell>
          <cell r="C1764" t="str">
            <v xml:space="preserve">Turkish Language-1_x000D_
</v>
          </cell>
          <cell r="D1764">
            <v>2</v>
          </cell>
          <cell r="E1764">
            <v>0</v>
          </cell>
          <cell r="F1764">
            <v>2</v>
          </cell>
          <cell r="G1764">
            <v>2</v>
          </cell>
          <cell r="H1764" t="str">
            <v>ZORUNLU DERS</v>
          </cell>
          <cell r="I1764" t="str">
            <v>AKTİF</v>
          </cell>
          <cell r="J1764"/>
          <cell r="K1764" t="str">
            <v>5045108</v>
          </cell>
          <cell r="L1764" t="str">
            <v>Türk Dili-1</v>
          </cell>
          <cell r="M1764" t="str">
            <v xml:space="preserve">Turkish Language-1_x000D_
</v>
          </cell>
          <cell r="N1764">
            <v>2</v>
          </cell>
          <cell r="O1764">
            <v>0</v>
          </cell>
          <cell r="P1764">
            <v>2</v>
          </cell>
          <cell r="Q1764">
            <v>2</v>
          </cell>
          <cell r="R1764" t="str">
            <v>ZORUNLU DERS</v>
          </cell>
          <cell r="S1764" t="str">
            <v>AKTİF</v>
          </cell>
          <cell r="T1764" t="str">
            <v>aktif</v>
          </cell>
        </row>
        <row r="1765">
          <cell r="A1765" t="str">
            <v>5045109</v>
          </cell>
          <cell r="B1765" t="str">
            <v>Atatürk İlkeleri ve İnkılap Tarihi-1</v>
          </cell>
          <cell r="C1765" t="str">
            <v>Ataturk's Prin. and History of Turkish Rev. 1</v>
          </cell>
          <cell r="D1765">
            <v>2</v>
          </cell>
          <cell r="E1765">
            <v>0</v>
          </cell>
          <cell r="F1765">
            <v>2</v>
          </cell>
          <cell r="G1765">
            <v>2</v>
          </cell>
          <cell r="H1765" t="str">
            <v>ZORUNLU DERS</v>
          </cell>
          <cell r="I1765" t="str">
            <v>AKTİF</v>
          </cell>
          <cell r="J1765"/>
          <cell r="K1765" t="str">
            <v>5045109</v>
          </cell>
          <cell r="L1765" t="str">
            <v>Atatürk İlkeleri ve İnkılap Tarihi-1</v>
          </cell>
          <cell r="M1765" t="str">
            <v>Ataturk's Prin. and History of Turkish Rev. 1</v>
          </cell>
          <cell r="N1765">
            <v>2</v>
          </cell>
          <cell r="O1765">
            <v>0</v>
          </cell>
          <cell r="P1765">
            <v>2</v>
          </cell>
          <cell r="Q1765">
            <v>2</v>
          </cell>
          <cell r="R1765" t="str">
            <v>ZORUNLU DERS</v>
          </cell>
          <cell r="S1765" t="str">
            <v>AKTİF</v>
          </cell>
          <cell r="T1765" t="str">
            <v>aktif</v>
          </cell>
        </row>
        <row r="1766">
          <cell r="A1766" t="str">
            <v>5045111</v>
          </cell>
          <cell r="B1766" t="str">
            <v>Meslek Etiği</v>
          </cell>
          <cell r="C1766" t="str">
            <v>Work Ethıc</v>
          </cell>
          <cell r="D1766">
            <v>1</v>
          </cell>
          <cell r="E1766">
            <v>1</v>
          </cell>
          <cell r="F1766">
            <v>1.5</v>
          </cell>
          <cell r="G1766">
            <v>4</v>
          </cell>
          <cell r="H1766" t="str">
            <v>SEÇMELİ DERS</v>
          </cell>
          <cell r="I1766" t="str">
            <v>PASİF</v>
          </cell>
          <cell r="J1766"/>
          <cell r="K1766" t="str">
            <v>5045111</v>
          </cell>
          <cell r="L1766" t="str">
            <v>Meslek Etiği</v>
          </cell>
          <cell r="M1766" t="str">
            <v>Work Ethıc</v>
          </cell>
          <cell r="N1766">
            <v>1</v>
          </cell>
          <cell r="O1766">
            <v>1</v>
          </cell>
          <cell r="P1766">
            <v>1.5</v>
          </cell>
          <cell r="Q1766">
            <v>4</v>
          </cell>
          <cell r="R1766" t="str">
            <v>SEÇMELİ DERS</v>
          </cell>
          <cell r="S1766" t="str">
            <v>PASİF</v>
          </cell>
        </row>
        <row r="1767">
          <cell r="A1767" t="str">
            <v>5045113</v>
          </cell>
          <cell r="B1767" t="str">
            <v>Ciltleme Teknikleri</v>
          </cell>
          <cell r="C1767" t="str">
            <v xml:space="preserve">Binding Techniques_x000D_
</v>
          </cell>
          <cell r="D1767">
            <v>1</v>
          </cell>
          <cell r="E1767">
            <v>1</v>
          </cell>
          <cell r="F1767">
            <v>1.5</v>
          </cell>
          <cell r="G1767">
            <v>2</v>
          </cell>
          <cell r="H1767" t="str">
            <v>ZORUNLU DERS</v>
          </cell>
          <cell r="I1767" t="str">
            <v>AKTİF</v>
          </cell>
          <cell r="J1767"/>
          <cell r="K1767" t="str">
            <v>5045113</v>
          </cell>
          <cell r="L1767" t="str">
            <v>Ciltleme Teknikleri</v>
          </cell>
          <cell r="M1767" t="str">
            <v xml:space="preserve">Binding Techniques_x000D_
</v>
          </cell>
          <cell r="N1767">
            <v>1</v>
          </cell>
          <cell r="O1767">
            <v>1</v>
          </cell>
          <cell r="P1767">
            <v>1.5</v>
          </cell>
          <cell r="Q1767">
            <v>2</v>
          </cell>
          <cell r="R1767" t="str">
            <v>ZORUNLU DERS</v>
          </cell>
          <cell r="S1767" t="str">
            <v>AKTİF</v>
          </cell>
          <cell r="T1767" t="str">
            <v>aktif</v>
          </cell>
        </row>
        <row r="1768">
          <cell r="A1768" t="str">
            <v>5045316</v>
          </cell>
          <cell r="B1768" t="str">
            <v>İş Güvenliği ve İşçi Sağlığı</v>
          </cell>
          <cell r="C1768" t="str">
            <v/>
          </cell>
          <cell r="D1768">
            <v>2</v>
          </cell>
          <cell r="E1768">
            <v>1</v>
          </cell>
          <cell r="F1768">
            <v>2.5</v>
          </cell>
          <cell r="G1768">
            <v>4</v>
          </cell>
          <cell r="H1768" t="str">
            <v>SEÇMELİ DERS</v>
          </cell>
          <cell r="I1768" t="str">
            <v>PASİF</v>
          </cell>
          <cell r="J1768" t="str">
            <v>YY</v>
          </cell>
          <cell r="K1768" t="str">
            <v>5045114</v>
          </cell>
          <cell r="L1768" t="str">
            <v>İş Sağlığı ve Güvenliği</v>
          </cell>
          <cell r="M1768" t="str">
            <v/>
          </cell>
          <cell r="N1768">
            <v>2</v>
          </cell>
          <cell r="O1768">
            <v>0</v>
          </cell>
          <cell r="P1768">
            <v>2</v>
          </cell>
          <cell r="Q1768">
            <v>4</v>
          </cell>
          <cell r="R1768" t="str">
            <v>SEÇMELİ DERS</v>
          </cell>
          <cell r="S1768" t="str">
            <v>AKTİF</v>
          </cell>
          <cell r="T1768" t="str">
            <v>pasif/aktif</v>
          </cell>
        </row>
        <row r="1769">
          <cell r="A1769" t="str">
            <v>5045112</v>
          </cell>
          <cell r="B1769" t="str">
            <v>Kalite Güvencesi ve Standartlar</v>
          </cell>
          <cell r="C1769" t="str">
            <v xml:space="preserve">Quality Assurance and Standards_x000D_
</v>
          </cell>
          <cell r="D1769">
            <v>1</v>
          </cell>
          <cell r="E1769">
            <v>1</v>
          </cell>
          <cell r="F1769">
            <v>1.5</v>
          </cell>
          <cell r="G1769">
            <v>4</v>
          </cell>
          <cell r="H1769" t="str">
            <v>SEÇMELİ DERS</v>
          </cell>
          <cell r="I1769" t="str">
            <v>AKTİF</v>
          </cell>
          <cell r="J1769" t="str">
            <v>YY</v>
          </cell>
          <cell r="K1769"/>
          <cell r="L1769"/>
          <cell r="M1769"/>
          <cell r="N1769"/>
          <cell r="O1769"/>
          <cell r="P1769">
            <v>0</v>
          </cell>
          <cell r="Q1769"/>
          <cell r="R1769"/>
          <cell r="S1769"/>
        </row>
        <row r="1770">
          <cell r="A1770"/>
          <cell r="B1770" t="str">
            <v>yarıyıl toplamı</v>
          </cell>
          <cell r="C1770" t="str">
            <v/>
          </cell>
          <cell r="D1770">
            <v>24280121</v>
          </cell>
          <cell r="E1770">
            <v>10142510</v>
          </cell>
          <cell r="F1770">
            <v>29351376</v>
          </cell>
          <cell r="G1770">
            <v>44781240</v>
          </cell>
          <cell r="H1770"/>
          <cell r="I1770"/>
          <cell r="J1770"/>
          <cell r="K1770"/>
          <cell r="L1770" t="str">
            <v>yarıyıl toplamı</v>
          </cell>
          <cell r="M1770" t="str">
            <v/>
          </cell>
          <cell r="N1770">
            <v>19</v>
          </cell>
          <cell r="O1770">
            <v>5</v>
          </cell>
          <cell r="P1770">
            <v>21.5</v>
          </cell>
          <cell r="Q1770">
            <v>30</v>
          </cell>
          <cell r="R1770"/>
          <cell r="S1770"/>
        </row>
        <row r="1771">
          <cell r="A1771" t="str">
            <v>Ders Kodu</v>
          </cell>
          <cell r="B1771" t="str">
            <v>DERS ADI</v>
          </cell>
          <cell r="C1771" t="str">
            <v>LESSON NAME</v>
          </cell>
          <cell r="D1771" t="str">
            <v>T</v>
          </cell>
          <cell r="E1771" t="str">
            <v>U</v>
          </cell>
          <cell r="F1771" t="str">
            <v>KRD</v>
          </cell>
          <cell r="G1771" t="str">
            <v>AKTS</v>
          </cell>
          <cell r="H1771" t="str">
            <v>DERS TİPİ</v>
          </cell>
          <cell r="I1771"/>
          <cell r="J1771"/>
          <cell r="K1771" t="str">
            <v>Ders Kodu</v>
          </cell>
          <cell r="L1771" t="str">
            <v>DERS ADI</v>
          </cell>
          <cell r="M1771" t="str">
            <v>LESSON NAME</v>
          </cell>
          <cell r="N1771" t="str">
            <v>T</v>
          </cell>
          <cell r="O1771" t="str">
            <v>U</v>
          </cell>
          <cell r="P1771" t="str">
            <v>KRD</v>
          </cell>
          <cell r="Q1771" t="str">
            <v>AKTS</v>
          </cell>
          <cell r="R1771" t="str">
            <v>DERS TİPİ</v>
          </cell>
          <cell r="S1771" t="str">
            <v>Durum</v>
          </cell>
        </row>
        <row r="1772">
          <cell r="A1772" t="str">
            <v>5045201</v>
          </cell>
          <cell r="B1772" t="str">
            <v xml:space="preserve">Matematik-2_x000D_
</v>
          </cell>
          <cell r="C1772" t="str">
            <v>Mathematics 2</v>
          </cell>
          <cell r="D1772">
            <v>1</v>
          </cell>
          <cell r="E1772">
            <v>1</v>
          </cell>
          <cell r="F1772">
            <v>1.5</v>
          </cell>
          <cell r="G1772">
            <v>2</v>
          </cell>
          <cell r="H1772" t="str">
            <v>ZORUNLU DERS</v>
          </cell>
          <cell r="I1772" t="str">
            <v>AKTİF</v>
          </cell>
          <cell r="J1772"/>
          <cell r="K1772" t="str">
            <v>5045201</v>
          </cell>
          <cell r="L1772" t="str">
            <v>Matematik-2</v>
          </cell>
          <cell r="M1772" t="str">
            <v>Mathematics 2</v>
          </cell>
          <cell r="N1772">
            <v>1</v>
          </cell>
          <cell r="O1772">
            <v>1</v>
          </cell>
          <cell r="P1772">
            <v>1.5</v>
          </cell>
          <cell r="Q1772">
            <v>2</v>
          </cell>
          <cell r="R1772" t="str">
            <v>ZORUNLU DERS</v>
          </cell>
          <cell r="S1772" t="str">
            <v>AKTİF</v>
          </cell>
          <cell r="T1772" t="str">
            <v>aktif</v>
          </cell>
        </row>
        <row r="1773">
          <cell r="A1773" t="str">
            <v>5045202</v>
          </cell>
          <cell r="B1773" t="str">
            <v>Reprodüksiyon ve Renk Bilgisi</v>
          </cell>
          <cell r="C1773" t="str">
            <v xml:space="preserve">Reproduction and Colour Techniques_x000D_
</v>
          </cell>
          <cell r="D1773">
            <v>3</v>
          </cell>
          <cell r="E1773">
            <v>1</v>
          </cell>
          <cell r="F1773">
            <v>3.5</v>
          </cell>
          <cell r="G1773">
            <v>4</v>
          </cell>
          <cell r="H1773" t="str">
            <v>ZORUNLU DERS</v>
          </cell>
          <cell r="I1773" t="str">
            <v>AKTİF</v>
          </cell>
          <cell r="J1773"/>
          <cell r="K1773" t="str">
            <v>5045202</v>
          </cell>
          <cell r="L1773" t="str">
            <v>Reprodüksiyon ve Renk Bilgisi</v>
          </cell>
          <cell r="M1773" t="str">
            <v xml:space="preserve">Reproduction and Colour Techniques_x000D_
</v>
          </cell>
          <cell r="N1773">
            <v>3</v>
          </cell>
          <cell r="O1773">
            <v>1</v>
          </cell>
          <cell r="P1773">
            <v>3.5</v>
          </cell>
          <cell r="Q1773">
            <v>4</v>
          </cell>
          <cell r="R1773" t="str">
            <v>ZORUNLU DERS</v>
          </cell>
          <cell r="S1773" t="str">
            <v>AKTİF</v>
          </cell>
          <cell r="T1773" t="str">
            <v>aktif</v>
          </cell>
        </row>
        <row r="1774">
          <cell r="A1774" t="str">
            <v>5045203</v>
          </cell>
          <cell r="B1774" t="str">
            <v>Görüntü İşleme Teknikleri-2</v>
          </cell>
          <cell r="C1774" t="str">
            <v xml:space="preserve">Image Processing -2_x000D_
</v>
          </cell>
          <cell r="D1774">
            <v>3</v>
          </cell>
          <cell r="E1774">
            <v>1</v>
          </cell>
          <cell r="F1774">
            <v>3.5</v>
          </cell>
          <cell r="G1774">
            <v>4</v>
          </cell>
          <cell r="H1774" t="str">
            <v>ZORUNLU DERS</v>
          </cell>
          <cell r="I1774" t="str">
            <v>AKTİF</v>
          </cell>
          <cell r="J1774"/>
          <cell r="K1774" t="str">
            <v>5045203</v>
          </cell>
          <cell r="L1774" t="str">
            <v>Görüntü İşleme Teknikleri-2</v>
          </cell>
          <cell r="M1774" t="str">
            <v xml:space="preserve">Image Processing -2_x000D_
</v>
          </cell>
          <cell r="N1774">
            <v>3</v>
          </cell>
          <cell r="O1774">
            <v>1</v>
          </cell>
          <cell r="P1774">
            <v>3.5</v>
          </cell>
          <cell r="Q1774">
            <v>4</v>
          </cell>
          <cell r="R1774" t="str">
            <v>ZORUNLU DERS</v>
          </cell>
          <cell r="S1774" t="str">
            <v>AKTİF</v>
          </cell>
          <cell r="T1774" t="str">
            <v>aktif</v>
          </cell>
        </row>
        <row r="1775">
          <cell r="A1775" t="str">
            <v>5045204</v>
          </cell>
          <cell r="B1775" t="str">
            <v>Bilgisayar Destekli Sayfa Tasarımı-2</v>
          </cell>
          <cell r="C1775" t="str">
            <v xml:space="preserve">Computer-Aided Page Design -2_x000D_
</v>
          </cell>
          <cell r="D1775">
            <v>3</v>
          </cell>
          <cell r="E1775">
            <v>1</v>
          </cell>
          <cell r="F1775">
            <v>3.5</v>
          </cell>
          <cell r="G1775">
            <v>4</v>
          </cell>
          <cell r="H1775" t="str">
            <v>ZORUNLU DERS</v>
          </cell>
          <cell r="I1775" t="str">
            <v>AKTİF</v>
          </cell>
          <cell r="J1775"/>
          <cell r="K1775" t="str">
            <v>5045204</v>
          </cell>
          <cell r="L1775" t="str">
            <v>Bilgisayar Destekli Sayfa Tasarımı-2</v>
          </cell>
          <cell r="M1775" t="str">
            <v xml:space="preserve">Computer-Aided Page Design -2_x000D_
</v>
          </cell>
          <cell r="N1775">
            <v>3</v>
          </cell>
          <cell r="O1775">
            <v>1</v>
          </cell>
          <cell r="P1775">
            <v>3.5</v>
          </cell>
          <cell r="Q1775">
            <v>4</v>
          </cell>
          <cell r="R1775" t="str">
            <v>ZORUNLU DERS</v>
          </cell>
          <cell r="S1775" t="str">
            <v>AKTİF</v>
          </cell>
          <cell r="T1775" t="str">
            <v>aktif</v>
          </cell>
        </row>
        <row r="1776">
          <cell r="A1776" t="str">
            <v>5045206</v>
          </cell>
          <cell r="B1776" t="str">
            <v>Yabancı Dil-2</v>
          </cell>
          <cell r="C1776" t="str">
            <v xml:space="preserve">Foreign Language-2 (English)_x000D_
</v>
          </cell>
          <cell r="D1776">
            <v>2</v>
          </cell>
          <cell r="E1776">
            <v>0</v>
          </cell>
          <cell r="F1776">
            <v>2</v>
          </cell>
          <cell r="G1776">
            <v>2</v>
          </cell>
          <cell r="H1776" t="str">
            <v>ZORUNLU DERS</v>
          </cell>
          <cell r="I1776" t="str">
            <v>AKTİF</v>
          </cell>
          <cell r="J1776"/>
          <cell r="K1776" t="str">
            <v>5045206</v>
          </cell>
          <cell r="L1776" t="str">
            <v>İngilizce-2</v>
          </cell>
          <cell r="M1776" t="str">
            <v xml:space="preserve">Foreign Language-2 (English)_x000D_
</v>
          </cell>
          <cell r="N1776">
            <v>2</v>
          </cell>
          <cell r="O1776">
            <v>0</v>
          </cell>
          <cell r="P1776">
            <v>2</v>
          </cell>
          <cell r="Q1776">
            <v>2</v>
          </cell>
          <cell r="R1776" t="str">
            <v>ZORUNLU DERS</v>
          </cell>
          <cell r="S1776" t="str">
            <v>AKTİF</v>
          </cell>
          <cell r="T1776" t="str">
            <v>aktif</v>
          </cell>
        </row>
        <row r="1777">
          <cell r="A1777" t="str">
            <v>5045207</v>
          </cell>
          <cell r="B1777" t="str">
            <v>Türk Dili-2</v>
          </cell>
          <cell r="C1777" t="str">
            <v xml:space="preserve">Turkish Language-2_x000D_
_x000D_
</v>
          </cell>
          <cell r="D1777">
            <v>2</v>
          </cell>
          <cell r="E1777">
            <v>0</v>
          </cell>
          <cell r="F1777">
            <v>2</v>
          </cell>
          <cell r="G1777">
            <v>2</v>
          </cell>
          <cell r="H1777" t="str">
            <v>ZORUNLU DERS</v>
          </cell>
          <cell r="I1777" t="str">
            <v>AKTİF</v>
          </cell>
          <cell r="J1777"/>
          <cell r="K1777" t="str">
            <v>5045207</v>
          </cell>
          <cell r="L1777" t="str">
            <v>Türk Dili-2</v>
          </cell>
          <cell r="M1777" t="str">
            <v xml:space="preserve">Turkish Language-2_x000D_
_x000D_
</v>
          </cell>
          <cell r="N1777">
            <v>2</v>
          </cell>
          <cell r="O1777">
            <v>0</v>
          </cell>
          <cell r="P1777">
            <v>2</v>
          </cell>
          <cell r="Q1777">
            <v>2</v>
          </cell>
          <cell r="R1777" t="str">
            <v>ZORUNLU DERS</v>
          </cell>
          <cell r="S1777" t="str">
            <v>AKTİF</v>
          </cell>
          <cell r="T1777" t="str">
            <v>aktif</v>
          </cell>
        </row>
        <row r="1778">
          <cell r="A1778" t="str">
            <v>5045208</v>
          </cell>
          <cell r="B1778" t="str">
            <v>Atatürk İlkeleri ve İnkılap Tarihi-2</v>
          </cell>
          <cell r="C1778" t="str">
            <v>Ataturk's Prin. and History of Turkish Rev. 2</v>
          </cell>
          <cell r="D1778">
            <v>2</v>
          </cell>
          <cell r="E1778">
            <v>0</v>
          </cell>
          <cell r="F1778">
            <v>2</v>
          </cell>
          <cell r="G1778">
            <v>2</v>
          </cell>
          <cell r="H1778" t="str">
            <v>ZORUNLU DERS</v>
          </cell>
          <cell r="I1778" t="str">
            <v>AKTİF</v>
          </cell>
          <cell r="J1778"/>
          <cell r="K1778" t="str">
            <v>5045208</v>
          </cell>
          <cell r="L1778" t="str">
            <v>Atatürk İlkeleri ve İnkılap Tarihi-2</v>
          </cell>
          <cell r="M1778" t="str">
            <v>Ataturk's Prin. and History of Turkish Rev. 2</v>
          </cell>
          <cell r="N1778">
            <v>2</v>
          </cell>
          <cell r="O1778">
            <v>0</v>
          </cell>
          <cell r="P1778">
            <v>2</v>
          </cell>
          <cell r="Q1778">
            <v>2</v>
          </cell>
          <cell r="R1778" t="str">
            <v>ZORUNLU DERS</v>
          </cell>
          <cell r="S1778" t="str">
            <v>AKTİF</v>
          </cell>
          <cell r="T1778" t="str">
            <v>aktif</v>
          </cell>
        </row>
        <row r="1779">
          <cell r="A1779" t="str">
            <v>5045209</v>
          </cell>
          <cell r="B1779" t="str">
            <v>Staj-1 (30 İş Günü)</v>
          </cell>
          <cell r="C1779" t="str">
            <v xml:space="preserve">Internship-1 (30 workdays)_x000D_
</v>
          </cell>
          <cell r="D1779">
            <v>0</v>
          </cell>
          <cell r="E1779">
            <v>0</v>
          </cell>
          <cell r="F1779"/>
          <cell r="G1779">
            <v>4</v>
          </cell>
          <cell r="H1779" t="str">
            <v>STAJ(HESAPLAMAYA KATILMAYAN)</v>
          </cell>
          <cell r="I1779" t="str">
            <v>AKTİF</v>
          </cell>
          <cell r="J1779"/>
          <cell r="K1779" t="str">
            <v>5045209</v>
          </cell>
          <cell r="L1779" t="str">
            <v>Staj-1 (30 İş Günü)</v>
          </cell>
          <cell r="M1779" t="str">
            <v xml:space="preserve">Internship-1 (30 workdays)_x000D_
</v>
          </cell>
          <cell r="N1779">
            <v>0</v>
          </cell>
          <cell r="O1779">
            <v>0</v>
          </cell>
          <cell r="P1779"/>
          <cell r="Q1779">
            <v>4</v>
          </cell>
          <cell r="R1779" t="str">
            <v>STAJ(HESAPLAMAYA KATILMAYAN)</v>
          </cell>
          <cell r="S1779" t="str">
            <v>AKTİF</v>
          </cell>
          <cell r="T1779" t="str">
            <v>aktif</v>
          </cell>
        </row>
        <row r="1780">
          <cell r="A1780" t="str">
            <v>5045210</v>
          </cell>
          <cell r="B1780" t="str">
            <v>Temel Fotografi</v>
          </cell>
          <cell r="C1780" t="str">
            <v xml:space="preserve">Basic Photography_x000D_
</v>
          </cell>
          <cell r="D1780">
            <v>1</v>
          </cell>
          <cell r="E1780">
            <v>1</v>
          </cell>
          <cell r="F1780">
            <v>1.5</v>
          </cell>
          <cell r="G1780">
            <v>4</v>
          </cell>
          <cell r="H1780" t="str">
            <v>ZORUNLU DERS</v>
          </cell>
          <cell r="I1780" t="str">
            <v>AKTİF</v>
          </cell>
          <cell r="J1780"/>
          <cell r="K1780" t="str">
            <v>5045210</v>
          </cell>
          <cell r="L1780" t="str">
            <v>Temel Fotografi</v>
          </cell>
          <cell r="M1780" t="str">
            <v xml:space="preserve">Basic Photography_x000D_
</v>
          </cell>
          <cell r="N1780">
            <v>2</v>
          </cell>
          <cell r="O1780">
            <v>0</v>
          </cell>
          <cell r="P1780">
            <v>2</v>
          </cell>
          <cell r="Q1780">
            <v>4</v>
          </cell>
          <cell r="R1780" t="str">
            <v>ZORUNLU DERS</v>
          </cell>
          <cell r="S1780" t="str">
            <v>AKTİF</v>
          </cell>
          <cell r="T1780" t="str">
            <v>aktif</v>
          </cell>
        </row>
        <row r="1781">
          <cell r="A1781" t="str">
            <v>5045211</v>
          </cell>
          <cell r="B1781" t="str">
            <v>İletişim</v>
          </cell>
          <cell r="C1781" t="str">
            <v xml:space="preserve">Communication_x000D_
</v>
          </cell>
          <cell r="D1781">
            <v>1</v>
          </cell>
          <cell r="E1781">
            <v>1</v>
          </cell>
          <cell r="F1781">
            <v>1.5</v>
          </cell>
          <cell r="G1781">
            <v>4</v>
          </cell>
          <cell r="H1781" t="str">
            <v>SEÇMELİ DERS</v>
          </cell>
          <cell r="I1781" t="str">
            <v>PASİF</v>
          </cell>
          <cell r="J1781"/>
          <cell r="K1781" t="str">
            <v>5045211</v>
          </cell>
          <cell r="L1781" t="str">
            <v>İletişim</v>
          </cell>
          <cell r="M1781" t="str">
            <v xml:space="preserve">Communication_x000D_
</v>
          </cell>
          <cell r="N1781">
            <v>1</v>
          </cell>
          <cell r="O1781">
            <v>1</v>
          </cell>
          <cell r="P1781">
            <v>1.5</v>
          </cell>
          <cell r="Q1781">
            <v>2</v>
          </cell>
          <cell r="R1781" t="str">
            <v>SEÇMELİ DERS</v>
          </cell>
          <cell r="S1781" t="str">
            <v>PASİF</v>
          </cell>
        </row>
        <row r="1782">
          <cell r="A1782" t="str">
            <v>5045213</v>
          </cell>
          <cell r="B1782" t="str">
            <v>Karton Ambalaj Üretimi</v>
          </cell>
          <cell r="C1782" t="str">
            <v>Cartonage and Packing Production</v>
          </cell>
          <cell r="D1782">
            <v>1</v>
          </cell>
          <cell r="E1782">
            <v>1</v>
          </cell>
          <cell r="F1782">
            <v>1.5</v>
          </cell>
          <cell r="G1782">
            <v>2</v>
          </cell>
          <cell r="H1782" t="str">
            <v>SEÇMELİ DERS</v>
          </cell>
          <cell r="I1782" t="str">
            <v>AKTİF</v>
          </cell>
          <cell r="J1782"/>
          <cell r="K1782" t="str">
            <v>5045213</v>
          </cell>
          <cell r="L1782" t="str">
            <v>Karton Ambalaj Üretimi</v>
          </cell>
          <cell r="M1782" t="str">
            <v>Cartonage and Packing Production</v>
          </cell>
          <cell r="N1782">
            <v>1</v>
          </cell>
          <cell r="O1782">
            <v>1</v>
          </cell>
          <cell r="P1782">
            <v>1.5</v>
          </cell>
          <cell r="Q1782">
            <v>2</v>
          </cell>
          <cell r="R1782" t="str">
            <v>SEÇMELİ DERS</v>
          </cell>
          <cell r="S1782" t="str">
            <v>AKTİF</v>
          </cell>
          <cell r="T1782" t="str">
            <v>aktif</v>
          </cell>
        </row>
        <row r="1783">
          <cell r="A1783"/>
          <cell r="B1783" t="str">
            <v>yarıyıl toplamı</v>
          </cell>
          <cell r="C1783" t="str">
            <v/>
          </cell>
          <cell r="D1783">
            <v>19</v>
          </cell>
          <cell r="E1783">
            <v>7</v>
          </cell>
          <cell r="F1783">
            <v>22.5</v>
          </cell>
          <cell r="G1783">
            <v>34</v>
          </cell>
          <cell r="H1783"/>
          <cell r="I1783"/>
          <cell r="J1783"/>
          <cell r="K1783"/>
          <cell r="L1783" t="str">
            <v>yarıyıl toplamı</v>
          </cell>
          <cell r="M1783" t="str">
            <v/>
          </cell>
          <cell r="N1783">
            <v>19</v>
          </cell>
          <cell r="O1783">
            <v>5</v>
          </cell>
          <cell r="P1783">
            <v>21.5</v>
          </cell>
          <cell r="Q1783">
            <v>30</v>
          </cell>
          <cell r="R1783"/>
          <cell r="S1783"/>
        </row>
        <row r="1784">
          <cell r="A1784" t="str">
            <v>Ders Kodu</v>
          </cell>
          <cell r="B1784" t="str">
            <v>DERS ADI</v>
          </cell>
          <cell r="C1784" t="str">
            <v>LESSON NAME</v>
          </cell>
          <cell r="D1784" t="str">
            <v>T</v>
          </cell>
          <cell r="E1784" t="str">
            <v>U</v>
          </cell>
          <cell r="F1784" t="str">
            <v>KRD</v>
          </cell>
          <cell r="G1784" t="str">
            <v>AKTS</v>
          </cell>
          <cell r="H1784" t="str">
            <v>DERS TİPİ</v>
          </cell>
          <cell r="I1784"/>
          <cell r="J1784"/>
          <cell r="K1784" t="str">
            <v>Ders Kodu</v>
          </cell>
          <cell r="L1784" t="str">
            <v>DERS ADI</v>
          </cell>
          <cell r="M1784" t="str">
            <v>LESSON NAME</v>
          </cell>
          <cell r="N1784" t="str">
            <v>T</v>
          </cell>
          <cell r="O1784" t="str">
            <v>U</v>
          </cell>
          <cell r="P1784" t="str">
            <v>KRD</v>
          </cell>
          <cell r="Q1784" t="str">
            <v>AKTS</v>
          </cell>
          <cell r="R1784" t="str">
            <v>DERS TİPİ</v>
          </cell>
          <cell r="S1784" t="str">
            <v>Durum</v>
          </cell>
        </row>
        <row r="1785">
          <cell r="A1785" t="str">
            <v>5045304</v>
          </cell>
          <cell r="B1785" t="str">
            <v>Bilgi ve İletişim Teknolojisi</v>
          </cell>
          <cell r="C1785" t="str">
            <v xml:space="preserve">Information and Communication Technology (ICT)_x000D_
</v>
          </cell>
          <cell r="D1785">
            <v>2</v>
          </cell>
          <cell r="E1785">
            <v>1</v>
          </cell>
          <cell r="F1785">
            <v>2.5</v>
          </cell>
          <cell r="G1785">
            <v>4</v>
          </cell>
          <cell r="H1785" t="str">
            <v>SEÇMELİ DERS</v>
          </cell>
          <cell r="I1785" t="str">
            <v>AKTİF</v>
          </cell>
          <cell r="J1785"/>
          <cell r="K1785" t="str">
            <v>5045304</v>
          </cell>
          <cell r="L1785" t="str">
            <v>Görsel Tasarım</v>
          </cell>
          <cell r="M1785" t="str">
            <v xml:space="preserve">Information and Communication Technology (ICT)_x000D_
</v>
          </cell>
          <cell r="N1785">
            <v>2</v>
          </cell>
          <cell r="O1785">
            <v>0</v>
          </cell>
          <cell r="P1785">
            <v>2</v>
          </cell>
          <cell r="Q1785">
            <v>4</v>
          </cell>
          <cell r="R1785" t="str">
            <v>SEÇMELİ DERS</v>
          </cell>
          <cell r="S1785" t="str">
            <v>AKTİF</v>
          </cell>
          <cell r="T1785" t="str">
            <v>aktif</v>
          </cell>
        </row>
        <row r="1786">
          <cell r="A1786" t="str">
            <v>5045305</v>
          </cell>
          <cell r="B1786" t="str">
            <v>Fotograf Çekim Teknikleri</v>
          </cell>
          <cell r="C1786" t="str">
            <v xml:space="preserve">Photography Techniques_x000D_
</v>
          </cell>
          <cell r="D1786">
            <v>1</v>
          </cell>
          <cell r="E1786">
            <v>1</v>
          </cell>
          <cell r="F1786">
            <v>1.5</v>
          </cell>
          <cell r="G1786">
            <v>4</v>
          </cell>
          <cell r="H1786" t="str">
            <v>ZORUNLU DERS</v>
          </cell>
          <cell r="I1786" t="str">
            <v>AKTİF</v>
          </cell>
          <cell r="J1786"/>
          <cell r="K1786" t="str">
            <v>5045305</v>
          </cell>
          <cell r="L1786" t="str">
            <v>Fotograf Çekim Teknikleri</v>
          </cell>
          <cell r="M1786" t="str">
            <v xml:space="preserve">Photography Techniques_x000D_
</v>
          </cell>
          <cell r="N1786">
            <v>1</v>
          </cell>
          <cell r="O1786">
            <v>1</v>
          </cell>
          <cell r="P1786">
            <v>1.5</v>
          </cell>
          <cell r="Q1786">
            <v>4</v>
          </cell>
          <cell r="R1786" t="str">
            <v>ZORUNLU DERS</v>
          </cell>
          <cell r="S1786" t="str">
            <v>AKTİF</v>
          </cell>
          <cell r="T1786" t="str">
            <v>aktif</v>
          </cell>
        </row>
        <row r="1787">
          <cell r="A1787" t="str">
            <v>5045308</v>
          </cell>
          <cell r="B1787" t="str">
            <v>Bilgisayar Destekli Grafik Tasarım-1</v>
          </cell>
          <cell r="C1787" t="str">
            <v xml:space="preserve">Computer Aided Graphic Design -1_x000D_
</v>
          </cell>
          <cell r="D1787">
            <v>3</v>
          </cell>
          <cell r="E1787">
            <v>1</v>
          </cell>
          <cell r="F1787">
            <v>3.5</v>
          </cell>
          <cell r="G1787">
            <v>4</v>
          </cell>
          <cell r="H1787" t="str">
            <v>ZORUNLU DERS</v>
          </cell>
          <cell r="I1787" t="str">
            <v>AKTİF</v>
          </cell>
          <cell r="J1787"/>
          <cell r="K1787" t="str">
            <v>5045308</v>
          </cell>
          <cell r="L1787" t="str">
            <v>Bilgisayar Destekli Grafik Tasarım-1</v>
          </cell>
          <cell r="M1787" t="str">
            <v xml:space="preserve">Computer Aided Graphic Design -1_x000D_
</v>
          </cell>
          <cell r="N1787">
            <v>3</v>
          </cell>
          <cell r="O1787">
            <v>1</v>
          </cell>
          <cell r="P1787">
            <v>3.5</v>
          </cell>
          <cell r="Q1787">
            <v>4</v>
          </cell>
          <cell r="R1787" t="str">
            <v>SEÇMELİ DERS</v>
          </cell>
          <cell r="S1787" t="str">
            <v>AKTİF</v>
          </cell>
          <cell r="T1787" t="str">
            <v>aktif</v>
          </cell>
        </row>
        <row r="1788">
          <cell r="A1788" t="str">
            <v>5045309</v>
          </cell>
          <cell r="B1788" t="str">
            <v>Kartonaj Ambalaj Tasarımı</v>
          </cell>
          <cell r="C1788" t="str">
            <v xml:space="preserve">Cartonage and Packing Design_x000D_
</v>
          </cell>
          <cell r="D1788">
            <v>1</v>
          </cell>
          <cell r="E1788">
            <v>1</v>
          </cell>
          <cell r="F1788">
            <v>1.5</v>
          </cell>
          <cell r="G1788">
            <v>3</v>
          </cell>
          <cell r="H1788" t="str">
            <v>ZORUNLU DERS</v>
          </cell>
          <cell r="I1788" t="str">
            <v>AKTİF</v>
          </cell>
          <cell r="J1788"/>
          <cell r="K1788" t="str">
            <v>5045309</v>
          </cell>
          <cell r="L1788" t="str">
            <v>Kartonaj Ambalaj Tasarımı</v>
          </cell>
          <cell r="M1788" t="str">
            <v xml:space="preserve">Cartonage and Packing Design_x000D_
</v>
          </cell>
          <cell r="N1788">
            <v>1</v>
          </cell>
          <cell r="O1788">
            <v>1</v>
          </cell>
          <cell r="P1788">
            <v>1.5</v>
          </cell>
          <cell r="Q1788">
            <v>3</v>
          </cell>
          <cell r="R1788" t="str">
            <v>ZORUNLU DERS</v>
          </cell>
          <cell r="S1788" t="str">
            <v>AKTİF</v>
          </cell>
          <cell r="T1788" t="str">
            <v>aktif</v>
          </cell>
        </row>
        <row r="1789">
          <cell r="A1789" t="str">
            <v>5045310</v>
          </cell>
          <cell r="B1789" t="str">
            <v>Flekso Baskı Teknikleri</v>
          </cell>
          <cell r="C1789" t="str">
            <v xml:space="preserve">Flexo Printing Techniques_x000D_
</v>
          </cell>
          <cell r="D1789">
            <v>3</v>
          </cell>
          <cell r="E1789">
            <v>1</v>
          </cell>
          <cell r="F1789">
            <v>3.5</v>
          </cell>
          <cell r="G1789">
            <v>4</v>
          </cell>
          <cell r="H1789" t="str">
            <v>ZORUNLU DERS</v>
          </cell>
          <cell r="I1789" t="str">
            <v>AKTİF</v>
          </cell>
          <cell r="J1789"/>
          <cell r="K1789" t="str">
            <v>5045310</v>
          </cell>
          <cell r="L1789" t="str">
            <v>Flekso Baskı Teknikleri</v>
          </cell>
          <cell r="M1789" t="str">
            <v xml:space="preserve">Flexo Printing Techniques_x000D_
</v>
          </cell>
          <cell r="N1789">
            <v>3</v>
          </cell>
          <cell r="O1789">
            <v>1</v>
          </cell>
          <cell r="P1789">
            <v>3.5</v>
          </cell>
          <cell r="Q1789">
            <v>4</v>
          </cell>
          <cell r="R1789" t="str">
            <v>ZORUNLU DERS</v>
          </cell>
          <cell r="S1789" t="str">
            <v>AKTİF</v>
          </cell>
          <cell r="T1789" t="str">
            <v>aktif</v>
          </cell>
        </row>
        <row r="1790">
          <cell r="A1790" t="str">
            <v>5045311</v>
          </cell>
          <cell r="B1790" t="str">
            <v>Ofset Baskı Teknikleri-1</v>
          </cell>
          <cell r="C1790" t="str">
            <v xml:space="preserve">Offset Printing Techniques -1_x000D_
</v>
          </cell>
          <cell r="D1790">
            <v>3</v>
          </cell>
          <cell r="E1790">
            <v>1</v>
          </cell>
          <cell r="F1790">
            <v>3.5</v>
          </cell>
          <cell r="G1790">
            <v>4</v>
          </cell>
          <cell r="H1790" t="str">
            <v>ZORUNLU DERS</v>
          </cell>
          <cell r="I1790" t="str">
            <v>AKTİF</v>
          </cell>
          <cell r="J1790"/>
          <cell r="K1790" t="str">
            <v>5045311</v>
          </cell>
          <cell r="L1790" t="str">
            <v>Ofset Baskı Teknikleri-1</v>
          </cell>
          <cell r="M1790" t="str">
            <v xml:space="preserve">Offset Printing Techniques -1_x000D_
</v>
          </cell>
          <cell r="N1790">
            <v>3</v>
          </cell>
          <cell r="O1790">
            <v>1</v>
          </cell>
          <cell r="P1790">
            <v>3.5</v>
          </cell>
          <cell r="Q1790">
            <v>4</v>
          </cell>
          <cell r="R1790" t="str">
            <v>ZORUNLU DERS</v>
          </cell>
          <cell r="S1790" t="str">
            <v>AKTİF</v>
          </cell>
          <cell r="T1790" t="str">
            <v>aktif</v>
          </cell>
        </row>
        <row r="1791">
          <cell r="A1791" t="str">
            <v>5045312</v>
          </cell>
          <cell r="B1791" t="str">
            <v>Basım İşletmeciliği</v>
          </cell>
          <cell r="C1791" t="str">
            <v xml:space="preserve">Printing Management_x000D_
</v>
          </cell>
          <cell r="D1791">
            <v>2</v>
          </cell>
          <cell r="E1791">
            <v>1</v>
          </cell>
          <cell r="F1791">
            <v>2.5</v>
          </cell>
          <cell r="G1791">
            <v>3</v>
          </cell>
          <cell r="H1791" t="str">
            <v>ZORUNLU DERS</v>
          </cell>
          <cell r="I1791" t="str">
            <v>AKTİF</v>
          </cell>
          <cell r="J1791"/>
          <cell r="K1791" t="str">
            <v>5045312</v>
          </cell>
          <cell r="L1791" t="str">
            <v>Basım İşletmeciliği</v>
          </cell>
          <cell r="M1791" t="str">
            <v xml:space="preserve">Printing Management_x000D_
</v>
          </cell>
          <cell r="N1791">
            <v>2</v>
          </cell>
          <cell r="O1791">
            <v>0</v>
          </cell>
          <cell r="P1791">
            <v>2</v>
          </cell>
          <cell r="Q1791">
            <v>3</v>
          </cell>
          <cell r="R1791" t="str">
            <v>ZORUNLU DERS</v>
          </cell>
          <cell r="S1791" t="str">
            <v>AKTİF</v>
          </cell>
          <cell r="T1791" t="str">
            <v>aktif</v>
          </cell>
        </row>
        <row r="1792">
          <cell r="A1792" t="str">
            <v>5045315</v>
          </cell>
          <cell r="B1792" t="str">
            <v>İşl. Org. ve Maliyet Muhasebesi</v>
          </cell>
          <cell r="C1792" t="str">
            <v>Management Organisation and Cost Accounting</v>
          </cell>
          <cell r="D1792">
            <v>2</v>
          </cell>
          <cell r="E1792">
            <v>0</v>
          </cell>
          <cell r="F1792">
            <v>2</v>
          </cell>
          <cell r="G1792">
            <v>4</v>
          </cell>
          <cell r="H1792" t="str">
            <v>ZORUNLU DERS</v>
          </cell>
          <cell r="I1792" t="str">
            <v>AKTİF</v>
          </cell>
          <cell r="J1792"/>
          <cell r="K1792" t="str">
            <v>5045315</v>
          </cell>
          <cell r="L1792" t="str">
            <v>İşl. Org. ve Maliyet Muhasebesi</v>
          </cell>
          <cell r="M1792" t="str">
            <v>Management Organisation and Cost Accounting</v>
          </cell>
          <cell r="N1792">
            <v>2</v>
          </cell>
          <cell r="O1792">
            <v>1</v>
          </cell>
          <cell r="P1792">
            <v>2.5</v>
          </cell>
          <cell r="Q1792">
            <v>4</v>
          </cell>
          <cell r="R1792" t="str">
            <v>ZORUNLU DERS</v>
          </cell>
          <cell r="S1792" t="str">
            <v>AKTİF</v>
          </cell>
          <cell r="T1792" t="str">
            <v>aktif</v>
          </cell>
        </row>
        <row r="1793">
          <cell r="A1793" t="str">
            <v>5045317</v>
          </cell>
          <cell r="B1793" t="str">
            <v>Grafik ve Animasyon</v>
          </cell>
          <cell r="C1793" t="str">
            <v/>
          </cell>
          <cell r="D1793">
            <v>2</v>
          </cell>
          <cell r="E1793">
            <v>1</v>
          </cell>
          <cell r="F1793">
            <v>2.5</v>
          </cell>
          <cell r="G1793">
            <v>4</v>
          </cell>
          <cell r="H1793" t="str">
            <v>SEÇMELİ DERS</v>
          </cell>
          <cell r="I1793" t="str">
            <v>PASİF</v>
          </cell>
          <cell r="J1793"/>
          <cell r="K1793" t="str">
            <v>5045317</v>
          </cell>
          <cell r="L1793" t="str">
            <v>Grafik ve Animasyon</v>
          </cell>
          <cell r="M1793" t="str">
            <v/>
          </cell>
          <cell r="N1793">
            <v>2</v>
          </cell>
          <cell r="O1793">
            <v>1</v>
          </cell>
          <cell r="P1793">
            <v>2.5</v>
          </cell>
          <cell r="Q1793">
            <v>4</v>
          </cell>
          <cell r="R1793" t="str">
            <v>SEÇMELİ DERS</v>
          </cell>
          <cell r="S1793" t="str">
            <v>PASİF</v>
          </cell>
        </row>
        <row r="1794">
          <cell r="A1794" t="str">
            <v>5045318</v>
          </cell>
          <cell r="B1794" t="str">
            <v>Meslek Hesaplamaları</v>
          </cell>
          <cell r="C1794" t="str">
            <v>Professional Accounting</v>
          </cell>
          <cell r="D1794">
            <v>2</v>
          </cell>
          <cell r="E1794">
            <v>1</v>
          </cell>
          <cell r="F1794">
            <v>2.5</v>
          </cell>
          <cell r="G1794">
            <v>4</v>
          </cell>
          <cell r="H1794" t="str">
            <v>SEÇMELİ DERS</v>
          </cell>
          <cell r="I1794" t="str">
            <v>PASİF</v>
          </cell>
          <cell r="J1794"/>
          <cell r="K1794" t="str">
            <v>5045318</v>
          </cell>
          <cell r="L1794" t="str">
            <v>Meslek Hesaplamaları</v>
          </cell>
          <cell r="M1794" t="str">
            <v>Professional Accounting</v>
          </cell>
          <cell r="N1794">
            <v>2</v>
          </cell>
          <cell r="O1794">
            <v>1</v>
          </cell>
          <cell r="P1794">
            <v>2.5</v>
          </cell>
          <cell r="Q1794">
            <v>4</v>
          </cell>
          <cell r="R1794" t="str">
            <v>SEÇMELİ DERS</v>
          </cell>
          <cell r="S1794" t="str">
            <v>PASİF</v>
          </cell>
        </row>
        <row r="1795">
          <cell r="A1795" t="str">
            <v>5045112</v>
          </cell>
          <cell r="B1795" t="str">
            <v>Kalite Güvencesi ve Standartlar</v>
          </cell>
          <cell r="C1795" t="str">
            <v xml:space="preserve">Quality Assurance and Standards_x000D_
</v>
          </cell>
          <cell r="D1795">
            <v>1</v>
          </cell>
          <cell r="E1795">
            <v>1</v>
          </cell>
          <cell r="F1795">
            <v>1.5</v>
          </cell>
          <cell r="G1795">
            <v>4</v>
          </cell>
          <cell r="H1795" t="str">
            <v>SEÇMELİ DERS</v>
          </cell>
          <cell r="I1795" t="str">
            <v>AKTİF</v>
          </cell>
          <cell r="J1795" t="str">
            <v>YY</v>
          </cell>
          <cell r="K1795" t="str">
            <v>5045319</v>
          </cell>
          <cell r="L1795" t="str">
            <v>Kalite Güvencesi ve Standartlar</v>
          </cell>
          <cell r="M1795" t="str">
            <v/>
          </cell>
          <cell r="N1795">
            <v>2</v>
          </cell>
          <cell r="O1795">
            <v>1</v>
          </cell>
          <cell r="P1795">
            <v>2.5</v>
          </cell>
          <cell r="Q1795">
            <v>4</v>
          </cell>
          <cell r="R1795" t="str">
            <v>SEÇMELİ DERS</v>
          </cell>
          <cell r="S1795" t="str">
            <v>PASİF</v>
          </cell>
          <cell r="T1795" t="str">
            <v>aktif/pasif</v>
          </cell>
        </row>
        <row r="1796">
          <cell r="A1796"/>
          <cell r="B1796" t="str">
            <v>yarıyıl toplamı</v>
          </cell>
          <cell r="C1796" t="str">
            <v/>
          </cell>
          <cell r="D1796">
            <v>17</v>
          </cell>
          <cell r="E1796">
            <v>7</v>
          </cell>
          <cell r="F1796">
            <v>20.5</v>
          </cell>
          <cell r="G1796">
            <v>30</v>
          </cell>
          <cell r="H1796"/>
          <cell r="I1796"/>
          <cell r="J1796"/>
          <cell r="K1796"/>
          <cell r="L1796" t="str">
            <v>yarıyıl toplamı</v>
          </cell>
          <cell r="M1796" t="str">
            <v/>
          </cell>
          <cell r="N1796">
            <v>17</v>
          </cell>
          <cell r="O1796">
            <v>6</v>
          </cell>
          <cell r="P1796">
            <v>20</v>
          </cell>
          <cell r="Q1796">
            <v>30</v>
          </cell>
          <cell r="R1796"/>
          <cell r="S1796"/>
        </row>
        <row r="1797">
          <cell r="A1797" t="str">
            <v>Ders Kodu</v>
          </cell>
          <cell r="B1797" t="str">
            <v>DERS ADI</v>
          </cell>
          <cell r="C1797" t="str">
            <v>LESSON NAME</v>
          </cell>
          <cell r="D1797" t="str">
            <v>T</v>
          </cell>
          <cell r="E1797" t="str">
            <v>U</v>
          </cell>
          <cell r="F1797" t="str">
            <v>KRD</v>
          </cell>
          <cell r="G1797" t="str">
            <v>AKTS</v>
          </cell>
          <cell r="H1797" t="str">
            <v>DERS TİPİ</v>
          </cell>
          <cell r="I1797"/>
          <cell r="J1797"/>
          <cell r="K1797" t="str">
            <v>Ders Kodu</v>
          </cell>
          <cell r="L1797" t="str">
            <v>DERS ADI</v>
          </cell>
          <cell r="M1797" t="str">
            <v>LESSON NAME</v>
          </cell>
          <cell r="N1797" t="str">
            <v>T</v>
          </cell>
          <cell r="O1797" t="str">
            <v>U</v>
          </cell>
          <cell r="P1797" t="str">
            <v>KRD</v>
          </cell>
          <cell r="Q1797" t="str">
            <v>AKTS</v>
          </cell>
          <cell r="R1797" t="str">
            <v>DERS TİPİ</v>
          </cell>
          <cell r="S1797" t="str">
            <v>Durum</v>
          </cell>
        </row>
        <row r="1798">
          <cell r="A1798" t="str">
            <v>5045403</v>
          </cell>
          <cell r="B1798" t="str">
            <v>Baskı Teknikleri</v>
          </cell>
          <cell r="C1798" t="str">
            <v xml:space="preserve">Printing Techniques_x000D_
</v>
          </cell>
          <cell r="D1798">
            <v>3</v>
          </cell>
          <cell r="E1798">
            <v>1</v>
          </cell>
          <cell r="F1798">
            <v>3.5</v>
          </cell>
          <cell r="G1798">
            <v>5</v>
          </cell>
          <cell r="H1798" t="str">
            <v>ZORUNLU DERS</v>
          </cell>
          <cell r="I1798" t="str">
            <v>AKTİF</v>
          </cell>
          <cell r="J1798"/>
          <cell r="K1798" t="str">
            <v>5045403</v>
          </cell>
          <cell r="L1798" t="str">
            <v>Baskı Teknikleri</v>
          </cell>
          <cell r="M1798" t="str">
            <v xml:space="preserve">Printing Techniques_x000D_
</v>
          </cell>
          <cell r="N1798">
            <v>3</v>
          </cell>
          <cell r="O1798">
            <v>1</v>
          </cell>
          <cell r="P1798">
            <v>3.5</v>
          </cell>
          <cell r="Q1798">
            <v>5</v>
          </cell>
          <cell r="R1798" t="str">
            <v>ZORUNLU DERS</v>
          </cell>
          <cell r="S1798" t="str">
            <v>AKTİF</v>
          </cell>
          <cell r="T1798" t="str">
            <v>aktif</v>
          </cell>
        </row>
        <row r="1799">
          <cell r="A1799" t="str">
            <v>5045405</v>
          </cell>
          <cell r="B1799" t="str">
            <v>Bilgisayar Destekli Grafik Tasarım-2</v>
          </cell>
          <cell r="C1799" t="str">
            <v xml:space="preserve">Computer Aided Graphic Design -2_x000D_
</v>
          </cell>
          <cell r="D1799">
            <v>3</v>
          </cell>
          <cell r="E1799">
            <v>1</v>
          </cell>
          <cell r="F1799">
            <v>3.5</v>
          </cell>
          <cell r="G1799">
            <v>5</v>
          </cell>
          <cell r="H1799" t="str">
            <v>ZORUNLU DERS</v>
          </cell>
          <cell r="I1799" t="str">
            <v>AKTİF</v>
          </cell>
          <cell r="J1799"/>
          <cell r="K1799" t="str">
            <v>5045405</v>
          </cell>
          <cell r="L1799" t="str">
            <v>Bilgisayar Destekli Grafik Tasarım-2</v>
          </cell>
          <cell r="M1799" t="str">
            <v xml:space="preserve">Computer Aided Graphic Design -2_x000D_
</v>
          </cell>
          <cell r="N1799">
            <v>3</v>
          </cell>
          <cell r="O1799">
            <v>1</v>
          </cell>
          <cell r="P1799">
            <v>3.5</v>
          </cell>
          <cell r="Q1799">
            <v>5</v>
          </cell>
          <cell r="R1799" t="str">
            <v>ZORUNLU DERS</v>
          </cell>
          <cell r="S1799" t="str">
            <v>AKTİF</v>
          </cell>
          <cell r="T1799" t="str">
            <v>aktif</v>
          </cell>
        </row>
        <row r="1800">
          <cell r="A1800" t="str">
            <v>5045407</v>
          </cell>
          <cell r="B1800" t="str">
            <v>Staj-2 (30 İş Günü)</v>
          </cell>
          <cell r="C1800" t="str">
            <v xml:space="preserve">Internship-2 (30 workdays)_x000D_
</v>
          </cell>
          <cell r="D1800">
            <v>0</v>
          </cell>
          <cell r="E1800">
            <v>0</v>
          </cell>
          <cell r="F1800"/>
          <cell r="G1800">
            <v>4</v>
          </cell>
          <cell r="H1800" t="str">
            <v>STAJ(HESAPLAMAYA KATILMAYAN)</v>
          </cell>
          <cell r="I1800" t="str">
            <v>AKTİF</v>
          </cell>
          <cell r="J1800"/>
          <cell r="K1800" t="str">
            <v>5045407</v>
          </cell>
          <cell r="L1800" t="str">
            <v>Staj-2 (30 İş Günü)</v>
          </cell>
          <cell r="M1800" t="str">
            <v xml:space="preserve">Internship-2 (30 workdays)_x000D_
</v>
          </cell>
          <cell r="N1800">
            <v>0</v>
          </cell>
          <cell r="O1800">
            <v>0</v>
          </cell>
          <cell r="P1800"/>
          <cell r="Q1800">
            <v>4</v>
          </cell>
          <cell r="R1800" t="str">
            <v>STAJ(HESAPLAMAYA KATILMAYAN)</v>
          </cell>
          <cell r="S1800" t="str">
            <v>AKTİF</v>
          </cell>
          <cell r="T1800" t="str">
            <v>aktif</v>
          </cell>
        </row>
        <row r="1801">
          <cell r="A1801" t="str">
            <v>5045408</v>
          </cell>
          <cell r="B1801" t="str">
            <v xml:space="preserve">Montaj ve Kalıp Teknolojisi_x000D_
</v>
          </cell>
          <cell r="C1801" t="str">
            <v/>
          </cell>
          <cell r="D1801">
            <v>3</v>
          </cell>
          <cell r="E1801">
            <v>1</v>
          </cell>
          <cell r="F1801">
            <v>3.5</v>
          </cell>
          <cell r="G1801">
            <v>4</v>
          </cell>
          <cell r="H1801" t="str">
            <v>ZORUNLU DERS</v>
          </cell>
          <cell r="I1801" t="str">
            <v>AKTİF</v>
          </cell>
          <cell r="J1801"/>
          <cell r="K1801" t="str">
            <v>5045408</v>
          </cell>
          <cell r="L1801" t="str">
            <v>Montaj ve Kalıp Teknolojisi</v>
          </cell>
          <cell r="M1801" t="str">
            <v/>
          </cell>
          <cell r="N1801">
            <v>3</v>
          </cell>
          <cell r="O1801">
            <v>1</v>
          </cell>
          <cell r="P1801">
            <v>3.5</v>
          </cell>
          <cell r="Q1801">
            <v>4</v>
          </cell>
          <cell r="R1801" t="str">
            <v>ZORUNLU DERS</v>
          </cell>
          <cell r="S1801" t="str">
            <v>AKTİF</v>
          </cell>
          <cell r="T1801" t="str">
            <v>aktif</v>
          </cell>
        </row>
        <row r="1802">
          <cell r="A1802" t="str">
            <v>5045411</v>
          </cell>
          <cell r="B1802" t="str">
            <v>Tifdruk Baskı Teknikleri</v>
          </cell>
          <cell r="C1802" t="str">
            <v xml:space="preserve">Tiefdruck Printing Techniques_x000D_
</v>
          </cell>
          <cell r="D1802">
            <v>3</v>
          </cell>
          <cell r="E1802">
            <v>1</v>
          </cell>
          <cell r="F1802">
            <v>3.5</v>
          </cell>
          <cell r="G1802">
            <v>4</v>
          </cell>
          <cell r="H1802" t="str">
            <v>ZORUNLU DERS</v>
          </cell>
          <cell r="I1802" t="str">
            <v>AKTİF</v>
          </cell>
          <cell r="J1802"/>
          <cell r="K1802" t="str">
            <v>5045411</v>
          </cell>
          <cell r="L1802" t="str">
            <v>Tifdruk Baskı Teknikleri</v>
          </cell>
          <cell r="M1802" t="str">
            <v xml:space="preserve">Tiefdruck Printing Techniques_x000D_
</v>
          </cell>
          <cell r="N1802">
            <v>3</v>
          </cell>
          <cell r="O1802">
            <v>1</v>
          </cell>
          <cell r="P1802">
            <v>3.5</v>
          </cell>
          <cell r="Q1802">
            <v>4</v>
          </cell>
          <cell r="R1802" t="str">
            <v>ZORUNLU DERS</v>
          </cell>
          <cell r="S1802" t="str">
            <v>AKTİF</v>
          </cell>
          <cell r="T1802" t="str">
            <v>aktif</v>
          </cell>
        </row>
        <row r="1803">
          <cell r="A1803" t="str">
            <v>5045412</v>
          </cell>
          <cell r="B1803" t="str">
            <v>Ofset Baskı Teknikleri-2</v>
          </cell>
          <cell r="C1803" t="str">
            <v xml:space="preserve">Offset Printing Techniques -2_x000D_
</v>
          </cell>
          <cell r="D1803">
            <v>3</v>
          </cell>
          <cell r="E1803">
            <v>1</v>
          </cell>
          <cell r="F1803">
            <v>3.5</v>
          </cell>
          <cell r="G1803">
            <v>4</v>
          </cell>
          <cell r="H1803" t="str">
            <v>ZORUNLU DERS</v>
          </cell>
          <cell r="I1803" t="str">
            <v>AKTİF</v>
          </cell>
          <cell r="J1803"/>
          <cell r="K1803" t="str">
            <v>5045412</v>
          </cell>
          <cell r="L1803" t="str">
            <v>Ofset Baskı Teknikleri-2</v>
          </cell>
          <cell r="M1803" t="str">
            <v xml:space="preserve">Offset Printing Techniques -2_x000D_
</v>
          </cell>
          <cell r="N1803">
            <v>3</v>
          </cell>
          <cell r="O1803">
            <v>1</v>
          </cell>
          <cell r="P1803">
            <v>3.5</v>
          </cell>
          <cell r="Q1803">
            <v>4</v>
          </cell>
          <cell r="R1803" t="str">
            <v>ZORUNLU DERS</v>
          </cell>
          <cell r="S1803" t="str">
            <v>AKTİF</v>
          </cell>
          <cell r="T1803" t="str">
            <v>aktif</v>
          </cell>
        </row>
        <row r="1804">
          <cell r="A1804" t="str">
            <v>5045413</v>
          </cell>
          <cell r="B1804" t="str">
            <v>Proje Hazırlama</v>
          </cell>
          <cell r="C1804" t="str">
            <v xml:space="preserve">Project Assignment_x000D_
</v>
          </cell>
          <cell r="D1804">
            <v>3</v>
          </cell>
          <cell r="E1804">
            <v>1</v>
          </cell>
          <cell r="F1804">
            <v>3.5</v>
          </cell>
          <cell r="G1804">
            <v>4</v>
          </cell>
          <cell r="H1804" t="str">
            <v>SEÇMELİ DERS</v>
          </cell>
          <cell r="I1804" t="str">
            <v>PASİF</v>
          </cell>
          <cell r="J1804"/>
          <cell r="K1804" t="str">
            <v>5045413</v>
          </cell>
          <cell r="L1804" t="str">
            <v>Proje Hazırlama</v>
          </cell>
          <cell r="M1804" t="str">
            <v xml:space="preserve">Project Assignment_x000D_
</v>
          </cell>
          <cell r="N1804">
            <v>3</v>
          </cell>
          <cell r="O1804">
            <v>1</v>
          </cell>
          <cell r="P1804">
            <v>3.5</v>
          </cell>
          <cell r="Q1804">
            <v>4</v>
          </cell>
          <cell r="R1804" t="str">
            <v>SEÇMELİ DERS</v>
          </cell>
          <cell r="S1804" t="str">
            <v>PASİF</v>
          </cell>
        </row>
        <row r="1805">
          <cell r="A1805" t="str">
            <v>5045415</v>
          </cell>
          <cell r="B1805" t="str">
            <v>Kağıt Üretimi ve Teknikleri</v>
          </cell>
          <cell r="C1805" t="str">
            <v/>
          </cell>
          <cell r="D1805">
            <v>3</v>
          </cell>
          <cell r="E1805">
            <v>1</v>
          </cell>
          <cell r="F1805">
            <v>3.5</v>
          </cell>
          <cell r="G1805">
            <v>4</v>
          </cell>
          <cell r="H1805" t="str">
            <v>SEÇMELİ DERS</v>
          </cell>
          <cell r="I1805" t="str">
            <v>AKTİF</v>
          </cell>
          <cell r="J1805"/>
          <cell r="K1805" t="str">
            <v>5045415</v>
          </cell>
          <cell r="L1805" t="str">
            <v>Kağıt Üretimi ve Teknikleri</v>
          </cell>
          <cell r="M1805" t="str">
            <v/>
          </cell>
          <cell r="N1805">
            <v>1</v>
          </cell>
          <cell r="O1805">
            <v>1</v>
          </cell>
          <cell r="P1805">
            <v>1.5</v>
          </cell>
          <cell r="Q1805">
            <v>4</v>
          </cell>
          <cell r="R1805" t="str">
            <v>SEÇMELİ DERS</v>
          </cell>
          <cell r="S1805" t="str">
            <v>AKTİF</v>
          </cell>
          <cell r="T1805" t="str">
            <v>aktif</v>
          </cell>
        </row>
        <row r="1806">
          <cell r="A1806"/>
          <cell r="B1806" t="str">
            <v>yarıyıl toplamı</v>
          </cell>
          <cell r="C1806"/>
          <cell r="D1806">
            <v>18</v>
          </cell>
          <cell r="E1806">
            <v>6</v>
          </cell>
          <cell r="F1806">
            <v>21</v>
          </cell>
          <cell r="G1806">
            <v>30</v>
          </cell>
          <cell r="H1806"/>
          <cell r="I1806"/>
          <cell r="J1806"/>
          <cell r="K1806"/>
          <cell r="L1806" t="str">
            <v>yarıyıl toplamı</v>
          </cell>
          <cell r="M1806"/>
          <cell r="N1806">
            <v>16</v>
          </cell>
          <cell r="O1806">
            <v>6</v>
          </cell>
          <cell r="P1806">
            <v>19</v>
          </cell>
          <cell r="Q1806">
            <v>30</v>
          </cell>
          <cell r="R1806"/>
          <cell r="S1806"/>
        </row>
        <row r="1807">
          <cell r="A1807"/>
          <cell r="B1807" t="str">
            <v>Genel Kredi Toplam</v>
          </cell>
          <cell r="C1807"/>
          <cell r="D1807">
            <v>24280175</v>
          </cell>
          <cell r="E1807">
            <v>10142530</v>
          </cell>
          <cell r="F1807">
            <v>29351440</v>
          </cell>
          <cell r="G1807">
            <v>44781334</v>
          </cell>
          <cell r="H1807"/>
          <cell r="I1807"/>
          <cell r="J1807"/>
          <cell r="K1807"/>
          <cell r="L1807" t="str">
            <v>Genel Kredi Toplamı</v>
          </cell>
          <cell r="M1807"/>
          <cell r="N1807">
            <v>71</v>
          </cell>
          <cell r="O1807">
            <v>22</v>
          </cell>
          <cell r="P1807">
            <v>82</v>
          </cell>
          <cell r="Q1807">
            <v>120</v>
          </cell>
          <cell r="R1807"/>
          <cell r="S1807"/>
        </row>
        <row r="1808">
          <cell r="A1808" t="str">
            <v>AÇIKLAMALAR</v>
          </cell>
          <cell r="B1808"/>
          <cell r="C1808"/>
          <cell r="D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</row>
        <row r="1809">
          <cell r="A1809" t="str">
            <v xml:space="preserve">1- 5045112 - Kalite Güvencesi ve Standartlar dersi(Aktif) 3. Yarıyıla Seçmeli/Pasif olarak  </v>
          </cell>
          <cell r="B1809"/>
          <cell r="C1809"/>
          <cell r="D1809"/>
          <cell r="E1809"/>
          <cell r="F1809"/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</row>
        <row r="1810">
          <cell r="A1810" t="str">
            <v xml:space="preserve">    alındığından bu dersten kalan veya okuyan öğrencilerden daha önce hiç almayan</v>
          </cell>
          <cell r="B1810"/>
          <cell r="C1810"/>
          <cell r="D1810"/>
          <cell r="E1810"/>
          <cell r="F1810"/>
          <cell r="G1810"/>
          <cell r="H1810"/>
          <cell r="J1810"/>
          <cell r="K1810"/>
          <cell r="L1810"/>
          <cell r="M1810"/>
          <cell r="N1810"/>
          <cell r="O1810"/>
          <cell r="P1810"/>
          <cell r="Q1810"/>
          <cell r="R1810"/>
          <cell r="S1810"/>
        </row>
        <row r="1811">
          <cell r="A1811" t="str">
            <v xml:space="preserve">    bütün öğrenciler  5045114 - İş Sağlığı ve Güvenliği dersini almak zorundadır.</v>
          </cell>
          <cell r="B1811"/>
          <cell r="C1811"/>
          <cell r="D1811"/>
          <cell r="E1811"/>
          <cell r="F1811"/>
          <cell r="G1811"/>
          <cell r="H1811"/>
          <cell r="J1811"/>
          <cell r="K1811"/>
          <cell r="M1811"/>
          <cell r="N1811"/>
          <cell r="O1811"/>
          <cell r="P1811"/>
          <cell r="Q1811"/>
          <cell r="R1811"/>
          <cell r="S1811"/>
        </row>
        <row r="1812"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</row>
        <row r="1813">
          <cell r="A1813"/>
          <cell r="B1813" t="str">
            <v>S.Ü. TEKNİK BİLİMLER MESLEK YÜKSEKOKULU</v>
          </cell>
          <cell r="C1813" t="str">
            <v>S.Ü. TEKNİK BİLİMLER MESLEK YÜKSEKOKULU</v>
          </cell>
          <cell r="D1813"/>
          <cell r="E1813"/>
          <cell r="F1813"/>
          <cell r="G1813"/>
          <cell r="H1813"/>
          <cell r="I1813"/>
          <cell r="J1813"/>
          <cell r="K1813"/>
          <cell r="L1813" t="str">
            <v>S.Ü. TEKNİK BİLİMLER MESLEK YÜKSEKOKULU</v>
          </cell>
          <cell r="M1813"/>
          <cell r="N1813"/>
          <cell r="O1813"/>
          <cell r="P1813"/>
          <cell r="Q1813"/>
          <cell r="R1813"/>
          <cell r="S1813"/>
        </row>
        <row r="1814">
          <cell r="A1814"/>
          <cell r="B1814" t="str">
            <v>2015-2016  ÖĞRETİM YILI DERS DAĞITIM ÇİZELGESİ</v>
          </cell>
          <cell r="C1814" t="str">
            <v>2014-2015  ÖĞRETİM YILI DERS DAĞITIM ÇİZELGESİ</v>
          </cell>
          <cell r="D1814"/>
          <cell r="E1814"/>
          <cell r="F1814"/>
          <cell r="G1814"/>
          <cell r="H1814"/>
          <cell r="I1814"/>
          <cell r="J1814"/>
          <cell r="K1814"/>
          <cell r="L1814" t="str">
            <v>2016-2017  ÖĞRETİM YILI DERS DAĞITIM ÇİZELGESİ</v>
          </cell>
          <cell r="M1814"/>
          <cell r="N1814"/>
          <cell r="O1814"/>
          <cell r="P1814"/>
          <cell r="Q1814"/>
          <cell r="R1814"/>
          <cell r="S1814"/>
        </row>
        <row r="1815">
          <cell r="A1815"/>
          <cell r="B1815" t="str">
            <v>BASIM VE YAYIN TEKNOLOJİLERİ</v>
          </cell>
          <cell r="C1815" t="str">
            <v>BASIM VE YAYIN TEKNOLOJİLERİ</v>
          </cell>
          <cell r="D1815"/>
          <cell r="E1815"/>
          <cell r="F1815"/>
          <cell r="G1815"/>
          <cell r="H1815"/>
          <cell r="I1815"/>
          <cell r="J1815"/>
          <cell r="K1815"/>
          <cell r="L1815" t="str">
            <v>BASIM VE YAYIN TEKNOLOJİLERİ (İKİNCİ ÖĞRETİM)</v>
          </cell>
          <cell r="M1815"/>
          <cell r="N1815"/>
          <cell r="O1815"/>
          <cell r="P1815"/>
          <cell r="Q1815"/>
          <cell r="R1815"/>
          <cell r="S1815"/>
        </row>
        <row r="1816">
          <cell r="A1816" t="str">
            <v>Ders Kodu</v>
          </cell>
          <cell r="B1816" t="str">
            <v>DERS ADI</v>
          </cell>
          <cell r="C1816" t="str">
            <v>LESSON NAME</v>
          </cell>
          <cell r="D1816" t="str">
            <v>T</v>
          </cell>
          <cell r="E1816" t="str">
            <v>U</v>
          </cell>
          <cell r="F1816" t="str">
            <v>KRD</v>
          </cell>
          <cell r="G1816" t="str">
            <v>AKTS</v>
          </cell>
          <cell r="H1816" t="str">
            <v>DERS TİPİ</v>
          </cell>
          <cell r="I1816"/>
          <cell r="J1816"/>
          <cell r="K1816" t="str">
            <v>Ders Kodu</v>
          </cell>
          <cell r="L1816" t="str">
            <v>DERS ADI</v>
          </cell>
          <cell r="M1816" t="str">
            <v>LESSON NAME</v>
          </cell>
          <cell r="N1816" t="str">
            <v>T</v>
          </cell>
          <cell r="O1816" t="str">
            <v>U</v>
          </cell>
          <cell r="P1816" t="str">
            <v>KRD</v>
          </cell>
          <cell r="Q1816" t="str">
            <v>AKTS</v>
          </cell>
          <cell r="R1816" t="str">
            <v>DERS TİPİ</v>
          </cell>
          <cell r="S1816" t="str">
            <v>Durum</v>
          </cell>
        </row>
        <row r="1817">
          <cell r="A1817" t="str">
            <v>5046101</v>
          </cell>
          <cell r="B1817" t="str">
            <v>Matematik-1</v>
          </cell>
          <cell r="C1817" t="str">
            <v>Mathematics 1</v>
          </cell>
          <cell r="D1817">
            <v>1</v>
          </cell>
          <cell r="E1817">
            <v>1</v>
          </cell>
          <cell r="F1817">
            <v>1.5</v>
          </cell>
          <cell r="G1817">
            <v>2</v>
          </cell>
          <cell r="H1817" t="str">
            <v>ZORUNLU DERS</v>
          </cell>
          <cell r="I1817" t="str">
            <v>AKTİF</v>
          </cell>
          <cell r="J1817"/>
          <cell r="K1817">
            <v>5046101</v>
          </cell>
          <cell r="L1817" t="str">
            <v>Matematik-1</v>
          </cell>
          <cell r="M1817" t="str">
            <v>Mathematics 1</v>
          </cell>
          <cell r="N1817">
            <v>1</v>
          </cell>
          <cell r="O1817">
            <v>1</v>
          </cell>
          <cell r="P1817">
            <v>1.5</v>
          </cell>
          <cell r="Q1817">
            <v>2</v>
          </cell>
          <cell r="R1817" t="str">
            <v>ZORUNLU DERS</v>
          </cell>
          <cell r="S1817" t="str">
            <v>AKTİF</v>
          </cell>
          <cell r="T1817" t="str">
            <v>aktif</v>
          </cell>
        </row>
        <row r="1818">
          <cell r="A1818" t="str">
            <v>5046102</v>
          </cell>
          <cell r="B1818" t="str">
            <v>Temel Grafik Tasarım</v>
          </cell>
          <cell r="C1818" t="str">
            <v xml:space="preserve">Basic Graphic Design_x000D_
</v>
          </cell>
          <cell r="D1818">
            <v>1</v>
          </cell>
          <cell r="E1818">
            <v>1</v>
          </cell>
          <cell r="F1818">
            <v>1.5</v>
          </cell>
          <cell r="G1818">
            <v>4</v>
          </cell>
          <cell r="H1818" t="str">
            <v>ZORUNLU DERS</v>
          </cell>
          <cell r="I1818" t="str">
            <v>AKTİF</v>
          </cell>
          <cell r="J1818"/>
          <cell r="K1818">
            <v>5046102</v>
          </cell>
          <cell r="L1818" t="str">
            <v>Temel Grafik Tasarım</v>
          </cell>
          <cell r="M1818" t="str">
            <v xml:space="preserve">Basic Graphic Design_x000D_
</v>
          </cell>
          <cell r="N1818">
            <v>2</v>
          </cell>
          <cell r="O1818">
            <v>0</v>
          </cell>
          <cell r="P1818">
            <v>2</v>
          </cell>
          <cell r="Q1818">
            <v>4</v>
          </cell>
          <cell r="R1818" t="str">
            <v>ZORUNLU DERS</v>
          </cell>
          <cell r="S1818" t="str">
            <v>AKTİF</v>
          </cell>
          <cell r="T1818" t="str">
            <v>aktif</v>
          </cell>
        </row>
        <row r="1819">
          <cell r="A1819" t="str">
            <v>5046103</v>
          </cell>
          <cell r="B1819" t="str">
            <v>Bilgisayar Destekli Sayfa Tasarımı-1</v>
          </cell>
          <cell r="C1819" t="str">
            <v xml:space="preserve">Computer-Aided Page Design -1_x000D_
</v>
          </cell>
          <cell r="D1819">
            <v>3</v>
          </cell>
          <cell r="E1819">
            <v>1</v>
          </cell>
          <cell r="F1819">
            <v>3.5</v>
          </cell>
          <cell r="G1819">
            <v>4</v>
          </cell>
          <cell r="H1819" t="str">
            <v>ZORUNLU DERS</v>
          </cell>
          <cell r="I1819" t="str">
            <v>AKTİF</v>
          </cell>
          <cell r="J1819"/>
          <cell r="K1819">
            <v>5046103</v>
          </cell>
          <cell r="L1819" t="str">
            <v>Bilgisayar Destekli Sayfa Tasarımı-1</v>
          </cell>
          <cell r="M1819" t="str">
            <v xml:space="preserve">Computer-Aided Page Design -1_x000D_
</v>
          </cell>
          <cell r="N1819">
            <v>3</v>
          </cell>
          <cell r="O1819">
            <v>1</v>
          </cell>
          <cell r="P1819">
            <v>3.5</v>
          </cell>
          <cell r="Q1819">
            <v>4</v>
          </cell>
          <cell r="R1819" t="str">
            <v>ZORUNLU DERS</v>
          </cell>
          <cell r="S1819" t="str">
            <v>AKTİF</v>
          </cell>
          <cell r="T1819" t="str">
            <v>aktif</v>
          </cell>
        </row>
        <row r="1820">
          <cell r="A1820" t="str">
            <v>5046104</v>
          </cell>
          <cell r="B1820" t="str">
            <v>Yazı ve Tipografisi</v>
          </cell>
          <cell r="C1820" t="str">
            <v xml:space="preserve">Graphic Typology_x000D_
</v>
          </cell>
          <cell r="D1820">
            <v>1</v>
          </cell>
          <cell r="E1820">
            <v>1</v>
          </cell>
          <cell r="F1820">
            <v>1.5</v>
          </cell>
          <cell r="G1820">
            <v>3</v>
          </cell>
          <cell r="H1820" t="str">
            <v>ZORUNLU DERS</v>
          </cell>
          <cell r="I1820" t="str">
            <v>AKTİF</v>
          </cell>
          <cell r="J1820"/>
          <cell r="K1820">
            <v>5046104</v>
          </cell>
          <cell r="L1820" t="str">
            <v>Yazı ve Tipografisi</v>
          </cell>
          <cell r="M1820" t="str">
            <v xml:space="preserve">Graphic Typology_x000D_
</v>
          </cell>
          <cell r="N1820">
            <v>1</v>
          </cell>
          <cell r="O1820">
            <v>1</v>
          </cell>
          <cell r="P1820">
            <v>1.5</v>
          </cell>
          <cell r="Q1820">
            <v>3</v>
          </cell>
          <cell r="R1820" t="str">
            <v>ZORUNLU DERS</v>
          </cell>
          <cell r="S1820" t="str">
            <v>AKTİF</v>
          </cell>
          <cell r="T1820" t="str">
            <v>aktif</v>
          </cell>
        </row>
        <row r="1821">
          <cell r="A1821" t="str">
            <v>5046105</v>
          </cell>
          <cell r="B1821" t="str">
            <v>Görüntü İşleme Teknikleri-1</v>
          </cell>
          <cell r="C1821" t="str">
            <v xml:space="preserve">Image Processing -1_x000D_
</v>
          </cell>
          <cell r="D1821">
            <v>3</v>
          </cell>
          <cell r="E1821">
            <v>1</v>
          </cell>
          <cell r="F1821">
            <v>3.5</v>
          </cell>
          <cell r="G1821">
            <v>5</v>
          </cell>
          <cell r="H1821" t="str">
            <v>ZORUNLU DERS</v>
          </cell>
          <cell r="I1821" t="str">
            <v>AKTİF</v>
          </cell>
          <cell r="J1821"/>
          <cell r="K1821">
            <v>5046105</v>
          </cell>
          <cell r="L1821" t="str">
            <v>Görüntü İşleme Teknikleri-1</v>
          </cell>
          <cell r="M1821" t="str">
            <v xml:space="preserve">Image Processing -1_x000D_
</v>
          </cell>
          <cell r="N1821">
            <v>3</v>
          </cell>
          <cell r="O1821">
            <v>1</v>
          </cell>
          <cell r="P1821">
            <v>3.5</v>
          </cell>
          <cell r="Q1821">
            <v>5</v>
          </cell>
          <cell r="R1821" t="str">
            <v>ZORUNLU DERS</v>
          </cell>
          <cell r="S1821" t="str">
            <v>AKTİF</v>
          </cell>
          <cell r="T1821" t="str">
            <v>aktif</v>
          </cell>
        </row>
        <row r="1822">
          <cell r="A1822" t="str">
            <v>5046107</v>
          </cell>
          <cell r="B1822" t="str">
            <v>Yabancı Dil-1</v>
          </cell>
          <cell r="C1822" t="str">
            <v xml:space="preserve">Foreign Language-1 (English)_x000D_
</v>
          </cell>
          <cell r="D1822">
            <v>2</v>
          </cell>
          <cell r="E1822">
            <v>0</v>
          </cell>
          <cell r="F1822">
            <v>2</v>
          </cell>
          <cell r="G1822">
            <v>2</v>
          </cell>
          <cell r="H1822" t="str">
            <v>ZORUNLU DERS</v>
          </cell>
          <cell r="I1822" t="str">
            <v>AKTİF</v>
          </cell>
          <cell r="J1822"/>
          <cell r="K1822">
            <v>5046107</v>
          </cell>
          <cell r="L1822" t="str">
            <v>İngilizce-1</v>
          </cell>
          <cell r="M1822" t="str">
            <v xml:space="preserve">Foreign Language-1 (English)_x000D_
</v>
          </cell>
          <cell r="N1822">
            <v>2</v>
          </cell>
          <cell r="O1822">
            <v>0</v>
          </cell>
          <cell r="P1822">
            <v>2</v>
          </cell>
          <cell r="Q1822">
            <v>2</v>
          </cell>
          <cell r="R1822" t="str">
            <v>ZORUNLU DERS</v>
          </cell>
          <cell r="S1822" t="str">
            <v>AKTİF</v>
          </cell>
          <cell r="T1822" t="str">
            <v>aktif</v>
          </cell>
        </row>
        <row r="1823">
          <cell r="A1823" t="str">
            <v>5046108</v>
          </cell>
          <cell r="B1823" t="str">
            <v>Türk Dili-1</v>
          </cell>
          <cell r="C1823" t="str">
            <v xml:space="preserve">Turkish Language-1_x000D_
</v>
          </cell>
          <cell r="D1823">
            <v>2</v>
          </cell>
          <cell r="E1823">
            <v>0</v>
          </cell>
          <cell r="F1823">
            <v>2</v>
          </cell>
          <cell r="G1823">
            <v>2</v>
          </cell>
          <cell r="H1823" t="str">
            <v>ZORUNLU DERS</v>
          </cell>
          <cell r="I1823" t="str">
            <v>AKTİF</v>
          </cell>
          <cell r="J1823"/>
          <cell r="K1823">
            <v>5046108</v>
          </cell>
          <cell r="L1823" t="str">
            <v>Türk Dili-1</v>
          </cell>
          <cell r="M1823" t="str">
            <v xml:space="preserve">Turkish Language-1_x000D_
</v>
          </cell>
          <cell r="N1823">
            <v>2</v>
          </cell>
          <cell r="O1823">
            <v>0</v>
          </cell>
          <cell r="P1823">
            <v>2</v>
          </cell>
          <cell r="Q1823">
            <v>2</v>
          </cell>
          <cell r="R1823" t="str">
            <v>ZORUNLU DERS</v>
          </cell>
          <cell r="S1823" t="str">
            <v>AKTİF</v>
          </cell>
          <cell r="T1823" t="str">
            <v>aktif</v>
          </cell>
        </row>
        <row r="1824">
          <cell r="A1824" t="str">
            <v>5046109</v>
          </cell>
          <cell r="B1824" t="str">
            <v>Atatürk İlkeleri ve İnkılap Tarihi-1</v>
          </cell>
          <cell r="C1824" t="str">
            <v>Ataturk's Prin. and History of Turkish Rev. 1</v>
          </cell>
          <cell r="D1824">
            <v>2</v>
          </cell>
          <cell r="E1824">
            <v>0</v>
          </cell>
          <cell r="F1824">
            <v>2</v>
          </cell>
          <cell r="G1824">
            <v>2</v>
          </cell>
          <cell r="H1824" t="str">
            <v>ZORUNLU DERS</v>
          </cell>
          <cell r="I1824" t="str">
            <v>AKTİF</v>
          </cell>
          <cell r="J1824"/>
          <cell r="K1824">
            <v>5046109</v>
          </cell>
          <cell r="L1824" t="str">
            <v>Atatürk İlkeleri ve İnkılap Tarihi-1</v>
          </cell>
          <cell r="M1824" t="str">
            <v>Ataturk's Prin. and History of Turkish Rev. 1</v>
          </cell>
          <cell r="N1824">
            <v>2</v>
          </cell>
          <cell r="O1824">
            <v>0</v>
          </cell>
          <cell r="P1824">
            <v>2</v>
          </cell>
          <cell r="Q1824">
            <v>2</v>
          </cell>
          <cell r="R1824" t="str">
            <v>ZORUNLU DERS</v>
          </cell>
          <cell r="S1824" t="str">
            <v>AKTİF</v>
          </cell>
          <cell r="T1824" t="str">
            <v>aktif</v>
          </cell>
        </row>
        <row r="1825">
          <cell r="A1825" t="str">
            <v>5046111</v>
          </cell>
          <cell r="B1825" t="str">
            <v>Meslek Etiği</v>
          </cell>
          <cell r="C1825" t="str">
            <v>Work Ethıc</v>
          </cell>
          <cell r="D1825">
            <v>1</v>
          </cell>
          <cell r="E1825">
            <v>1</v>
          </cell>
          <cell r="F1825">
            <v>1.5</v>
          </cell>
          <cell r="G1825">
            <v>4</v>
          </cell>
          <cell r="H1825" t="str">
            <v>SEÇMELİ DERS</v>
          </cell>
          <cell r="I1825" t="str">
            <v>PASİF</v>
          </cell>
          <cell r="J1825"/>
          <cell r="K1825">
            <v>5046111</v>
          </cell>
          <cell r="L1825" t="str">
            <v>Meslek Etiği</v>
          </cell>
          <cell r="M1825" t="str">
            <v>Work Ethıc</v>
          </cell>
          <cell r="N1825">
            <v>1</v>
          </cell>
          <cell r="O1825">
            <v>1</v>
          </cell>
          <cell r="P1825">
            <v>1.5</v>
          </cell>
          <cell r="Q1825">
            <v>4</v>
          </cell>
          <cell r="R1825" t="str">
            <v>SEÇMELİ DERS</v>
          </cell>
          <cell r="S1825" t="str">
            <v>PASİF</v>
          </cell>
        </row>
        <row r="1826">
          <cell r="A1826" t="str">
            <v>5046113</v>
          </cell>
          <cell r="B1826" t="str">
            <v>Ciltleme Teknikleri</v>
          </cell>
          <cell r="C1826" t="str">
            <v xml:space="preserve">Binding Techniques_x000D_
</v>
          </cell>
          <cell r="D1826">
            <v>1</v>
          </cell>
          <cell r="E1826">
            <v>1</v>
          </cell>
          <cell r="F1826">
            <v>1.5</v>
          </cell>
          <cell r="G1826">
            <v>2</v>
          </cell>
          <cell r="H1826" t="str">
            <v>ZORUNLU DERS</v>
          </cell>
          <cell r="I1826" t="str">
            <v>AKTİF</v>
          </cell>
          <cell r="J1826"/>
          <cell r="K1826">
            <v>5046113</v>
          </cell>
          <cell r="L1826" t="str">
            <v>Ciltleme Teknikleri</v>
          </cell>
          <cell r="M1826" t="str">
            <v xml:space="preserve">Binding Techniques_x000D_
</v>
          </cell>
          <cell r="N1826">
            <v>1</v>
          </cell>
          <cell r="O1826">
            <v>1</v>
          </cell>
          <cell r="P1826">
            <v>1.5</v>
          </cell>
          <cell r="Q1826">
            <v>2</v>
          </cell>
          <cell r="R1826" t="str">
            <v>ZORUNLU DERS</v>
          </cell>
          <cell r="S1826" t="str">
            <v>AKTİF</v>
          </cell>
          <cell r="T1826" t="str">
            <v>aktif</v>
          </cell>
        </row>
        <row r="1827">
          <cell r="A1827" t="str">
            <v>5046316</v>
          </cell>
          <cell r="B1827" t="str">
            <v>İş Güvenliği ve İşçi Sağlığı</v>
          </cell>
          <cell r="C1827" t="str">
            <v/>
          </cell>
          <cell r="D1827">
            <v>2</v>
          </cell>
          <cell r="E1827">
            <v>1</v>
          </cell>
          <cell r="F1827">
            <v>2.5</v>
          </cell>
          <cell r="G1827">
            <v>4</v>
          </cell>
          <cell r="H1827" t="str">
            <v>SEÇMELİ DERS</v>
          </cell>
          <cell r="I1827" t="str">
            <v>PASİF</v>
          </cell>
          <cell r="J1827" t="str">
            <v>YY</v>
          </cell>
          <cell r="K1827">
            <v>5046114</v>
          </cell>
          <cell r="L1827" t="str">
            <v>İş Sağlığı ve Güvenliği</v>
          </cell>
          <cell r="M1827" t="str">
            <v/>
          </cell>
          <cell r="N1827">
            <v>2</v>
          </cell>
          <cell r="O1827">
            <v>0</v>
          </cell>
          <cell r="P1827">
            <v>2</v>
          </cell>
          <cell r="Q1827">
            <v>4</v>
          </cell>
          <cell r="R1827" t="str">
            <v>SEÇMELİ DERS</v>
          </cell>
          <cell r="S1827" t="str">
            <v>AKTİF</v>
          </cell>
          <cell r="T1827" t="str">
            <v>pasif/aktif</v>
          </cell>
        </row>
        <row r="1828">
          <cell r="A1828" t="str">
            <v>5046112</v>
          </cell>
          <cell r="B1828" t="str">
            <v>Kalite Güvencesi ve Standartlar</v>
          </cell>
          <cell r="C1828" t="str">
            <v xml:space="preserve">Quality Assurance and Standards_x000D_
</v>
          </cell>
          <cell r="D1828">
            <v>1</v>
          </cell>
          <cell r="E1828">
            <v>1</v>
          </cell>
          <cell r="F1828">
            <v>1.5</v>
          </cell>
          <cell r="G1828">
            <v>4</v>
          </cell>
          <cell r="H1828" t="str">
            <v>SEÇMELİ DERS</v>
          </cell>
          <cell r="I1828" t="str">
            <v>AKTİF</v>
          </cell>
          <cell r="J1828" t="str">
            <v>YY</v>
          </cell>
          <cell r="K1828"/>
          <cell r="L1828"/>
          <cell r="M1828"/>
          <cell r="N1828"/>
          <cell r="O1828"/>
          <cell r="P1828">
            <v>0</v>
          </cell>
          <cell r="Q1828"/>
          <cell r="R1828"/>
          <cell r="S1828"/>
        </row>
        <row r="1829">
          <cell r="A1829"/>
          <cell r="B1829" t="str">
            <v>yarıyıl toplamı</v>
          </cell>
          <cell r="C1829" t="str">
            <v/>
          </cell>
          <cell r="D1829">
            <v>24280121</v>
          </cell>
          <cell r="E1829">
            <v>10142510</v>
          </cell>
          <cell r="F1829">
            <v>29351376</v>
          </cell>
          <cell r="G1829">
            <v>44781240</v>
          </cell>
          <cell r="H1829"/>
          <cell r="I1829"/>
          <cell r="J1829"/>
          <cell r="K1829"/>
          <cell r="L1829" t="str">
            <v>yarıyıl toplamı</v>
          </cell>
          <cell r="M1829" t="str">
            <v/>
          </cell>
          <cell r="N1829">
            <v>19</v>
          </cell>
          <cell r="O1829">
            <v>5</v>
          </cell>
          <cell r="P1829">
            <v>21.5</v>
          </cell>
          <cell r="Q1829">
            <v>30</v>
          </cell>
          <cell r="R1829"/>
          <cell r="S1829"/>
        </row>
        <row r="1830">
          <cell r="A1830" t="str">
            <v>Ders Kodu</v>
          </cell>
          <cell r="B1830" t="str">
            <v>DERS ADI</v>
          </cell>
          <cell r="C1830" t="str">
            <v>LESSON NAME</v>
          </cell>
          <cell r="D1830" t="str">
            <v>T</v>
          </cell>
          <cell r="E1830" t="str">
            <v>U</v>
          </cell>
          <cell r="F1830" t="str">
            <v>KRD</v>
          </cell>
          <cell r="G1830" t="str">
            <v>AKTS</v>
          </cell>
          <cell r="H1830" t="str">
            <v>DERS TİPİ</v>
          </cell>
          <cell r="I1830"/>
          <cell r="J1830"/>
          <cell r="K1830" t="str">
            <v>Ders Kodu</v>
          </cell>
          <cell r="L1830" t="str">
            <v>DERS ADI</v>
          </cell>
          <cell r="M1830" t="str">
            <v>LESSON NAME</v>
          </cell>
          <cell r="N1830" t="str">
            <v>T</v>
          </cell>
          <cell r="O1830" t="str">
            <v>U</v>
          </cell>
          <cell r="P1830" t="str">
            <v>KRD</v>
          </cell>
          <cell r="Q1830" t="str">
            <v>AKTS</v>
          </cell>
          <cell r="R1830" t="str">
            <v>DERS TİPİ</v>
          </cell>
          <cell r="S1830" t="str">
            <v>Durum</v>
          </cell>
        </row>
        <row r="1831">
          <cell r="A1831" t="str">
            <v>5046201</v>
          </cell>
          <cell r="B1831" t="str">
            <v xml:space="preserve">Matematik-2_x000D_
</v>
          </cell>
          <cell r="C1831" t="str">
            <v>Mathematics 2</v>
          </cell>
          <cell r="D1831">
            <v>1</v>
          </cell>
          <cell r="E1831">
            <v>1</v>
          </cell>
          <cell r="F1831">
            <v>1.5</v>
          </cell>
          <cell r="G1831">
            <v>2</v>
          </cell>
          <cell r="H1831" t="str">
            <v>ZORUNLU DERS</v>
          </cell>
          <cell r="I1831" t="str">
            <v>AKTİF</v>
          </cell>
          <cell r="J1831"/>
          <cell r="K1831">
            <v>5046201</v>
          </cell>
          <cell r="L1831" t="str">
            <v>Matematik-2</v>
          </cell>
          <cell r="M1831" t="str">
            <v>Mathematics 2</v>
          </cell>
          <cell r="N1831">
            <v>1</v>
          </cell>
          <cell r="O1831">
            <v>1</v>
          </cell>
          <cell r="P1831">
            <v>1.5</v>
          </cell>
          <cell r="Q1831">
            <v>2</v>
          </cell>
          <cell r="R1831" t="str">
            <v>ZORUNLU DERS</v>
          </cell>
          <cell r="S1831" t="str">
            <v>AKTİF</v>
          </cell>
          <cell r="T1831" t="str">
            <v>aktif</v>
          </cell>
        </row>
        <row r="1832">
          <cell r="A1832" t="str">
            <v>5046202</v>
          </cell>
          <cell r="B1832" t="str">
            <v>Reprodüksiyon ve Renk Bilgisi</v>
          </cell>
          <cell r="C1832" t="str">
            <v xml:space="preserve">Reproduction and Colour Techniques_x000D_
</v>
          </cell>
          <cell r="D1832">
            <v>3</v>
          </cell>
          <cell r="E1832">
            <v>1</v>
          </cell>
          <cell r="F1832">
            <v>3.5</v>
          </cell>
          <cell r="G1832">
            <v>4</v>
          </cell>
          <cell r="H1832" t="str">
            <v>ZORUNLU DERS</v>
          </cell>
          <cell r="I1832" t="str">
            <v>AKTİF</v>
          </cell>
          <cell r="J1832"/>
          <cell r="K1832">
            <v>5046202</v>
          </cell>
          <cell r="L1832" t="str">
            <v>Reprodüksiyon ve Renk Bilgisi</v>
          </cell>
          <cell r="M1832" t="str">
            <v xml:space="preserve">Reproduction and Colour Techniques_x000D_
</v>
          </cell>
          <cell r="N1832">
            <v>3</v>
          </cell>
          <cell r="O1832">
            <v>1</v>
          </cell>
          <cell r="P1832">
            <v>3.5</v>
          </cell>
          <cell r="Q1832">
            <v>4</v>
          </cell>
          <cell r="R1832" t="str">
            <v>ZORUNLU DERS</v>
          </cell>
          <cell r="S1832" t="str">
            <v>AKTİF</v>
          </cell>
          <cell r="T1832" t="str">
            <v>aktif</v>
          </cell>
        </row>
        <row r="1833">
          <cell r="A1833" t="str">
            <v>5046203</v>
          </cell>
          <cell r="B1833" t="str">
            <v>Görüntü İşleme Teknikleri-2</v>
          </cell>
          <cell r="C1833" t="str">
            <v xml:space="preserve">Image Processing -2_x000D_
</v>
          </cell>
          <cell r="D1833">
            <v>3</v>
          </cell>
          <cell r="E1833">
            <v>1</v>
          </cell>
          <cell r="F1833">
            <v>3.5</v>
          </cell>
          <cell r="G1833">
            <v>4</v>
          </cell>
          <cell r="H1833" t="str">
            <v>ZORUNLU DERS</v>
          </cell>
          <cell r="I1833" t="str">
            <v>AKTİF</v>
          </cell>
          <cell r="J1833"/>
          <cell r="K1833">
            <v>5046203</v>
          </cell>
          <cell r="L1833" t="str">
            <v>Görüntü İşleme Teknikleri-2</v>
          </cell>
          <cell r="M1833" t="str">
            <v xml:space="preserve">Image Processing -2_x000D_
</v>
          </cell>
          <cell r="N1833">
            <v>3</v>
          </cell>
          <cell r="O1833">
            <v>1</v>
          </cell>
          <cell r="P1833">
            <v>3.5</v>
          </cell>
          <cell r="Q1833">
            <v>4</v>
          </cell>
          <cell r="R1833" t="str">
            <v>ZORUNLU DERS</v>
          </cell>
          <cell r="S1833" t="str">
            <v>AKTİF</v>
          </cell>
          <cell r="T1833" t="str">
            <v>aktif</v>
          </cell>
        </row>
        <row r="1834">
          <cell r="A1834" t="str">
            <v>5046204</v>
          </cell>
          <cell r="B1834" t="str">
            <v>Bilgisayar Destekli Sayfa Tasarımı-2</v>
          </cell>
          <cell r="C1834" t="str">
            <v xml:space="preserve">Computer-Aided Page Design -2_x000D_
</v>
          </cell>
          <cell r="D1834">
            <v>3</v>
          </cell>
          <cell r="E1834">
            <v>1</v>
          </cell>
          <cell r="F1834">
            <v>3.5</v>
          </cell>
          <cell r="G1834">
            <v>4</v>
          </cell>
          <cell r="H1834" t="str">
            <v>ZORUNLU DERS</v>
          </cell>
          <cell r="I1834" t="str">
            <v>AKTİF</v>
          </cell>
          <cell r="J1834"/>
          <cell r="K1834">
            <v>5046204</v>
          </cell>
          <cell r="L1834" t="str">
            <v>Bilgisayar Destekli Sayfa Tasarımı-2</v>
          </cell>
          <cell r="M1834" t="str">
            <v xml:space="preserve">Computer-Aided Page Design -2_x000D_
</v>
          </cell>
          <cell r="N1834">
            <v>3</v>
          </cell>
          <cell r="O1834">
            <v>1</v>
          </cell>
          <cell r="P1834">
            <v>3.5</v>
          </cell>
          <cell r="Q1834">
            <v>4</v>
          </cell>
          <cell r="R1834" t="str">
            <v>ZORUNLU DERS</v>
          </cell>
          <cell r="S1834" t="str">
            <v>AKTİF</v>
          </cell>
          <cell r="T1834" t="str">
            <v>aktif</v>
          </cell>
        </row>
        <row r="1835">
          <cell r="A1835" t="str">
            <v>5046206</v>
          </cell>
          <cell r="B1835" t="str">
            <v>Yabancı Dil-2</v>
          </cell>
          <cell r="C1835" t="str">
            <v xml:space="preserve">Foreign Language-2 (English)_x000D_
</v>
          </cell>
          <cell r="D1835">
            <v>2</v>
          </cell>
          <cell r="E1835">
            <v>0</v>
          </cell>
          <cell r="F1835">
            <v>2</v>
          </cell>
          <cell r="G1835">
            <v>2</v>
          </cell>
          <cell r="H1835" t="str">
            <v>ZORUNLU DERS</v>
          </cell>
          <cell r="I1835" t="str">
            <v>AKTİF</v>
          </cell>
          <cell r="J1835"/>
          <cell r="K1835">
            <v>5046206</v>
          </cell>
          <cell r="L1835" t="str">
            <v>İngilizce-2</v>
          </cell>
          <cell r="M1835" t="str">
            <v xml:space="preserve">Foreign Language-2 (English)_x000D_
</v>
          </cell>
          <cell r="N1835">
            <v>2</v>
          </cell>
          <cell r="O1835">
            <v>0</v>
          </cell>
          <cell r="P1835">
            <v>2</v>
          </cell>
          <cell r="Q1835">
            <v>2</v>
          </cell>
          <cell r="R1835" t="str">
            <v>ZORUNLU DERS</v>
          </cell>
          <cell r="S1835" t="str">
            <v>AKTİF</v>
          </cell>
          <cell r="T1835" t="str">
            <v>aktif</v>
          </cell>
        </row>
        <row r="1836">
          <cell r="A1836" t="str">
            <v>5046207</v>
          </cell>
          <cell r="B1836" t="str">
            <v>Türk Dili-2</v>
          </cell>
          <cell r="C1836" t="str">
            <v xml:space="preserve">Turkish Language-2_x000D_
_x000D_
</v>
          </cell>
          <cell r="D1836">
            <v>2</v>
          </cell>
          <cell r="E1836">
            <v>0</v>
          </cell>
          <cell r="F1836">
            <v>2</v>
          </cell>
          <cell r="G1836">
            <v>2</v>
          </cell>
          <cell r="H1836" t="str">
            <v>ZORUNLU DERS</v>
          </cell>
          <cell r="I1836" t="str">
            <v>AKTİF</v>
          </cell>
          <cell r="J1836"/>
          <cell r="K1836">
            <v>5046207</v>
          </cell>
          <cell r="L1836" t="str">
            <v>Türk Dili-2</v>
          </cell>
          <cell r="M1836" t="str">
            <v xml:space="preserve">Turkish Language-2_x000D_
_x000D_
</v>
          </cell>
          <cell r="N1836">
            <v>2</v>
          </cell>
          <cell r="O1836">
            <v>0</v>
          </cell>
          <cell r="P1836">
            <v>2</v>
          </cell>
          <cell r="Q1836">
            <v>2</v>
          </cell>
          <cell r="R1836" t="str">
            <v>ZORUNLU DERS</v>
          </cell>
          <cell r="S1836" t="str">
            <v>AKTİF</v>
          </cell>
          <cell r="T1836" t="str">
            <v>aktif</v>
          </cell>
        </row>
        <row r="1837">
          <cell r="A1837" t="str">
            <v>5046208</v>
          </cell>
          <cell r="B1837" t="str">
            <v>Atatürk İlkeleri ve İnkılap Tarihi-2</v>
          </cell>
          <cell r="C1837" t="str">
            <v>Ataturk's Prin. and History of Turkish Rev. 2</v>
          </cell>
          <cell r="D1837">
            <v>2</v>
          </cell>
          <cell r="E1837">
            <v>0</v>
          </cell>
          <cell r="F1837">
            <v>2</v>
          </cell>
          <cell r="G1837">
            <v>2</v>
          </cell>
          <cell r="H1837" t="str">
            <v>ZORUNLU DERS</v>
          </cell>
          <cell r="I1837" t="str">
            <v>AKTİF</v>
          </cell>
          <cell r="J1837"/>
          <cell r="K1837">
            <v>5046208</v>
          </cell>
          <cell r="L1837" t="str">
            <v>Atatürk İlkeleri ve İnkılap Tarihi-2</v>
          </cell>
          <cell r="M1837" t="str">
            <v>Ataturk's Prin. and History of Turkish Rev. 2</v>
          </cell>
          <cell r="N1837">
            <v>2</v>
          </cell>
          <cell r="O1837">
            <v>0</v>
          </cell>
          <cell r="P1837">
            <v>2</v>
          </cell>
          <cell r="Q1837">
            <v>2</v>
          </cell>
          <cell r="R1837" t="str">
            <v>ZORUNLU DERS</v>
          </cell>
          <cell r="S1837" t="str">
            <v>AKTİF</v>
          </cell>
          <cell r="T1837" t="str">
            <v>aktif</v>
          </cell>
        </row>
        <row r="1838">
          <cell r="A1838" t="str">
            <v>5046209</v>
          </cell>
          <cell r="B1838" t="str">
            <v>Staj-1 (30 İş Günü)</v>
          </cell>
          <cell r="C1838" t="str">
            <v xml:space="preserve">Internship-1 (30 workdays)_x000D_
</v>
          </cell>
          <cell r="D1838">
            <v>0</v>
          </cell>
          <cell r="E1838">
            <v>0</v>
          </cell>
          <cell r="F1838"/>
          <cell r="G1838">
            <v>4</v>
          </cell>
          <cell r="H1838" t="str">
            <v>STAJ(HESAPLAMAYA KATILMAYAN)</v>
          </cell>
          <cell r="I1838" t="str">
            <v>AKTİF</v>
          </cell>
          <cell r="J1838"/>
          <cell r="K1838">
            <v>5046209</v>
          </cell>
          <cell r="L1838" t="str">
            <v>Staj-1 (30 İş Günü)</v>
          </cell>
          <cell r="M1838" t="str">
            <v xml:space="preserve">Internship-1 (30 workdays)_x000D_
</v>
          </cell>
          <cell r="N1838">
            <v>0</v>
          </cell>
          <cell r="O1838">
            <v>0</v>
          </cell>
          <cell r="P1838"/>
          <cell r="Q1838">
            <v>4</v>
          </cell>
          <cell r="R1838" t="str">
            <v>STAJ(HESAPLAMAYA KATILMAYAN)</v>
          </cell>
          <cell r="S1838" t="str">
            <v>AKTİF</v>
          </cell>
          <cell r="T1838" t="str">
            <v>aktif</v>
          </cell>
        </row>
        <row r="1839">
          <cell r="A1839" t="str">
            <v>5046210</v>
          </cell>
          <cell r="B1839" t="str">
            <v>Temel Fotografi</v>
          </cell>
          <cell r="C1839" t="str">
            <v xml:space="preserve">Basic Photography_x000D_
</v>
          </cell>
          <cell r="D1839">
            <v>1</v>
          </cell>
          <cell r="E1839">
            <v>1</v>
          </cell>
          <cell r="F1839">
            <v>1.5</v>
          </cell>
          <cell r="G1839">
            <v>4</v>
          </cell>
          <cell r="H1839" t="str">
            <v>ZORUNLU DERS</v>
          </cell>
          <cell r="I1839" t="str">
            <v>AKTİF</v>
          </cell>
          <cell r="J1839"/>
          <cell r="K1839">
            <v>5046210</v>
          </cell>
          <cell r="L1839" t="str">
            <v>Temel Fotografi</v>
          </cell>
          <cell r="M1839" t="str">
            <v xml:space="preserve">Basic Photography_x000D_
</v>
          </cell>
          <cell r="N1839">
            <v>2</v>
          </cell>
          <cell r="O1839">
            <v>0</v>
          </cell>
          <cell r="P1839">
            <v>2</v>
          </cell>
          <cell r="Q1839">
            <v>4</v>
          </cell>
          <cell r="R1839" t="str">
            <v>ZORUNLU DERS</v>
          </cell>
          <cell r="S1839" t="str">
            <v>AKTİF</v>
          </cell>
          <cell r="T1839" t="str">
            <v>aktif</v>
          </cell>
        </row>
        <row r="1840">
          <cell r="A1840" t="str">
            <v>5046211</v>
          </cell>
          <cell r="B1840" t="str">
            <v>İletişim</v>
          </cell>
          <cell r="C1840" t="str">
            <v xml:space="preserve">Communication_x000D_
</v>
          </cell>
          <cell r="D1840">
            <v>1</v>
          </cell>
          <cell r="E1840">
            <v>1</v>
          </cell>
          <cell r="F1840">
            <v>1.5</v>
          </cell>
          <cell r="G1840">
            <v>4</v>
          </cell>
          <cell r="H1840" t="str">
            <v>SEÇMELİ DERS</v>
          </cell>
          <cell r="I1840" t="str">
            <v>PASİF</v>
          </cell>
          <cell r="J1840"/>
          <cell r="K1840">
            <v>5046211</v>
          </cell>
          <cell r="L1840" t="str">
            <v>İletişim</v>
          </cell>
          <cell r="M1840" t="str">
            <v xml:space="preserve">Communication_x000D_
</v>
          </cell>
          <cell r="N1840">
            <v>1</v>
          </cell>
          <cell r="O1840">
            <v>1</v>
          </cell>
          <cell r="P1840">
            <v>1.5</v>
          </cell>
          <cell r="Q1840">
            <v>2</v>
          </cell>
          <cell r="R1840" t="str">
            <v>SEÇMELİ DERS</v>
          </cell>
          <cell r="S1840" t="str">
            <v>PASİF</v>
          </cell>
        </row>
        <row r="1841">
          <cell r="A1841" t="str">
            <v>5046213</v>
          </cell>
          <cell r="B1841" t="str">
            <v>Karton Ambalaj Üretimi</v>
          </cell>
          <cell r="C1841" t="str">
            <v>Cartonage and Packing Production</v>
          </cell>
          <cell r="D1841">
            <v>1</v>
          </cell>
          <cell r="E1841">
            <v>1</v>
          </cell>
          <cell r="F1841">
            <v>1.5</v>
          </cell>
          <cell r="G1841">
            <v>2</v>
          </cell>
          <cell r="H1841" t="str">
            <v>SEÇMELİ DERS</v>
          </cell>
          <cell r="I1841" t="str">
            <v>AKTİF</v>
          </cell>
          <cell r="J1841"/>
          <cell r="K1841">
            <v>5046213</v>
          </cell>
          <cell r="L1841" t="str">
            <v>Karton Ambalaj Üretimi</v>
          </cell>
          <cell r="M1841" t="str">
            <v>Cartonage and Packing Production</v>
          </cell>
          <cell r="N1841">
            <v>1</v>
          </cell>
          <cell r="O1841">
            <v>1</v>
          </cell>
          <cell r="P1841">
            <v>1.5</v>
          </cell>
          <cell r="Q1841">
            <v>2</v>
          </cell>
          <cell r="R1841" t="str">
            <v>SEÇMELİ DERS</v>
          </cell>
          <cell r="S1841" t="str">
            <v>AKTİF</v>
          </cell>
          <cell r="T1841" t="str">
            <v>aktif</v>
          </cell>
        </row>
        <row r="1842">
          <cell r="A1842"/>
          <cell r="B1842" t="str">
            <v>yarıyıl toplamı</v>
          </cell>
          <cell r="C1842" t="str">
            <v/>
          </cell>
          <cell r="D1842">
            <v>19</v>
          </cell>
          <cell r="E1842">
            <v>7</v>
          </cell>
          <cell r="F1842">
            <v>22.5</v>
          </cell>
          <cell r="G1842">
            <v>34</v>
          </cell>
          <cell r="H1842"/>
          <cell r="I1842"/>
          <cell r="J1842"/>
          <cell r="K1842"/>
          <cell r="L1842" t="str">
            <v>yarıyıl toplamı</v>
          </cell>
          <cell r="M1842" t="str">
            <v/>
          </cell>
          <cell r="N1842">
            <v>19</v>
          </cell>
          <cell r="O1842">
            <v>5</v>
          </cell>
          <cell r="P1842">
            <v>21.5</v>
          </cell>
          <cell r="Q1842">
            <v>30</v>
          </cell>
          <cell r="R1842"/>
          <cell r="S1842"/>
        </row>
        <row r="1843">
          <cell r="A1843" t="str">
            <v>Ders Kodu</v>
          </cell>
          <cell r="B1843" t="str">
            <v>DERS ADI</v>
          </cell>
          <cell r="C1843" t="str">
            <v>LESSON NAME</v>
          </cell>
          <cell r="D1843" t="str">
            <v>T</v>
          </cell>
          <cell r="E1843" t="str">
            <v>U</v>
          </cell>
          <cell r="F1843" t="str">
            <v>KRD</v>
          </cell>
          <cell r="G1843" t="str">
            <v>AKTS</v>
          </cell>
          <cell r="H1843" t="str">
            <v>DERS TİPİ</v>
          </cell>
          <cell r="I1843"/>
          <cell r="J1843"/>
          <cell r="K1843" t="str">
            <v>Ders Kodu</v>
          </cell>
          <cell r="L1843" t="str">
            <v>DERS ADI</v>
          </cell>
          <cell r="M1843" t="str">
            <v>LESSON NAME</v>
          </cell>
          <cell r="N1843" t="str">
            <v>T</v>
          </cell>
          <cell r="O1843" t="str">
            <v>U</v>
          </cell>
          <cell r="P1843" t="str">
            <v>KRD</v>
          </cell>
          <cell r="Q1843" t="str">
            <v>AKTS</v>
          </cell>
          <cell r="R1843" t="str">
            <v>DERS TİPİ</v>
          </cell>
          <cell r="S1843" t="str">
            <v>Durum</v>
          </cell>
        </row>
        <row r="1844">
          <cell r="A1844" t="str">
            <v>5046304</v>
          </cell>
          <cell r="B1844" t="str">
            <v>Bilgi ve İletişim Teknolojisi</v>
          </cell>
          <cell r="C1844" t="str">
            <v xml:space="preserve">Information and Communication Technology (ICT)_x000D_
</v>
          </cell>
          <cell r="D1844">
            <v>2</v>
          </cell>
          <cell r="E1844">
            <v>1</v>
          </cell>
          <cell r="F1844">
            <v>2.5</v>
          </cell>
          <cell r="G1844">
            <v>4</v>
          </cell>
          <cell r="H1844" t="str">
            <v>SEÇMELİ DERS</v>
          </cell>
          <cell r="I1844" t="str">
            <v>AKTİF</v>
          </cell>
          <cell r="J1844"/>
          <cell r="K1844">
            <v>5046304</v>
          </cell>
          <cell r="L1844" t="str">
            <v>Görsel Tasarım</v>
          </cell>
          <cell r="M1844" t="str">
            <v xml:space="preserve">Information and Communication Technology (ICT)_x000D_
</v>
          </cell>
          <cell r="N1844">
            <v>2</v>
          </cell>
          <cell r="O1844">
            <v>0</v>
          </cell>
          <cell r="P1844">
            <v>2</v>
          </cell>
          <cell r="Q1844">
            <v>4</v>
          </cell>
          <cell r="R1844" t="str">
            <v>SEÇMELİ DERS</v>
          </cell>
          <cell r="S1844" t="str">
            <v>AKTİF</v>
          </cell>
          <cell r="T1844" t="str">
            <v>aktif</v>
          </cell>
        </row>
        <row r="1845">
          <cell r="A1845" t="str">
            <v>5046305</v>
          </cell>
          <cell r="B1845" t="str">
            <v>Fotograf Çekim Teknikleri</v>
          </cell>
          <cell r="C1845" t="str">
            <v xml:space="preserve">Photography Techniques_x000D_
</v>
          </cell>
          <cell r="D1845">
            <v>1</v>
          </cell>
          <cell r="E1845">
            <v>1</v>
          </cell>
          <cell r="F1845">
            <v>1.5</v>
          </cell>
          <cell r="G1845">
            <v>4</v>
          </cell>
          <cell r="H1845" t="str">
            <v>ZORUNLU DERS</v>
          </cell>
          <cell r="I1845" t="str">
            <v>AKTİF</v>
          </cell>
          <cell r="J1845"/>
          <cell r="K1845">
            <v>5046305</v>
          </cell>
          <cell r="L1845" t="str">
            <v>Fotograf Çekim Teknikleri</v>
          </cell>
          <cell r="M1845" t="str">
            <v xml:space="preserve">Photography Techniques_x000D_
</v>
          </cell>
          <cell r="N1845">
            <v>1</v>
          </cell>
          <cell r="O1845">
            <v>1</v>
          </cell>
          <cell r="P1845">
            <v>1.5</v>
          </cell>
          <cell r="Q1845">
            <v>4</v>
          </cell>
          <cell r="R1845" t="str">
            <v>ZORUNLU DERS</v>
          </cell>
          <cell r="S1845" t="str">
            <v>AKTİF</v>
          </cell>
          <cell r="T1845" t="str">
            <v>aktif</v>
          </cell>
        </row>
        <row r="1846">
          <cell r="A1846" t="str">
            <v>5046308</v>
          </cell>
          <cell r="B1846" t="str">
            <v>Bilgisayar Destekli Grafik Tasarım-1</v>
          </cell>
          <cell r="C1846" t="str">
            <v xml:space="preserve">Computer Aided Graphic Design -1_x000D_
</v>
          </cell>
          <cell r="D1846">
            <v>3</v>
          </cell>
          <cell r="E1846">
            <v>1</v>
          </cell>
          <cell r="F1846">
            <v>3.5</v>
          </cell>
          <cell r="G1846">
            <v>4</v>
          </cell>
          <cell r="H1846" t="str">
            <v>ZORUNLU DERS</v>
          </cell>
          <cell r="I1846" t="str">
            <v>AKTİF</v>
          </cell>
          <cell r="J1846"/>
          <cell r="K1846">
            <v>5046308</v>
          </cell>
          <cell r="L1846" t="str">
            <v>Bilgisayar Destekli Grafik Tasarım-1</v>
          </cell>
          <cell r="M1846" t="str">
            <v xml:space="preserve">Computer Aided Graphic Design -1_x000D_
</v>
          </cell>
          <cell r="N1846">
            <v>3</v>
          </cell>
          <cell r="O1846">
            <v>1</v>
          </cell>
          <cell r="P1846">
            <v>3.5</v>
          </cell>
          <cell r="Q1846">
            <v>4</v>
          </cell>
          <cell r="R1846" t="str">
            <v>SEÇMELİ DERS</v>
          </cell>
          <cell r="S1846" t="str">
            <v>AKTİF</v>
          </cell>
          <cell r="T1846" t="str">
            <v>aktif</v>
          </cell>
        </row>
        <row r="1847">
          <cell r="A1847" t="str">
            <v>5046309</v>
          </cell>
          <cell r="B1847" t="str">
            <v>Kartonaj Ambalaj Tasarımı</v>
          </cell>
          <cell r="C1847" t="str">
            <v xml:space="preserve">Cartonage and Packing Design_x000D_
</v>
          </cell>
          <cell r="D1847">
            <v>1</v>
          </cell>
          <cell r="E1847">
            <v>1</v>
          </cell>
          <cell r="F1847">
            <v>1.5</v>
          </cell>
          <cell r="G1847">
            <v>3</v>
          </cell>
          <cell r="H1847" t="str">
            <v>ZORUNLU DERS</v>
          </cell>
          <cell r="I1847" t="str">
            <v>AKTİF</v>
          </cell>
          <cell r="J1847"/>
          <cell r="K1847">
            <v>5046309</v>
          </cell>
          <cell r="L1847" t="str">
            <v>Kartonaj Ambalaj Tasarımı</v>
          </cell>
          <cell r="M1847" t="str">
            <v xml:space="preserve">Cartonage and Packing Design_x000D_
</v>
          </cell>
          <cell r="N1847">
            <v>1</v>
          </cell>
          <cell r="O1847">
            <v>1</v>
          </cell>
          <cell r="P1847">
            <v>1.5</v>
          </cell>
          <cell r="Q1847">
            <v>3</v>
          </cell>
          <cell r="R1847" t="str">
            <v>ZORUNLU DERS</v>
          </cell>
          <cell r="S1847" t="str">
            <v>AKTİF</v>
          </cell>
          <cell r="T1847" t="str">
            <v>aktif</v>
          </cell>
        </row>
        <row r="1848">
          <cell r="A1848" t="str">
            <v>5046310</v>
          </cell>
          <cell r="B1848" t="str">
            <v>Flekso Baskı Teknikleri</v>
          </cell>
          <cell r="C1848" t="str">
            <v xml:space="preserve">Flexo Printing Techniques_x000D_
</v>
          </cell>
          <cell r="D1848">
            <v>3</v>
          </cell>
          <cell r="E1848">
            <v>1</v>
          </cell>
          <cell r="F1848">
            <v>3.5</v>
          </cell>
          <cell r="G1848">
            <v>4</v>
          </cell>
          <cell r="H1848" t="str">
            <v>ZORUNLU DERS</v>
          </cell>
          <cell r="I1848" t="str">
            <v>AKTİF</v>
          </cell>
          <cell r="J1848"/>
          <cell r="K1848">
            <v>5046310</v>
          </cell>
          <cell r="L1848" t="str">
            <v>Flekso Baskı Teknikleri</v>
          </cell>
          <cell r="M1848" t="str">
            <v xml:space="preserve">Flexo Printing Techniques_x000D_
</v>
          </cell>
          <cell r="N1848">
            <v>3</v>
          </cell>
          <cell r="O1848">
            <v>1</v>
          </cell>
          <cell r="P1848">
            <v>3.5</v>
          </cell>
          <cell r="Q1848">
            <v>4</v>
          </cell>
          <cell r="R1848" t="str">
            <v>ZORUNLU DERS</v>
          </cell>
          <cell r="S1848" t="str">
            <v>AKTİF</v>
          </cell>
          <cell r="T1848" t="str">
            <v>aktif</v>
          </cell>
        </row>
        <row r="1849">
          <cell r="A1849" t="str">
            <v>5046311</v>
          </cell>
          <cell r="B1849" t="str">
            <v>Ofset Baskı Teknikleri-1</v>
          </cell>
          <cell r="C1849" t="str">
            <v xml:space="preserve">Offset Printing Techniques -1_x000D_
</v>
          </cell>
          <cell r="D1849">
            <v>3</v>
          </cell>
          <cell r="E1849">
            <v>1</v>
          </cell>
          <cell r="F1849">
            <v>3.5</v>
          </cell>
          <cell r="G1849">
            <v>4</v>
          </cell>
          <cell r="H1849" t="str">
            <v>ZORUNLU DERS</v>
          </cell>
          <cell r="I1849" t="str">
            <v>AKTİF</v>
          </cell>
          <cell r="J1849"/>
          <cell r="K1849">
            <v>5046311</v>
          </cell>
          <cell r="L1849" t="str">
            <v>Ofset Baskı Teknikleri-1</v>
          </cell>
          <cell r="M1849" t="str">
            <v xml:space="preserve">Offset Printing Techniques -1_x000D_
</v>
          </cell>
          <cell r="N1849">
            <v>3</v>
          </cell>
          <cell r="O1849">
            <v>1</v>
          </cell>
          <cell r="P1849">
            <v>3.5</v>
          </cell>
          <cell r="Q1849">
            <v>4</v>
          </cell>
          <cell r="R1849" t="str">
            <v>ZORUNLU DERS</v>
          </cell>
          <cell r="S1849" t="str">
            <v>AKTİF</v>
          </cell>
          <cell r="T1849" t="str">
            <v>aktif</v>
          </cell>
        </row>
        <row r="1850">
          <cell r="A1850" t="str">
            <v>5046312</v>
          </cell>
          <cell r="B1850" t="str">
            <v>Basım İşletmeciliği</v>
          </cell>
          <cell r="C1850" t="str">
            <v xml:space="preserve">Printing Management_x000D_
</v>
          </cell>
          <cell r="D1850">
            <v>2</v>
          </cell>
          <cell r="E1850">
            <v>1</v>
          </cell>
          <cell r="F1850">
            <v>2.5</v>
          </cell>
          <cell r="G1850">
            <v>3</v>
          </cell>
          <cell r="H1850" t="str">
            <v>ZORUNLU DERS</v>
          </cell>
          <cell r="I1850" t="str">
            <v>AKTİF</v>
          </cell>
          <cell r="J1850"/>
          <cell r="K1850">
            <v>5046312</v>
          </cell>
          <cell r="L1850" t="str">
            <v>Basım İşletmeciliği</v>
          </cell>
          <cell r="M1850" t="str">
            <v xml:space="preserve">Printing Management_x000D_
</v>
          </cell>
          <cell r="N1850">
            <v>2</v>
          </cell>
          <cell r="O1850">
            <v>0</v>
          </cell>
          <cell r="P1850">
            <v>2</v>
          </cell>
          <cell r="Q1850">
            <v>3</v>
          </cell>
          <cell r="R1850" t="str">
            <v>ZORUNLU DERS</v>
          </cell>
          <cell r="S1850" t="str">
            <v>AKTİF</v>
          </cell>
          <cell r="T1850" t="str">
            <v>aktif</v>
          </cell>
        </row>
        <row r="1851">
          <cell r="A1851" t="str">
            <v>5046315</v>
          </cell>
          <cell r="B1851" t="str">
            <v>İşl. Org. ve Maliyet Muhasebesi</v>
          </cell>
          <cell r="C1851" t="str">
            <v>Management Organisation and Cost Accounting</v>
          </cell>
          <cell r="D1851">
            <v>2</v>
          </cell>
          <cell r="E1851">
            <v>0</v>
          </cell>
          <cell r="F1851">
            <v>2</v>
          </cell>
          <cell r="G1851">
            <v>4</v>
          </cell>
          <cell r="H1851" t="str">
            <v>ZORUNLU DERS</v>
          </cell>
          <cell r="I1851" t="str">
            <v>AKTİF</v>
          </cell>
          <cell r="J1851"/>
          <cell r="K1851">
            <v>5046315</v>
          </cell>
          <cell r="L1851" t="str">
            <v>İşl. Org. ve Maliyet Muhasebesi</v>
          </cell>
          <cell r="M1851" t="str">
            <v>Management Organisation and Cost Accounting</v>
          </cell>
          <cell r="N1851">
            <v>2</v>
          </cell>
          <cell r="O1851">
            <v>1</v>
          </cell>
          <cell r="P1851">
            <v>2.5</v>
          </cell>
          <cell r="Q1851">
            <v>4</v>
          </cell>
          <cell r="R1851" t="str">
            <v>ZORUNLU DERS</v>
          </cell>
          <cell r="S1851" t="str">
            <v>AKTİF</v>
          </cell>
          <cell r="T1851" t="str">
            <v>aktif</v>
          </cell>
        </row>
        <row r="1852">
          <cell r="A1852" t="str">
            <v>5046317</v>
          </cell>
          <cell r="B1852" t="str">
            <v>Grafik ve Animasyon</v>
          </cell>
          <cell r="C1852" t="str">
            <v/>
          </cell>
          <cell r="D1852">
            <v>2</v>
          </cell>
          <cell r="E1852">
            <v>1</v>
          </cell>
          <cell r="F1852">
            <v>2.5</v>
          </cell>
          <cell r="G1852">
            <v>4</v>
          </cell>
          <cell r="H1852" t="str">
            <v>SEÇMELİ DERS</v>
          </cell>
          <cell r="I1852" t="str">
            <v>PASİF</v>
          </cell>
          <cell r="J1852"/>
          <cell r="K1852">
            <v>5046317</v>
          </cell>
          <cell r="L1852" t="str">
            <v>Grafik ve Animasyon</v>
          </cell>
          <cell r="M1852" t="str">
            <v/>
          </cell>
          <cell r="N1852">
            <v>2</v>
          </cell>
          <cell r="O1852">
            <v>1</v>
          </cell>
          <cell r="P1852">
            <v>2.5</v>
          </cell>
          <cell r="Q1852">
            <v>4</v>
          </cell>
          <cell r="R1852" t="str">
            <v>SEÇMELİ DERS</v>
          </cell>
          <cell r="S1852" t="str">
            <v>PASİF</v>
          </cell>
        </row>
        <row r="1853">
          <cell r="A1853" t="str">
            <v>5046318</v>
          </cell>
          <cell r="B1853" t="str">
            <v>Meslek Hesaplamaları</v>
          </cell>
          <cell r="C1853" t="str">
            <v>Professional Accounting</v>
          </cell>
          <cell r="D1853">
            <v>2</v>
          </cell>
          <cell r="E1853">
            <v>1</v>
          </cell>
          <cell r="F1853">
            <v>2.5</v>
          </cell>
          <cell r="G1853">
            <v>4</v>
          </cell>
          <cell r="H1853" t="str">
            <v>SEÇMELİ DERS</v>
          </cell>
          <cell r="I1853" t="str">
            <v>PASİF</v>
          </cell>
          <cell r="J1853"/>
          <cell r="K1853">
            <v>5046318</v>
          </cell>
          <cell r="L1853" t="str">
            <v>Meslek Hesaplamaları</v>
          </cell>
          <cell r="M1853" t="str">
            <v>Professional Accounting</v>
          </cell>
          <cell r="N1853">
            <v>2</v>
          </cell>
          <cell r="O1853">
            <v>1</v>
          </cell>
          <cell r="P1853">
            <v>2.5</v>
          </cell>
          <cell r="Q1853">
            <v>4</v>
          </cell>
          <cell r="R1853" t="str">
            <v>SEÇMELİ DERS</v>
          </cell>
          <cell r="S1853" t="str">
            <v>PASİF</v>
          </cell>
        </row>
        <row r="1854">
          <cell r="A1854" t="str">
            <v>5046112</v>
          </cell>
          <cell r="B1854" t="str">
            <v>Kalite Güvencesi ve Standartlar</v>
          </cell>
          <cell r="C1854" t="str">
            <v xml:space="preserve">Quality Assurance and Standards_x000D_
</v>
          </cell>
          <cell r="D1854">
            <v>1</v>
          </cell>
          <cell r="E1854">
            <v>1</v>
          </cell>
          <cell r="F1854">
            <v>1.5</v>
          </cell>
          <cell r="G1854">
            <v>4</v>
          </cell>
          <cell r="H1854" t="str">
            <v>SEÇMELİ DERS</v>
          </cell>
          <cell r="I1854" t="str">
            <v>AKTİF</v>
          </cell>
          <cell r="J1854" t="str">
            <v>YY</v>
          </cell>
          <cell r="K1854">
            <v>5046319</v>
          </cell>
          <cell r="L1854" t="str">
            <v>Kalite Güvencesi ve Standartlar</v>
          </cell>
          <cell r="M1854" t="str">
            <v/>
          </cell>
          <cell r="N1854">
            <v>2</v>
          </cell>
          <cell r="O1854">
            <v>1</v>
          </cell>
          <cell r="P1854">
            <v>2.5</v>
          </cell>
          <cell r="Q1854">
            <v>4</v>
          </cell>
          <cell r="R1854" t="str">
            <v>SEÇMELİ DERS</v>
          </cell>
          <cell r="S1854" t="str">
            <v>PASİF</v>
          </cell>
          <cell r="T1854" t="str">
            <v>aktif/pasif</v>
          </cell>
        </row>
        <row r="1855">
          <cell r="A1855"/>
          <cell r="B1855" t="str">
            <v>yarıyıl toplamı</v>
          </cell>
          <cell r="C1855" t="str">
            <v/>
          </cell>
          <cell r="D1855">
            <v>17</v>
          </cell>
          <cell r="E1855">
            <v>7</v>
          </cell>
          <cell r="F1855">
            <v>20.5</v>
          </cell>
          <cell r="G1855">
            <v>30</v>
          </cell>
          <cell r="H1855"/>
          <cell r="I1855"/>
          <cell r="J1855"/>
          <cell r="K1855"/>
          <cell r="L1855" t="str">
            <v>yarıyıl toplamı</v>
          </cell>
          <cell r="M1855" t="str">
            <v/>
          </cell>
          <cell r="N1855">
            <v>17</v>
          </cell>
          <cell r="O1855">
            <v>6</v>
          </cell>
          <cell r="P1855">
            <v>20</v>
          </cell>
          <cell r="Q1855">
            <v>30</v>
          </cell>
          <cell r="R1855"/>
          <cell r="S1855"/>
        </row>
        <row r="1856">
          <cell r="A1856" t="str">
            <v>Ders Kodu</v>
          </cell>
          <cell r="B1856" t="str">
            <v>DERS ADI</v>
          </cell>
          <cell r="C1856" t="str">
            <v>LESSON NAME</v>
          </cell>
          <cell r="D1856" t="str">
            <v>T</v>
          </cell>
          <cell r="E1856" t="str">
            <v>U</v>
          </cell>
          <cell r="F1856" t="str">
            <v>KRD</v>
          </cell>
          <cell r="G1856" t="str">
            <v>AKTS</v>
          </cell>
          <cell r="H1856" t="str">
            <v>DERS TİPİ</v>
          </cell>
          <cell r="I1856"/>
          <cell r="J1856"/>
          <cell r="K1856" t="str">
            <v>Ders Kodu</v>
          </cell>
          <cell r="L1856" t="str">
            <v>DERS ADI</v>
          </cell>
          <cell r="M1856" t="str">
            <v>LESSON NAME</v>
          </cell>
          <cell r="N1856" t="str">
            <v>T</v>
          </cell>
          <cell r="O1856" t="str">
            <v>U</v>
          </cell>
          <cell r="P1856" t="str">
            <v>KRD</v>
          </cell>
          <cell r="Q1856" t="str">
            <v>AKTS</v>
          </cell>
          <cell r="R1856" t="str">
            <v>DERS TİPİ</v>
          </cell>
          <cell r="S1856" t="str">
            <v>Durum</v>
          </cell>
        </row>
        <row r="1857">
          <cell r="A1857" t="str">
            <v>5046403</v>
          </cell>
          <cell r="B1857" t="str">
            <v>Baskı Teknikleri</v>
          </cell>
          <cell r="C1857" t="str">
            <v xml:space="preserve">Printing Techniques_x000D_
</v>
          </cell>
          <cell r="D1857">
            <v>3</v>
          </cell>
          <cell r="E1857">
            <v>1</v>
          </cell>
          <cell r="F1857">
            <v>3.5</v>
          </cell>
          <cell r="G1857">
            <v>5</v>
          </cell>
          <cell r="H1857" t="str">
            <v>ZORUNLU DERS</v>
          </cell>
          <cell r="I1857" t="str">
            <v>AKTİF</v>
          </cell>
          <cell r="J1857"/>
          <cell r="K1857">
            <v>5046403</v>
          </cell>
          <cell r="L1857" t="str">
            <v>Baskı Teknikleri</v>
          </cell>
          <cell r="M1857" t="str">
            <v xml:space="preserve">Printing Techniques_x000D_
</v>
          </cell>
          <cell r="N1857">
            <v>3</v>
          </cell>
          <cell r="O1857">
            <v>1</v>
          </cell>
          <cell r="P1857">
            <v>3.5</v>
          </cell>
          <cell r="Q1857">
            <v>5</v>
          </cell>
          <cell r="R1857" t="str">
            <v>ZORUNLU DERS</v>
          </cell>
          <cell r="S1857" t="str">
            <v>AKTİF</v>
          </cell>
          <cell r="T1857" t="str">
            <v>aktif</v>
          </cell>
        </row>
        <row r="1858">
          <cell r="A1858" t="str">
            <v>5046405</v>
          </cell>
          <cell r="B1858" t="str">
            <v>Bilgisayar Destekli Grafik Tasarım-2</v>
          </cell>
          <cell r="C1858" t="str">
            <v xml:space="preserve">Computer Aided Graphic Design -2_x000D_
</v>
          </cell>
          <cell r="D1858">
            <v>3</v>
          </cell>
          <cell r="E1858">
            <v>1</v>
          </cell>
          <cell r="F1858">
            <v>3.5</v>
          </cell>
          <cell r="G1858">
            <v>5</v>
          </cell>
          <cell r="H1858" t="str">
            <v>ZORUNLU DERS</v>
          </cell>
          <cell r="I1858" t="str">
            <v>AKTİF</v>
          </cell>
          <cell r="J1858"/>
          <cell r="K1858">
            <v>5046405</v>
          </cell>
          <cell r="L1858" t="str">
            <v>Bilgisayar Destekli Grafik Tasarım-2</v>
          </cell>
          <cell r="M1858" t="str">
            <v xml:space="preserve">Computer Aided Graphic Design -2_x000D_
</v>
          </cell>
          <cell r="N1858">
            <v>3</v>
          </cell>
          <cell r="O1858">
            <v>1</v>
          </cell>
          <cell r="P1858">
            <v>3.5</v>
          </cell>
          <cell r="Q1858">
            <v>5</v>
          </cell>
          <cell r="R1858" t="str">
            <v>ZORUNLU DERS</v>
          </cell>
          <cell r="S1858" t="str">
            <v>AKTİF</v>
          </cell>
          <cell r="T1858" t="str">
            <v>aktif</v>
          </cell>
        </row>
        <row r="1859">
          <cell r="A1859" t="str">
            <v>5046407</v>
          </cell>
          <cell r="B1859" t="str">
            <v>Staj-2 (30 İş Günü)</v>
          </cell>
          <cell r="C1859" t="str">
            <v xml:space="preserve">Internship-2 (30 workdays)_x000D_
</v>
          </cell>
          <cell r="D1859">
            <v>0</v>
          </cell>
          <cell r="E1859">
            <v>0</v>
          </cell>
          <cell r="F1859"/>
          <cell r="G1859">
            <v>4</v>
          </cell>
          <cell r="H1859" t="str">
            <v>STAJ(HESAPLAMAYA KATILMAYAN)</v>
          </cell>
          <cell r="I1859" t="str">
            <v>AKTİF</v>
          </cell>
          <cell r="J1859"/>
          <cell r="K1859">
            <v>5046407</v>
          </cell>
          <cell r="L1859" t="str">
            <v>Staj-2 (30 İş Günü)</v>
          </cell>
          <cell r="M1859" t="str">
            <v xml:space="preserve">Internship-2 (30 workdays)_x000D_
</v>
          </cell>
          <cell r="N1859">
            <v>0</v>
          </cell>
          <cell r="O1859">
            <v>0</v>
          </cell>
          <cell r="P1859"/>
          <cell r="Q1859">
            <v>4</v>
          </cell>
          <cell r="R1859" t="str">
            <v>STAJ(HESAPLAMAYA KATILMAYAN)</v>
          </cell>
          <cell r="S1859" t="str">
            <v>AKTİF</v>
          </cell>
          <cell r="T1859" t="str">
            <v>aktif</v>
          </cell>
        </row>
        <row r="1860">
          <cell r="A1860" t="str">
            <v>5046408</v>
          </cell>
          <cell r="B1860" t="str">
            <v xml:space="preserve">Montaj ve Kalıp Teknolojisi_x000D_
</v>
          </cell>
          <cell r="C1860" t="str">
            <v/>
          </cell>
          <cell r="D1860">
            <v>3</v>
          </cell>
          <cell r="E1860">
            <v>1</v>
          </cell>
          <cell r="F1860">
            <v>3.5</v>
          </cell>
          <cell r="G1860">
            <v>4</v>
          </cell>
          <cell r="H1860" t="str">
            <v>ZORUNLU DERS</v>
          </cell>
          <cell r="I1860" t="str">
            <v>AKTİF</v>
          </cell>
          <cell r="J1860"/>
          <cell r="K1860">
            <v>5046408</v>
          </cell>
          <cell r="L1860" t="str">
            <v>Montaj ve Kalıp Teknolojisi</v>
          </cell>
          <cell r="M1860" t="str">
            <v/>
          </cell>
          <cell r="N1860">
            <v>3</v>
          </cell>
          <cell r="O1860">
            <v>1</v>
          </cell>
          <cell r="P1860">
            <v>3.5</v>
          </cell>
          <cell r="Q1860">
            <v>4</v>
          </cell>
          <cell r="R1860" t="str">
            <v>ZORUNLU DERS</v>
          </cell>
          <cell r="S1860" t="str">
            <v>AKTİF</v>
          </cell>
          <cell r="T1860" t="str">
            <v>aktif</v>
          </cell>
        </row>
        <row r="1861">
          <cell r="A1861" t="str">
            <v>5046411</v>
          </cell>
          <cell r="B1861" t="str">
            <v>Tifdruk Baskı Teknikleri</v>
          </cell>
          <cell r="C1861" t="str">
            <v xml:space="preserve">Tiefdruck Printing Techniques_x000D_
</v>
          </cell>
          <cell r="D1861">
            <v>3</v>
          </cell>
          <cell r="E1861">
            <v>1</v>
          </cell>
          <cell r="F1861">
            <v>3.5</v>
          </cell>
          <cell r="G1861">
            <v>4</v>
          </cell>
          <cell r="H1861" t="str">
            <v>ZORUNLU DERS</v>
          </cell>
          <cell r="I1861" t="str">
            <v>AKTİF</v>
          </cell>
          <cell r="J1861"/>
          <cell r="K1861">
            <v>5046411</v>
          </cell>
          <cell r="L1861" t="str">
            <v>Tifdruk Baskı Teknikleri</v>
          </cell>
          <cell r="M1861" t="str">
            <v xml:space="preserve">Tiefdruck Printing Techniques_x000D_
</v>
          </cell>
          <cell r="N1861">
            <v>3</v>
          </cell>
          <cell r="O1861">
            <v>1</v>
          </cell>
          <cell r="P1861">
            <v>3.5</v>
          </cell>
          <cell r="Q1861">
            <v>4</v>
          </cell>
          <cell r="R1861" t="str">
            <v>ZORUNLU DERS</v>
          </cell>
          <cell r="S1861" t="str">
            <v>AKTİF</v>
          </cell>
          <cell r="T1861" t="str">
            <v>aktif</v>
          </cell>
        </row>
        <row r="1862">
          <cell r="A1862" t="str">
            <v>5046412</v>
          </cell>
          <cell r="B1862" t="str">
            <v>Ofset Baskı Teknikleri-2</v>
          </cell>
          <cell r="C1862" t="str">
            <v xml:space="preserve">Offset Printing Techniques -2_x000D_
</v>
          </cell>
          <cell r="D1862">
            <v>3</v>
          </cell>
          <cell r="E1862">
            <v>1</v>
          </cell>
          <cell r="F1862">
            <v>3.5</v>
          </cell>
          <cell r="G1862">
            <v>4</v>
          </cell>
          <cell r="H1862" t="str">
            <v>ZORUNLU DERS</v>
          </cell>
          <cell r="I1862" t="str">
            <v>AKTİF</v>
          </cell>
          <cell r="J1862"/>
          <cell r="K1862">
            <v>5046412</v>
          </cell>
          <cell r="L1862" t="str">
            <v>Ofset Baskı Teknikleri-2</v>
          </cell>
          <cell r="M1862" t="str">
            <v xml:space="preserve">Offset Printing Techniques -2_x000D_
</v>
          </cell>
          <cell r="N1862">
            <v>3</v>
          </cell>
          <cell r="O1862">
            <v>1</v>
          </cell>
          <cell r="P1862">
            <v>3.5</v>
          </cell>
          <cell r="Q1862">
            <v>4</v>
          </cell>
          <cell r="R1862" t="str">
            <v>ZORUNLU DERS</v>
          </cell>
          <cell r="S1862" t="str">
            <v>AKTİF</v>
          </cell>
          <cell r="T1862" t="str">
            <v>aktif</v>
          </cell>
        </row>
        <row r="1863">
          <cell r="A1863" t="str">
            <v>5046413</v>
          </cell>
          <cell r="B1863" t="str">
            <v>Proje Hazırlama</v>
          </cell>
          <cell r="C1863" t="str">
            <v xml:space="preserve">Project Assignment_x000D_
</v>
          </cell>
          <cell r="D1863">
            <v>3</v>
          </cell>
          <cell r="E1863">
            <v>1</v>
          </cell>
          <cell r="F1863">
            <v>3.5</v>
          </cell>
          <cell r="G1863">
            <v>4</v>
          </cell>
          <cell r="H1863" t="str">
            <v>SEÇMELİ DERS</v>
          </cell>
          <cell r="I1863" t="str">
            <v>PASİF</v>
          </cell>
          <cell r="J1863"/>
          <cell r="K1863">
            <v>5046413</v>
          </cell>
          <cell r="L1863" t="str">
            <v>Proje Hazırlama</v>
          </cell>
          <cell r="M1863" t="str">
            <v xml:space="preserve">Project Assignment_x000D_
</v>
          </cell>
          <cell r="N1863">
            <v>3</v>
          </cell>
          <cell r="O1863">
            <v>1</v>
          </cell>
          <cell r="P1863">
            <v>3.5</v>
          </cell>
          <cell r="Q1863">
            <v>4</v>
          </cell>
          <cell r="R1863" t="str">
            <v>SEÇMELİ DERS</v>
          </cell>
          <cell r="S1863" t="str">
            <v>PASİF</v>
          </cell>
        </row>
        <row r="1864">
          <cell r="A1864" t="str">
            <v>5046415</v>
          </cell>
          <cell r="B1864" t="str">
            <v>Kağıt Üretimi ve Teknikleri</v>
          </cell>
          <cell r="C1864" t="str">
            <v/>
          </cell>
          <cell r="D1864">
            <v>3</v>
          </cell>
          <cell r="E1864">
            <v>1</v>
          </cell>
          <cell r="F1864">
            <v>3.5</v>
          </cell>
          <cell r="G1864">
            <v>4</v>
          </cell>
          <cell r="H1864" t="str">
            <v>SEÇMELİ DERS</v>
          </cell>
          <cell r="I1864" t="str">
            <v>AKTİF</v>
          </cell>
          <cell r="J1864"/>
          <cell r="K1864">
            <v>5046415</v>
          </cell>
          <cell r="L1864" t="str">
            <v>Kağıt Üretimi ve Teknikleri</v>
          </cell>
          <cell r="M1864" t="str">
            <v/>
          </cell>
          <cell r="N1864">
            <v>1</v>
          </cell>
          <cell r="O1864">
            <v>1</v>
          </cell>
          <cell r="P1864">
            <v>1.5</v>
          </cell>
          <cell r="Q1864">
            <v>4</v>
          </cell>
          <cell r="R1864" t="str">
            <v>SEÇMELİ DERS</v>
          </cell>
          <cell r="S1864" t="str">
            <v>AKTİF</v>
          </cell>
          <cell r="T1864" t="str">
            <v>aktif</v>
          </cell>
        </row>
        <row r="1865">
          <cell r="A1865"/>
          <cell r="B1865" t="str">
            <v>yarıyıl toplamı</v>
          </cell>
          <cell r="C1865"/>
          <cell r="D1865">
            <v>18</v>
          </cell>
          <cell r="E1865">
            <v>6</v>
          </cell>
          <cell r="F1865">
            <v>21</v>
          </cell>
          <cell r="G1865">
            <v>30</v>
          </cell>
          <cell r="H1865"/>
          <cell r="I1865"/>
          <cell r="J1865"/>
          <cell r="K1865"/>
          <cell r="L1865" t="str">
            <v>yarıyıl toplamı</v>
          </cell>
          <cell r="M1865"/>
          <cell r="N1865">
            <v>16</v>
          </cell>
          <cell r="O1865">
            <v>6</v>
          </cell>
          <cell r="P1865">
            <v>19</v>
          </cell>
          <cell r="Q1865">
            <v>30</v>
          </cell>
          <cell r="R1865"/>
          <cell r="S1865"/>
        </row>
        <row r="1866">
          <cell r="A1866"/>
          <cell r="B1866" t="str">
            <v>Genel Kredi Toplam</v>
          </cell>
          <cell r="C1866"/>
          <cell r="D1866">
            <v>24280175</v>
          </cell>
          <cell r="E1866">
            <v>10142530</v>
          </cell>
          <cell r="F1866">
            <v>29351440</v>
          </cell>
          <cell r="G1866">
            <v>44781334</v>
          </cell>
          <cell r="H1866"/>
          <cell r="I1866"/>
          <cell r="J1866"/>
          <cell r="K1866"/>
          <cell r="L1866" t="str">
            <v>Genel Kredi Toplamı</v>
          </cell>
          <cell r="M1866"/>
          <cell r="N1866">
            <v>71</v>
          </cell>
          <cell r="O1866">
            <v>22</v>
          </cell>
          <cell r="P1866">
            <v>82</v>
          </cell>
          <cell r="Q1866">
            <v>120</v>
          </cell>
          <cell r="R1866"/>
          <cell r="S1866"/>
        </row>
        <row r="1867">
          <cell r="A1867" t="str">
            <v>AÇIKLAMALAR</v>
          </cell>
          <cell r="B1867"/>
          <cell r="C1867"/>
          <cell r="D1867"/>
          <cell r="E1867"/>
          <cell r="F1867"/>
          <cell r="G1867"/>
          <cell r="H1867"/>
          <cell r="I1867"/>
          <cell r="J1867"/>
          <cell r="K1867"/>
          <cell r="L1867"/>
          <cell r="M1867"/>
          <cell r="N1867"/>
          <cell r="O1867"/>
          <cell r="P1867"/>
          <cell r="Q1867"/>
          <cell r="R1867"/>
          <cell r="S1867"/>
        </row>
        <row r="1868">
          <cell r="A1868" t="str">
            <v xml:space="preserve">1- 5046112 - Kalite Güvencesi ve Standartlar dersi(Aktif) 3. Yarıyıla Seçmeli/Pasif olarak  </v>
          </cell>
          <cell r="B1868"/>
          <cell r="C1868"/>
          <cell r="D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</row>
        <row r="1869">
          <cell r="A1869" t="str">
            <v xml:space="preserve">    alındığından bu dersten kalan veya okuyan öğrencilerden daha önce hiç almayan</v>
          </cell>
          <cell r="B1869"/>
          <cell r="C1869"/>
          <cell r="D1869"/>
          <cell r="E1869"/>
          <cell r="F1869"/>
          <cell r="G1869"/>
          <cell r="H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</row>
        <row r="1870">
          <cell r="A1870" t="str">
            <v xml:space="preserve">    bütün öğrenciler  5046114 - İş Sağlığı ve Güvenliği dersini almak zorundadır.</v>
          </cell>
          <cell r="B1870"/>
          <cell r="C1870"/>
          <cell r="D1870"/>
          <cell r="E1870"/>
          <cell r="F1870"/>
          <cell r="G1870"/>
          <cell r="H1870"/>
          <cell r="J1870"/>
          <cell r="K1870"/>
          <cell r="M1870"/>
          <cell r="N1870"/>
          <cell r="O1870"/>
          <cell r="P1870"/>
          <cell r="Q1870"/>
          <cell r="R1870"/>
          <cell r="S1870"/>
        </row>
        <row r="1871"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</row>
        <row r="1872">
          <cell r="A1872"/>
          <cell r="B1872" t="str">
            <v>S.Ü. TEKNİK BİLİMLER MESLEK YÜKSEKOKULU</v>
          </cell>
          <cell r="C1872"/>
          <cell r="D1872"/>
          <cell r="E1872"/>
          <cell r="F1872"/>
          <cell r="G1872"/>
          <cell r="H1872"/>
          <cell r="I1872"/>
          <cell r="K1872"/>
          <cell r="L1872" t="str">
            <v>S.Ü. TEKNİK BİLİMLER MESLEK YÜKSEKOKULU</v>
          </cell>
          <cell r="N1872"/>
          <cell r="O1872"/>
          <cell r="Q1872"/>
          <cell r="S1872"/>
        </row>
        <row r="1873">
          <cell r="A1873"/>
          <cell r="B1873" t="str">
            <v>2015-2016  ÖĞRETİM YILI DERS DAĞITIM ÇİZELGESİ</v>
          </cell>
          <cell r="C1873"/>
          <cell r="D1873"/>
          <cell r="E1873"/>
          <cell r="F1873"/>
          <cell r="G1873"/>
          <cell r="H1873"/>
          <cell r="I1873"/>
          <cell r="K1873"/>
          <cell r="L1873" t="str">
            <v>2016-2017  ÖĞRETİM YILI DERS DAĞITIM ÇİZELGESİ</v>
          </cell>
          <cell r="N1873"/>
          <cell r="O1873"/>
          <cell r="Q1873"/>
          <cell r="S1873"/>
        </row>
        <row r="1874">
          <cell r="A1874"/>
          <cell r="B1874" t="str">
            <v>AYAKKABI TASARIM VE ÜRETİMİ</v>
          </cell>
          <cell r="C1874"/>
          <cell r="D1874"/>
          <cell r="E1874"/>
          <cell r="F1874"/>
          <cell r="G1874"/>
          <cell r="H1874"/>
          <cell r="I1874"/>
          <cell r="K1874"/>
          <cell r="L1874" t="str">
            <v>AYAKKABI TASARIM VE ÜRETİMİ</v>
          </cell>
          <cell r="N1874"/>
          <cell r="O1874"/>
          <cell r="Q1874"/>
          <cell r="R1874"/>
          <cell r="S1874"/>
        </row>
        <row r="1875">
          <cell r="A1875" t="str">
            <v>Ders Kodu</v>
          </cell>
          <cell r="B1875" t="str">
            <v>DERS ADI</v>
          </cell>
          <cell r="C1875" t="str">
            <v>LESSON NAME</v>
          </cell>
          <cell r="D1875" t="str">
            <v>T</v>
          </cell>
          <cell r="E1875" t="str">
            <v>U</v>
          </cell>
          <cell r="F1875" t="str">
            <v>KRD</v>
          </cell>
          <cell r="G1875" t="str">
            <v>AKTS</v>
          </cell>
          <cell r="H1875" t="str">
            <v>DERS TİPİ</v>
          </cell>
          <cell r="I1875"/>
          <cell r="K1875" t="str">
            <v>Ders Kodu</v>
          </cell>
          <cell r="L1875" t="str">
            <v>DERS ADI</v>
          </cell>
          <cell r="M1875" t="str">
            <v>LESSON NAME</v>
          </cell>
          <cell r="N1875" t="str">
            <v>T</v>
          </cell>
          <cell r="O1875" t="str">
            <v>U</v>
          </cell>
          <cell r="P1875" t="str">
            <v>KRD</v>
          </cell>
          <cell r="Q1875" t="str">
            <v>AKTS</v>
          </cell>
          <cell r="R1875" t="str">
            <v>DERS TİPİ</v>
          </cell>
          <cell r="S1875" t="str">
            <v>Durum</v>
          </cell>
        </row>
        <row r="1876">
          <cell r="A1876" t="str">
            <v>5047101</v>
          </cell>
          <cell r="B1876" t="str">
            <v xml:space="preserve">Matematik 1
</v>
          </cell>
          <cell r="C1876" t="str">
            <v xml:space="preserve">Mathematics-1
</v>
          </cell>
          <cell r="D1876">
            <v>2</v>
          </cell>
          <cell r="E1876">
            <v>0</v>
          </cell>
          <cell r="F1876">
            <v>2</v>
          </cell>
          <cell r="G1876">
            <v>2</v>
          </cell>
          <cell r="H1876" t="str">
            <v>ZORUNLU DERS</v>
          </cell>
          <cell r="I1876" t="str">
            <v>AKTİF</v>
          </cell>
          <cell r="K1876" t="str">
            <v>5047101</v>
          </cell>
          <cell r="L1876" t="str">
            <v>Matematik-1</v>
          </cell>
          <cell r="M1876" t="str">
            <v xml:space="preserve">Mathematics-1
</v>
          </cell>
          <cell r="N1876">
            <v>2</v>
          </cell>
          <cell r="O1876">
            <v>0</v>
          </cell>
          <cell r="P1876">
            <v>2</v>
          </cell>
          <cell r="Q1876">
            <v>2</v>
          </cell>
          <cell r="R1876" t="str">
            <v>ZORUNLU DERS</v>
          </cell>
          <cell r="S1876" t="str">
            <v>AKTİF</v>
          </cell>
          <cell r="T1876" t="str">
            <v>aktif</v>
          </cell>
        </row>
        <row r="1877">
          <cell r="A1877" t="str">
            <v>5047102</v>
          </cell>
          <cell r="B1877" t="str">
            <v xml:space="preserve">Bilgisayar 1
</v>
          </cell>
          <cell r="C1877" t="str">
            <v xml:space="preserve">Basic Knowledge of Computer-1
</v>
          </cell>
          <cell r="D1877">
            <v>2</v>
          </cell>
          <cell r="E1877">
            <v>0</v>
          </cell>
          <cell r="F1877">
            <v>2</v>
          </cell>
          <cell r="G1877">
            <v>2</v>
          </cell>
          <cell r="H1877" t="str">
            <v>ZORUNLU DERS</v>
          </cell>
          <cell r="I1877" t="str">
            <v>AKTİF</v>
          </cell>
          <cell r="K1877"/>
          <cell r="L1877" t="str">
            <v>DERS KALDIRILDI</v>
          </cell>
          <cell r="M1877"/>
          <cell r="N1877"/>
          <cell r="O1877"/>
          <cell r="P1877"/>
          <cell r="Q1877"/>
          <cell r="R1877"/>
          <cell r="S1877"/>
        </row>
        <row r="1878">
          <cell r="A1878" t="str">
            <v>5047103</v>
          </cell>
          <cell r="B1878" t="str">
            <v xml:space="preserve">Ayakkabı Makineleri Bilgisi
</v>
          </cell>
          <cell r="C1878" t="str">
            <v>Knowledge of Footwear Machines</v>
          </cell>
          <cell r="D1878">
            <v>3</v>
          </cell>
          <cell r="E1878">
            <v>1</v>
          </cell>
          <cell r="F1878">
            <v>3.5</v>
          </cell>
          <cell r="G1878">
            <v>4</v>
          </cell>
          <cell r="H1878" t="str">
            <v>ZORUNLU DERS</v>
          </cell>
          <cell r="I1878" t="str">
            <v>AKTİF</v>
          </cell>
          <cell r="K1878" t="str">
            <v>5047103</v>
          </cell>
          <cell r="L1878" t="str">
            <v>Ayakkabı Makineleri Bilgisi</v>
          </cell>
          <cell r="M1878" t="str">
            <v>Knowledge of Footwear Machines</v>
          </cell>
          <cell r="N1878">
            <v>3</v>
          </cell>
          <cell r="O1878">
            <v>1</v>
          </cell>
          <cell r="P1878">
            <v>3.5</v>
          </cell>
          <cell r="Q1878">
            <v>4</v>
          </cell>
          <cell r="R1878" t="str">
            <v>ZORUNLU DERS</v>
          </cell>
          <cell r="S1878" t="str">
            <v>AKTİF</v>
          </cell>
          <cell r="T1878" t="str">
            <v>aktif</v>
          </cell>
        </row>
        <row r="1879">
          <cell r="A1879" t="str">
            <v>5047106</v>
          </cell>
          <cell r="B1879" t="str">
            <v xml:space="preserve">İngilizce 1
</v>
          </cell>
          <cell r="C1879" t="str">
            <v xml:space="preserve">Foreign Language-1 (English)
</v>
          </cell>
          <cell r="D1879">
            <v>2</v>
          </cell>
          <cell r="E1879">
            <v>0</v>
          </cell>
          <cell r="F1879">
            <v>2</v>
          </cell>
          <cell r="G1879">
            <v>2</v>
          </cell>
          <cell r="H1879" t="str">
            <v>ZORUNLU DERS</v>
          </cell>
          <cell r="I1879" t="str">
            <v>AKTİF</v>
          </cell>
          <cell r="K1879" t="str">
            <v>5047106</v>
          </cell>
          <cell r="L1879" t="str">
            <v>İngilizce-1</v>
          </cell>
          <cell r="M1879" t="str">
            <v xml:space="preserve">Foreign Language-1 (English)
</v>
          </cell>
          <cell r="N1879">
            <v>2</v>
          </cell>
          <cell r="O1879">
            <v>0</v>
          </cell>
          <cell r="P1879">
            <v>2</v>
          </cell>
          <cell r="Q1879">
            <v>2</v>
          </cell>
          <cell r="R1879" t="str">
            <v>ZORUNLU DERS</v>
          </cell>
          <cell r="S1879" t="str">
            <v>AKTİF</v>
          </cell>
          <cell r="T1879" t="str">
            <v>aktif</v>
          </cell>
        </row>
        <row r="1880">
          <cell r="A1880" t="str">
            <v>5047107</v>
          </cell>
          <cell r="B1880" t="str">
            <v xml:space="preserve">Türk Dili ve Edebiyatı 1
</v>
          </cell>
          <cell r="C1880" t="str">
            <v xml:space="preserve">Turkish Language-1
</v>
          </cell>
          <cell r="D1880">
            <v>2</v>
          </cell>
          <cell r="E1880">
            <v>0</v>
          </cell>
          <cell r="F1880">
            <v>2</v>
          </cell>
          <cell r="G1880">
            <v>2</v>
          </cell>
          <cell r="H1880" t="str">
            <v>ZORUNLU DERS</v>
          </cell>
          <cell r="I1880" t="str">
            <v>AKTİF</v>
          </cell>
          <cell r="K1880" t="str">
            <v>5047107</v>
          </cell>
          <cell r="L1880" t="str">
            <v>Türk Dili-1</v>
          </cell>
          <cell r="M1880" t="str">
            <v xml:space="preserve">Turkish Language-1
</v>
          </cell>
          <cell r="N1880">
            <v>2</v>
          </cell>
          <cell r="O1880">
            <v>0</v>
          </cell>
          <cell r="P1880">
            <v>2</v>
          </cell>
          <cell r="Q1880">
            <v>2</v>
          </cell>
          <cell r="R1880" t="str">
            <v>ZORUNLU DERS</v>
          </cell>
          <cell r="S1880" t="str">
            <v>AKTİF</v>
          </cell>
          <cell r="T1880" t="str">
            <v>aktif</v>
          </cell>
        </row>
        <row r="1881">
          <cell r="A1881" t="str">
            <v>5047108</v>
          </cell>
          <cell r="B1881" t="str">
            <v xml:space="preserve">Atatürk İlkeleri ve İnkılap Tarihi-1
</v>
          </cell>
          <cell r="C1881" t="str">
            <v>Ataturk's Prin. and History of Turkish Rev. 1</v>
          </cell>
          <cell r="D1881">
            <v>2</v>
          </cell>
          <cell r="E1881">
            <v>0</v>
          </cell>
          <cell r="F1881">
            <v>2</v>
          </cell>
          <cell r="G1881">
            <v>2</v>
          </cell>
          <cell r="H1881" t="str">
            <v>ZORUNLU DERS</v>
          </cell>
          <cell r="I1881" t="str">
            <v>AKTİF</v>
          </cell>
          <cell r="K1881" t="str">
            <v>5047108</v>
          </cell>
          <cell r="L1881" t="str">
            <v>Atatürk İlkeleri ve İnkılap Tarihi-1</v>
          </cell>
          <cell r="M1881" t="str">
            <v>Ataturk's Prin. and History of Turkish Rev. 1</v>
          </cell>
          <cell r="N1881">
            <v>2</v>
          </cell>
          <cell r="O1881">
            <v>0</v>
          </cell>
          <cell r="P1881">
            <v>2</v>
          </cell>
          <cell r="Q1881">
            <v>2</v>
          </cell>
          <cell r="R1881" t="str">
            <v>ZORUNLU DERS</v>
          </cell>
          <cell r="S1881" t="str">
            <v>AKTİF</v>
          </cell>
          <cell r="T1881" t="str">
            <v>aktif</v>
          </cell>
        </row>
        <row r="1882">
          <cell r="A1882" t="str">
            <v>5047109</v>
          </cell>
          <cell r="B1882" t="str">
            <v xml:space="preserve">Temel Tasarım ve Çizim
</v>
          </cell>
          <cell r="C1882" t="str">
            <v xml:space="preserve">The basic design and drawing
</v>
          </cell>
          <cell r="D1882">
            <v>4</v>
          </cell>
          <cell r="E1882">
            <v>2</v>
          </cell>
          <cell r="F1882">
            <v>5</v>
          </cell>
          <cell r="G1882">
            <v>6</v>
          </cell>
          <cell r="H1882" t="str">
            <v>ZORUNLU DERS</v>
          </cell>
          <cell r="I1882" t="str">
            <v>AKTİF</v>
          </cell>
          <cell r="K1882" t="str">
            <v>5047109</v>
          </cell>
          <cell r="L1882" t="str">
            <v>Temel Tasarım ve Çizim</v>
          </cell>
          <cell r="M1882" t="str">
            <v xml:space="preserve">The basic design and drawing
</v>
          </cell>
          <cell r="N1882">
            <v>4</v>
          </cell>
          <cell r="O1882">
            <v>2</v>
          </cell>
          <cell r="P1882">
            <v>5</v>
          </cell>
          <cell r="Q1882">
            <v>6</v>
          </cell>
          <cell r="R1882" t="str">
            <v>ZORUNLU DERS</v>
          </cell>
          <cell r="S1882" t="str">
            <v>AKTİF</v>
          </cell>
          <cell r="T1882" t="str">
            <v>aktif</v>
          </cell>
        </row>
        <row r="1883">
          <cell r="A1883" t="str">
            <v>5047110</v>
          </cell>
          <cell r="B1883" t="str">
            <v xml:space="preserve">Malzeme Bilgisi
</v>
          </cell>
          <cell r="C1883" t="str">
            <v>Material Information</v>
          </cell>
          <cell r="D1883">
            <v>3</v>
          </cell>
          <cell r="E1883">
            <v>1</v>
          </cell>
          <cell r="F1883">
            <v>3.5</v>
          </cell>
          <cell r="G1883">
            <v>4</v>
          </cell>
          <cell r="H1883" t="str">
            <v>ZORUNLU DERS</v>
          </cell>
          <cell r="I1883" t="str">
            <v>AKTİF</v>
          </cell>
          <cell r="K1883" t="str">
            <v>5047110</v>
          </cell>
          <cell r="L1883" t="str">
            <v>Malzeme Bilgisi</v>
          </cell>
          <cell r="M1883" t="str">
            <v>Material Information</v>
          </cell>
          <cell r="N1883">
            <v>3</v>
          </cell>
          <cell r="O1883">
            <v>1</v>
          </cell>
          <cell r="P1883">
            <v>3.5</v>
          </cell>
          <cell r="Q1883">
            <v>4</v>
          </cell>
          <cell r="R1883" t="str">
            <v>ZORUNLU DERS</v>
          </cell>
          <cell r="S1883" t="str">
            <v>AKTİF</v>
          </cell>
          <cell r="T1883" t="str">
            <v>aktif</v>
          </cell>
        </row>
        <row r="1884">
          <cell r="A1884" t="str">
            <v>5047111</v>
          </cell>
          <cell r="B1884" t="str">
            <v xml:space="preserve">Kesim Saya ve Dikim Teknolojisi
</v>
          </cell>
          <cell r="C1884" t="str">
            <v>Cutting and Sewing the Uppers Technology</v>
          </cell>
          <cell r="D1884">
            <v>3</v>
          </cell>
          <cell r="E1884">
            <v>1</v>
          </cell>
          <cell r="F1884">
            <v>3.5</v>
          </cell>
          <cell r="G1884">
            <v>4</v>
          </cell>
          <cell r="H1884" t="str">
            <v>ZORUNLU DERS</v>
          </cell>
          <cell r="I1884" t="str">
            <v>AKTİF</v>
          </cell>
          <cell r="K1884" t="str">
            <v>5047111</v>
          </cell>
          <cell r="L1884" t="str">
            <v>Kesim Saya ve Dikim Teknolojisi</v>
          </cell>
          <cell r="M1884" t="str">
            <v>Cutting and Sewing the Uppers Technology</v>
          </cell>
          <cell r="N1884">
            <v>3</v>
          </cell>
          <cell r="O1884">
            <v>1</v>
          </cell>
          <cell r="P1884">
            <v>3.5</v>
          </cell>
          <cell r="Q1884">
            <v>4</v>
          </cell>
          <cell r="R1884" t="str">
            <v>ZORUNLU DERS</v>
          </cell>
          <cell r="S1884" t="str">
            <v>AKTİF</v>
          </cell>
          <cell r="T1884" t="str">
            <v>aktif</v>
          </cell>
        </row>
        <row r="1885">
          <cell r="A1885" t="str">
            <v>5047112</v>
          </cell>
          <cell r="B1885" t="str">
            <v xml:space="preserve">Ayakkabı Modası
</v>
          </cell>
          <cell r="C1885" t="str">
            <v>Footwear Fashions</v>
          </cell>
          <cell r="D1885">
            <v>2</v>
          </cell>
          <cell r="E1885">
            <v>0</v>
          </cell>
          <cell r="F1885">
            <v>2</v>
          </cell>
          <cell r="G1885">
            <v>2</v>
          </cell>
          <cell r="H1885" t="str">
            <v>SEÇMELİ DERS</v>
          </cell>
          <cell r="I1885" t="str">
            <v>AKTİF</v>
          </cell>
          <cell r="K1885" t="str">
            <v>5047112</v>
          </cell>
          <cell r="L1885" t="str">
            <v>Ayakkabı Modası</v>
          </cell>
          <cell r="M1885" t="str">
            <v>Footwear Fashions</v>
          </cell>
          <cell r="N1885">
            <v>2</v>
          </cell>
          <cell r="O1885">
            <v>0</v>
          </cell>
          <cell r="P1885">
            <v>2</v>
          </cell>
          <cell r="Q1885">
            <v>2</v>
          </cell>
          <cell r="R1885" t="str">
            <v>SEÇMELİ DERS</v>
          </cell>
          <cell r="S1885" t="str">
            <v>AKTİF</v>
          </cell>
          <cell r="T1885" t="str">
            <v>aktif</v>
          </cell>
        </row>
        <row r="1886">
          <cell r="A1886" t="str">
            <v>5047113</v>
          </cell>
          <cell r="B1886" t="str">
            <v xml:space="preserve">Ayakkabı Aksesuarları
</v>
          </cell>
          <cell r="C1886" t="str">
            <v>Shoes accessories</v>
          </cell>
          <cell r="D1886">
            <v>2</v>
          </cell>
          <cell r="E1886">
            <v>0</v>
          </cell>
          <cell r="F1886">
            <v>2</v>
          </cell>
          <cell r="G1886">
            <v>2</v>
          </cell>
          <cell r="H1886" t="str">
            <v>SEÇMELİ DERS</v>
          </cell>
          <cell r="I1886" t="str">
            <v>PASİF</v>
          </cell>
          <cell r="K1886" t="str">
            <v>5047113</v>
          </cell>
          <cell r="L1886" t="str">
            <v>Ayakkabı Aksesuarları</v>
          </cell>
          <cell r="M1886" t="str">
            <v>Shoes accessories</v>
          </cell>
          <cell r="N1886">
            <v>2</v>
          </cell>
          <cell r="O1886">
            <v>0</v>
          </cell>
          <cell r="P1886">
            <v>2</v>
          </cell>
          <cell r="Q1886">
            <v>2</v>
          </cell>
          <cell r="R1886" t="str">
            <v>SEÇMELİ DERS</v>
          </cell>
          <cell r="S1886" t="str">
            <v>PASİF</v>
          </cell>
        </row>
        <row r="1887">
          <cell r="A1887"/>
          <cell r="B1887" t="str">
            <v>yarıyıl toplamı</v>
          </cell>
          <cell r="C1887" t="str">
            <v/>
          </cell>
          <cell r="D1887">
            <v>25</v>
          </cell>
          <cell r="E1887">
            <v>5</v>
          </cell>
          <cell r="F1887">
            <v>27.5</v>
          </cell>
          <cell r="G1887">
            <v>30</v>
          </cell>
          <cell r="H1887"/>
          <cell r="I1887"/>
          <cell r="J1887" t="str">
            <v>YENİ</v>
          </cell>
          <cell r="K1887" t="str">
            <v>5047114</v>
          </cell>
          <cell r="L1887" t="str">
            <v>İş Sağlığı ve Güvenliği</v>
          </cell>
          <cell r="M1887"/>
          <cell r="N1887">
            <v>2</v>
          </cell>
          <cell r="O1887">
            <v>0</v>
          </cell>
          <cell r="P1887">
            <v>2</v>
          </cell>
          <cell r="Q1887">
            <v>2</v>
          </cell>
          <cell r="R1887" t="str">
            <v>SEÇMELİ DERS</v>
          </cell>
          <cell r="S1887" t="str">
            <v>AKTİF</v>
          </cell>
          <cell r="T1887" t="str">
            <v>aktif</v>
          </cell>
        </row>
        <row r="1888">
          <cell r="J1888" t="str">
            <v>YENİ</v>
          </cell>
          <cell r="K1888" t="str">
            <v>5047115</v>
          </cell>
          <cell r="L1888" t="str">
            <v>Meslek Etiği</v>
          </cell>
          <cell r="M1888"/>
          <cell r="N1888">
            <v>2</v>
          </cell>
          <cell r="O1888">
            <v>0</v>
          </cell>
          <cell r="P1888">
            <v>2</v>
          </cell>
          <cell r="Q1888">
            <v>2</v>
          </cell>
          <cell r="R1888" t="str">
            <v>SEÇMELİ DERS</v>
          </cell>
          <cell r="S1888" t="str">
            <v>PASİF</v>
          </cell>
        </row>
        <row r="1889">
          <cell r="K1889"/>
          <cell r="L1889" t="str">
            <v>yarıyıl toplamı</v>
          </cell>
          <cell r="M1889"/>
          <cell r="N1889">
            <v>25</v>
          </cell>
          <cell r="O1889">
            <v>5</v>
          </cell>
          <cell r="P1889">
            <v>27.5</v>
          </cell>
          <cell r="Q1889">
            <v>30</v>
          </cell>
          <cell r="R1889"/>
          <cell r="S1889"/>
        </row>
        <row r="1890">
          <cell r="A1890" t="str">
            <v>Ders Kodu</v>
          </cell>
          <cell r="B1890" t="str">
            <v>DERS ADI</v>
          </cell>
          <cell r="C1890" t="str">
            <v>LESSON NAME</v>
          </cell>
          <cell r="D1890" t="str">
            <v>T</v>
          </cell>
          <cell r="E1890" t="str">
            <v>U</v>
          </cell>
          <cell r="F1890" t="str">
            <v>KRD</v>
          </cell>
          <cell r="G1890" t="str">
            <v>AKTS</v>
          </cell>
          <cell r="H1890" t="str">
            <v>DERS TİPİ</v>
          </cell>
          <cell r="K1890" t="str">
            <v>Ders Kodu</v>
          </cell>
          <cell r="L1890" t="str">
            <v>DERS ADI</v>
          </cell>
          <cell r="M1890" t="str">
            <v>LESSON NAME</v>
          </cell>
          <cell r="N1890" t="str">
            <v>T</v>
          </cell>
          <cell r="O1890" t="str">
            <v>U</v>
          </cell>
          <cell r="P1890" t="str">
            <v>KRD</v>
          </cell>
          <cell r="Q1890" t="str">
            <v>AKTS</v>
          </cell>
          <cell r="R1890" t="str">
            <v>DERS TİPİ</v>
          </cell>
          <cell r="S1890" t="str">
            <v>Durum</v>
          </cell>
        </row>
        <row r="1891">
          <cell r="A1891" t="str">
            <v>5047201</v>
          </cell>
          <cell r="B1891" t="str">
            <v xml:space="preserve">Matematik 2
</v>
          </cell>
          <cell r="C1891" t="str">
            <v xml:space="preserve">Mathematics-2
</v>
          </cell>
          <cell r="D1891">
            <v>2</v>
          </cell>
          <cell r="E1891">
            <v>0</v>
          </cell>
          <cell r="F1891">
            <v>2</v>
          </cell>
          <cell r="G1891">
            <v>2</v>
          </cell>
          <cell r="H1891" t="str">
            <v>ZORUNLU DERS</v>
          </cell>
          <cell r="I1891" t="str">
            <v>AKTİF</v>
          </cell>
          <cell r="K1891" t="str">
            <v>5047201</v>
          </cell>
          <cell r="L1891" t="str">
            <v>Matematik-2</v>
          </cell>
          <cell r="M1891" t="str">
            <v xml:space="preserve">Mathematics-1
</v>
          </cell>
          <cell r="N1891">
            <v>2</v>
          </cell>
          <cell r="O1891">
            <v>0</v>
          </cell>
          <cell r="P1891">
            <v>2</v>
          </cell>
          <cell r="Q1891">
            <v>2</v>
          </cell>
          <cell r="R1891" t="str">
            <v>ZORUNLU DERS</v>
          </cell>
          <cell r="S1891" t="str">
            <v>PASİF</v>
          </cell>
          <cell r="T1891" t="str">
            <v>aktif/pasif</v>
          </cell>
        </row>
        <row r="1892">
          <cell r="A1892" t="str">
            <v>5047204</v>
          </cell>
          <cell r="B1892" t="str">
            <v xml:space="preserve">Ayakkabı Tasarımı 1
</v>
          </cell>
          <cell r="C1892" t="str">
            <v xml:space="preserve">Footwear Design-1
</v>
          </cell>
          <cell r="D1892">
            <v>4</v>
          </cell>
          <cell r="E1892">
            <v>2</v>
          </cell>
          <cell r="F1892">
            <v>5</v>
          </cell>
          <cell r="G1892">
            <v>6</v>
          </cell>
          <cell r="H1892" t="str">
            <v>ZORUNLU DERS</v>
          </cell>
          <cell r="I1892" t="str">
            <v>AKTİF</v>
          </cell>
          <cell r="K1892" t="str">
            <v>5047204</v>
          </cell>
          <cell r="L1892" t="str">
            <v>Ayakkabı Tasarımı -1</v>
          </cell>
          <cell r="M1892" t="str">
            <v xml:space="preserve">Footwear Design-1
</v>
          </cell>
          <cell r="N1892">
            <v>4</v>
          </cell>
          <cell r="O1892">
            <v>2</v>
          </cell>
          <cell r="P1892">
            <v>5</v>
          </cell>
          <cell r="Q1892">
            <v>6</v>
          </cell>
          <cell r="R1892" t="str">
            <v>ZORUNLU DERS</v>
          </cell>
          <cell r="S1892" t="str">
            <v>AKTİF</v>
          </cell>
          <cell r="T1892" t="str">
            <v>aktif</v>
          </cell>
        </row>
        <row r="1893">
          <cell r="A1893" t="str">
            <v>5047205</v>
          </cell>
          <cell r="B1893" t="str">
            <v xml:space="preserve">Saya Dikim Teknolojisi 1
</v>
          </cell>
          <cell r="C1893" t="str">
            <v>Footwear Cutting and Upper Stitching Tec.</v>
          </cell>
          <cell r="D1893">
            <v>3</v>
          </cell>
          <cell r="E1893">
            <v>1</v>
          </cell>
          <cell r="F1893">
            <v>3.5</v>
          </cell>
          <cell r="G1893">
            <v>4</v>
          </cell>
          <cell r="H1893" t="str">
            <v>ZORUNLU DERS</v>
          </cell>
          <cell r="I1893" t="str">
            <v>AKTİF</v>
          </cell>
          <cell r="K1893" t="str">
            <v>5047205</v>
          </cell>
          <cell r="L1893" t="str">
            <v>Saya Dikim Teknolojisi -1</v>
          </cell>
          <cell r="M1893" t="str">
            <v>Footwear Cutting and Upper Stitching Tec.</v>
          </cell>
          <cell r="N1893">
            <v>3</v>
          </cell>
          <cell r="O1893">
            <v>1</v>
          </cell>
          <cell r="P1893">
            <v>3.5</v>
          </cell>
          <cell r="Q1893">
            <v>4</v>
          </cell>
          <cell r="R1893" t="str">
            <v>ZORUNLU DERS</v>
          </cell>
          <cell r="S1893" t="str">
            <v>AKTİF</v>
          </cell>
          <cell r="T1893" t="str">
            <v>aktif</v>
          </cell>
        </row>
        <row r="1894">
          <cell r="A1894" t="str">
            <v>5047206</v>
          </cell>
          <cell r="B1894" t="str">
            <v xml:space="preserve">İngilizce 2
</v>
          </cell>
          <cell r="C1894" t="str">
            <v xml:space="preserve">Foreign Language-2 (English)
</v>
          </cell>
          <cell r="D1894">
            <v>2</v>
          </cell>
          <cell r="E1894">
            <v>0</v>
          </cell>
          <cell r="F1894">
            <v>2</v>
          </cell>
          <cell r="G1894">
            <v>2</v>
          </cell>
          <cell r="H1894" t="str">
            <v>ZORUNLU DERS</v>
          </cell>
          <cell r="I1894" t="str">
            <v>AKTİF</v>
          </cell>
          <cell r="K1894" t="str">
            <v>5047206</v>
          </cell>
          <cell r="L1894" t="str">
            <v>İngilizce-2</v>
          </cell>
          <cell r="M1894" t="str">
            <v xml:space="preserve">Foreign Language-2 (English)
</v>
          </cell>
          <cell r="N1894">
            <v>2</v>
          </cell>
          <cell r="O1894">
            <v>0</v>
          </cell>
          <cell r="P1894">
            <v>2</v>
          </cell>
          <cell r="Q1894">
            <v>2</v>
          </cell>
          <cell r="R1894" t="str">
            <v>ZORUNLU DERS</v>
          </cell>
          <cell r="S1894" t="str">
            <v>AKTİF</v>
          </cell>
          <cell r="T1894" t="str">
            <v>aktif</v>
          </cell>
        </row>
        <row r="1895">
          <cell r="A1895" t="str">
            <v>5047207</v>
          </cell>
          <cell r="B1895" t="str">
            <v xml:space="preserve">Türk Dili ve Edebiyatı 2
</v>
          </cell>
          <cell r="C1895" t="str">
            <v xml:space="preserve">Turkish Language-2
</v>
          </cell>
          <cell r="D1895">
            <v>2</v>
          </cell>
          <cell r="E1895">
            <v>0</v>
          </cell>
          <cell r="F1895">
            <v>2</v>
          </cell>
          <cell r="G1895">
            <v>2</v>
          </cell>
          <cell r="H1895" t="str">
            <v>ZORUNLU DERS</v>
          </cell>
          <cell r="I1895" t="str">
            <v>AKTİF</v>
          </cell>
          <cell r="K1895" t="str">
            <v>5047207</v>
          </cell>
          <cell r="L1895" t="str">
            <v>Türk Dili-2</v>
          </cell>
          <cell r="M1895" t="str">
            <v xml:space="preserve">Turkish Language-2
</v>
          </cell>
          <cell r="N1895">
            <v>2</v>
          </cell>
          <cell r="O1895">
            <v>0</v>
          </cell>
          <cell r="P1895">
            <v>2</v>
          </cell>
          <cell r="Q1895">
            <v>2</v>
          </cell>
          <cell r="R1895" t="str">
            <v>ZORUNLU DERS</v>
          </cell>
          <cell r="S1895" t="str">
            <v>AKTİF</v>
          </cell>
          <cell r="T1895" t="str">
            <v>aktif</v>
          </cell>
        </row>
        <row r="1896">
          <cell r="A1896" t="str">
            <v>5047208</v>
          </cell>
          <cell r="B1896" t="str">
            <v xml:space="preserve">Atatürk İlkeleri ve İnkılap Tarihi-2
</v>
          </cell>
          <cell r="C1896" t="str">
            <v>Ataturk's Prin. and History of Turkish Rev. 2</v>
          </cell>
          <cell r="D1896">
            <v>2</v>
          </cell>
          <cell r="E1896">
            <v>0</v>
          </cell>
          <cell r="F1896">
            <v>2</v>
          </cell>
          <cell r="G1896">
            <v>2</v>
          </cell>
          <cell r="H1896" t="str">
            <v>ZORUNLU DERS</v>
          </cell>
          <cell r="I1896" t="str">
            <v>AKTİF</v>
          </cell>
          <cell r="K1896" t="str">
            <v>5047208</v>
          </cell>
          <cell r="L1896" t="str">
            <v>Atatürk İlkeleri ve İnkılap Tarihi-2</v>
          </cell>
          <cell r="M1896" t="str">
            <v>Ataturk's Prin. and History of Turkish Rev. 2</v>
          </cell>
          <cell r="N1896">
            <v>2</v>
          </cell>
          <cell r="O1896">
            <v>0</v>
          </cell>
          <cell r="P1896">
            <v>2</v>
          </cell>
          <cell r="Q1896">
            <v>2</v>
          </cell>
          <cell r="R1896" t="str">
            <v>ZORUNLU DERS</v>
          </cell>
          <cell r="S1896" t="str">
            <v>AKTİF</v>
          </cell>
          <cell r="T1896" t="str">
            <v>aktif</v>
          </cell>
        </row>
        <row r="1897">
          <cell r="A1897" t="str">
            <v>5047209</v>
          </cell>
          <cell r="B1897" t="str">
            <v xml:space="preserve">Staj-1 (30 İş Günü)
</v>
          </cell>
          <cell r="C1897" t="str">
            <v xml:space="preserve">Internship-1 (30 workdays)
</v>
          </cell>
          <cell r="D1897">
            <v>0</v>
          </cell>
          <cell r="E1897">
            <v>0</v>
          </cell>
          <cell r="F1897"/>
          <cell r="G1897">
            <v>4</v>
          </cell>
          <cell r="H1897" t="str">
            <v>STAJ(HESAPLAMAYA KATILMAYAN)</v>
          </cell>
          <cell r="I1897" t="str">
            <v>AKTİF</v>
          </cell>
          <cell r="K1897" t="str">
            <v>5047209</v>
          </cell>
          <cell r="L1897" t="str">
            <v>Staj-1 (30 İş Günü)</v>
          </cell>
          <cell r="M1897" t="str">
            <v xml:space="preserve">Internship-1 (30 workdays)
</v>
          </cell>
          <cell r="N1897">
            <v>0</v>
          </cell>
          <cell r="O1897">
            <v>0</v>
          </cell>
          <cell r="P1897">
            <v>0</v>
          </cell>
          <cell r="Q1897">
            <v>4</v>
          </cell>
          <cell r="R1897" t="str">
            <v>STAJ(HESAPLAMAYA KATILMAYAN)</v>
          </cell>
          <cell r="S1897" t="str">
            <v>AKTİF</v>
          </cell>
          <cell r="T1897" t="str">
            <v>aktif</v>
          </cell>
        </row>
        <row r="1898">
          <cell r="A1898" t="str">
            <v>5047210</v>
          </cell>
          <cell r="B1898" t="str">
            <v xml:space="preserve">Stampa Çıkarma 1
</v>
          </cell>
          <cell r="C1898" t="str">
            <v xml:space="preserve">Footwear pattern 1
</v>
          </cell>
          <cell r="D1898">
            <v>4</v>
          </cell>
          <cell r="E1898">
            <v>2</v>
          </cell>
          <cell r="F1898">
            <v>5</v>
          </cell>
          <cell r="G1898">
            <v>6</v>
          </cell>
          <cell r="H1898" t="str">
            <v>ZORUNLU DERS</v>
          </cell>
          <cell r="I1898" t="str">
            <v>AKTİF</v>
          </cell>
          <cell r="K1898" t="str">
            <v>5047210</v>
          </cell>
          <cell r="L1898" t="str">
            <v>Stampa Çıkarma -1</v>
          </cell>
          <cell r="M1898" t="str">
            <v xml:space="preserve">Footwear pattern 1
</v>
          </cell>
          <cell r="N1898">
            <v>4</v>
          </cell>
          <cell r="O1898">
            <v>2</v>
          </cell>
          <cell r="P1898">
            <v>5</v>
          </cell>
          <cell r="Q1898">
            <v>6</v>
          </cell>
          <cell r="R1898" t="str">
            <v>ZORUNLU DERS</v>
          </cell>
          <cell r="S1898" t="str">
            <v>AKTİF</v>
          </cell>
          <cell r="T1898" t="str">
            <v>aktif</v>
          </cell>
        </row>
        <row r="1899">
          <cell r="A1899" t="str">
            <v>5047211</v>
          </cell>
          <cell r="B1899" t="str">
            <v xml:space="preserve">Atölye Güvenliği
</v>
          </cell>
          <cell r="C1899" t="str">
            <v xml:space="preserve">Workshop Safety
</v>
          </cell>
          <cell r="D1899">
            <v>2</v>
          </cell>
          <cell r="E1899">
            <v>0</v>
          </cell>
          <cell r="F1899">
            <v>2</v>
          </cell>
          <cell r="G1899">
            <v>2</v>
          </cell>
          <cell r="H1899" t="str">
            <v>SEÇMELİ DERS</v>
          </cell>
          <cell r="I1899" t="str">
            <v>PASİF</v>
          </cell>
          <cell r="K1899" t="str">
            <v>5047211</v>
          </cell>
          <cell r="L1899" t="str">
            <v>Atölye Güvenliği</v>
          </cell>
          <cell r="M1899" t="str">
            <v xml:space="preserve">Workshop Safety
</v>
          </cell>
          <cell r="N1899">
            <v>3</v>
          </cell>
          <cell r="O1899">
            <v>1</v>
          </cell>
          <cell r="P1899">
            <v>3.5</v>
          </cell>
          <cell r="Q1899">
            <v>4</v>
          </cell>
          <cell r="R1899" t="str">
            <v>SEÇMELİ DERS</v>
          </cell>
          <cell r="S1899" t="str">
            <v>PASİF</v>
          </cell>
        </row>
        <row r="1900">
          <cell r="A1900" t="str">
            <v>5047212</v>
          </cell>
          <cell r="B1900" t="str">
            <v xml:space="preserve">Photoshop 1
</v>
          </cell>
          <cell r="C1900" t="str">
            <v xml:space="preserve">Photoshop 1
</v>
          </cell>
          <cell r="D1900">
            <v>2</v>
          </cell>
          <cell r="E1900">
            <v>0</v>
          </cell>
          <cell r="F1900">
            <v>2</v>
          </cell>
          <cell r="G1900">
            <v>2</v>
          </cell>
          <cell r="H1900" t="str">
            <v>SEÇMELİ DERS</v>
          </cell>
          <cell r="I1900" t="str">
            <v>AKTİF</v>
          </cell>
          <cell r="J1900"/>
          <cell r="K1900" t="str">
            <v>5047212</v>
          </cell>
          <cell r="L1900" t="str">
            <v>Bilgisayarlı İllustrasyon(photoshop) 1</v>
          </cell>
          <cell r="M1900" t="str">
            <v xml:space="preserve">Photoshop 1
</v>
          </cell>
          <cell r="N1900">
            <v>3</v>
          </cell>
          <cell r="O1900">
            <v>1</v>
          </cell>
          <cell r="P1900">
            <v>3.5</v>
          </cell>
          <cell r="Q1900">
            <v>4</v>
          </cell>
          <cell r="R1900" t="str">
            <v>SEÇMELİ DERS</v>
          </cell>
          <cell r="S1900" t="str">
            <v>AKTİF</v>
          </cell>
          <cell r="T1900" t="str">
            <v>aktif</v>
          </cell>
        </row>
        <row r="1901">
          <cell r="A1901"/>
          <cell r="B1901" t="str">
            <v>yarıyıl toplamı</v>
          </cell>
          <cell r="C1901" t="str">
            <v/>
          </cell>
          <cell r="D1901">
            <v>21</v>
          </cell>
          <cell r="E1901">
            <v>5</v>
          </cell>
          <cell r="F1901">
            <v>23.5</v>
          </cell>
          <cell r="G1901">
            <v>30</v>
          </cell>
          <cell r="H1901"/>
          <cell r="I1901"/>
          <cell r="J1901"/>
          <cell r="K1901"/>
          <cell r="L1901" t="str">
            <v>yarıyıl toplamı</v>
          </cell>
          <cell r="M1901"/>
          <cell r="N1901">
            <v>22</v>
          </cell>
          <cell r="O1901">
            <v>6</v>
          </cell>
          <cell r="P1901">
            <v>25</v>
          </cell>
          <cell r="Q1901">
            <v>30</v>
          </cell>
          <cell r="R1901"/>
          <cell r="S1901"/>
        </row>
        <row r="1902">
          <cell r="A1902" t="str">
            <v>Ders Kodu</v>
          </cell>
          <cell r="B1902" t="str">
            <v>DERS ADI</v>
          </cell>
          <cell r="C1902" t="str">
            <v>LESSON NAME</v>
          </cell>
          <cell r="D1902" t="str">
            <v>T</v>
          </cell>
          <cell r="E1902" t="str">
            <v>U</v>
          </cell>
          <cell r="F1902" t="str">
            <v>KRD</v>
          </cell>
          <cell r="G1902" t="str">
            <v>AKTS</v>
          </cell>
          <cell r="H1902" t="str">
            <v>DERS TİPİ</v>
          </cell>
          <cell r="K1902" t="str">
            <v>Ders Kodu</v>
          </cell>
          <cell r="L1902" t="str">
            <v>DERS ADI</v>
          </cell>
          <cell r="M1902" t="str">
            <v>LESSON NAME</v>
          </cell>
          <cell r="N1902" t="str">
            <v>T</v>
          </cell>
          <cell r="O1902" t="str">
            <v>U</v>
          </cell>
          <cell r="P1902" t="str">
            <v>KRD</v>
          </cell>
          <cell r="Q1902" t="str">
            <v>AKTS</v>
          </cell>
          <cell r="R1902" t="str">
            <v>DERS TİPİ</v>
          </cell>
          <cell r="S1902" t="str">
            <v>Durum</v>
          </cell>
        </row>
        <row r="1903">
          <cell r="A1903" t="str">
            <v>5047301</v>
          </cell>
          <cell r="B1903" t="str">
            <v xml:space="preserve">Ayakkabı Tasarımı 2
</v>
          </cell>
          <cell r="C1903" t="str">
            <v xml:space="preserve">Footwear Design-2
</v>
          </cell>
          <cell r="D1903">
            <v>4</v>
          </cell>
          <cell r="E1903">
            <v>2</v>
          </cell>
          <cell r="F1903">
            <v>5</v>
          </cell>
          <cell r="G1903">
            <v>6</v>
          </cell>
          <cell r="H1903" t="str">
            <v>ZORUNLU DERS</v>
          </cell>
          <cell r="I1903" t="str">
            <v>AKTİF</v>
          </cell>
          <cell r="K1903" t="str">
            <v>5047301</v>
          </cell>
          <cell r="L1903" t="str">
            <v>Ayakkabı Tasarımı -2</v>
          </cell>
          <cell r="M1903" t="str">
            <v xml:space="preserve">Footwear Design-2
</v>
          </cell>
          <cell r="N1903">
            <v>4</v>
          </cell>
          <cell r="O1903">
            <v>2</v>
          </cell>
          <cell r="P1903">
            <v>5</v>
          </cell>
          <cell r="Q1903">
            <v>6</v>
          </cell>
          <cell r="R1903" t="str">
            <v>ZORUNLU DERS</v>
          </cell>
          <cell r="S1903" t="str">
            <v>AKTİF</v>
          </cell>
          <cell r="T1903" t="str">
            <v>aktif</v>
          </cell>
        </row>
        <row r="1904">
          <cell r="A1904" t="str">
            <v>5047302</v>
          </cell>
          <cell r="B1904" t="str">
            <v xml:space="preserve">Bilgisayar Destekli Tasarım 1
</v>
          </cell>
          <cell r="C1904" t="str">
            <v xml:space="preserve">Computer-Aided Design-1
</v>
          </cell>
          <cell r="D1904">
            <v>3</v>
          </cell>
          <cell r="E1904">
            <v>1</v>
          </cell>
          <cell r="F1904">
            <v>3.5</v>
          </cell>
          <cell r="G1904">
            <v>4</v>
          </cell>
          <cell r="H1904" t="str">
            <v>ZORUNLU DERS</v>
          </cell>
          <cell r="I1904" t="str">
            <v>AKTİF</v>
          </cell>
          <cell r="K1904" t="str">
            <v>5047302</v>
          </cell>
          <cell r="L1904" t="str">
            <v>Bilgisayar Destekli Tasarım -1</v>
          </cell>
          <cell r="M1904" t="str">
            <v xml:space="preserve">Computer-Aided Design-1
</v>
          </cell>
          <cell r="N1904">
            <v>3</v>
          </cell>
          <cell r="O1904">
            <v>1</v>
          </cell>
          <cell r="P1904">
            <v>3.5</v>
          </cell>
          <cell r="Q1904">
            <v>4</v>
          </cell>
          <cell r="R1904" t="str">
            <v>ZORUNLU DERS</v>
          </cell>
          <cell r="S1904" t="str">
            <v>AKTİF</v>
          </cell>
          <cell r="T1904" t="str">
            <v>aktif</v>
          </cell>
        </row>
        <row r="1905">
          <cell r="A1905" t="str">
            <v>5047303</v>
          </cell>
          <cell r="B1905" t="str">
            <v xml:space="preserve">Stampa Çıkarma 2
</v>
          </cell>
          <cell r="C1905" t="str">
            <v xml:space="preserve">Footwear Pattern Making-1
</v>
          </cell>
          <cell r="D1905">
            <v>4</v>
          </cell>
          <cell r="E1905">
            <v>2</v>
          </cell>
          <cell r="F1905">
            <v>5</v>
          </cell>
          <cell r="G1905">
            <v>6</v>
          </cell>
          <cell r="H1905" t="str">
            <v>ZORUNLU DERS</v>
          </cell>
          <cell r="I1905" t="str">
            <v>AKTİF</v>
          </cell>
          <cell r="K1905" t="str">
            <v>5047303</v>
          </cell>
          <cell r="L1905" t="str">
            <v>Stampa Çıkarma -2</v>
          </cell>
          <cell r="M1905" t="str">
            <v xml:space="preserve">Footwear Pattern Making-1
</v>
          </cell>
          <cell r="N1905">
            <v>4</v>
          </cell>
          <cell r="O1905">
            <v>2</v>
          </cell>
          <cell r="P1905">
            <v>5</v>
          </cell>
          <cell r="Q1905">
            <v>6</v>
          </cell>
          <cell r="R1905" t="str">
            <v>ZORUNLU DERS</v>
          </cell>
          <cell r="S1905" t="str">
            <v>AKTİF</v>
          </cell>
          <cell r="T1905" t="str">
            <v>aktif</v>
          </cell>
        </row>
        <row r="1906">
          <cell r="A1906" t="str">
            <v>5047304</v>
          </cell>
          <cell r="B1906" t="str">
            <v xml:space="preserve">Ayakkabı Montaj ve Finisaj Teknolojisi
</v>
          </cell>
          <cell r="C1906" t="str">
            <v>Footwear Assembly and Finishing Technology</v>
          </cell>
          <cell r="D1906">
            <v>3</v>
          </cell>
          <cell r="E1906">
            <v>1</v>
          </cell>
          <cell r="F1906">
            <v>3.5</v>
          </cell>
          <cell r="G1906">
            <v>4</v>
          </cell>
          <cell r="H1906" t="str">
            <v>ZORUNLU DERS</v>
          </cell>
          <cell r="I1906" t="str">
            <v>AKTİF</v>
          </cell>
          <cell r="K1906" t="str">
            <v>5047304</v>
          </cell>
          <cell r="L1906" t="str">
            <v>Ayakkabı Montaj ve Finisaj Teknolojisi</v>
          </cell>
          <cell r="M1906" t="str">
            <v>Footwear Assembly and Finishing Technology</v>
          </cell>
          <cell r="N1906">
            <v>3</v>
          </cell>
          <cell r="O1906">
            <v>1</v>
          </cell>
          <cell r="P1906">
            <v>3.5</v>
          </cell>
          <cell r="Q1906">
            <v>4</v>
          </cell>
          <cell r="R1906" t="str">
            <v>ZORUNLU DERS</v>
          </cell>
          <cell r="S1906" t="str">
            <v>AKTİF</v>
          </cell>
          <cell r="T1906" t="str">
            <v>aktif</v>
          </cell>
        </row>
        <row r="1907">
          <cell r="A1907" t="str">
            <v>5047305</v>
          </cell>
          <cell r="B1907" t="str">
            <v xml:space="preserve">Ayak Anatomisi ve Ergonomi
</v>
          </cell>
          <cell r="C1907" t="str">
            <v xml:space="preserve">Foot anatomy and ergonomics
</v>
          </cell>
          <cell r="D1907">
            <v>3</v>
          </cell>
          <cell r="E1907">
            <v>0</v>
          </cell>
          <cell r="F1907">
            <v>3</v>
          </cell>
          <cell r="G1907">
            <v>3</v>
          </cell>
          <cell r="H1907" t="str">
            <v>ZORUNLU DERS</v>
          </cell>
          <cell r="I1907" t="str">
            <v>AKTİF</v>
          </cell>
          <cell r="K1907" t="str">
            <v>5047305</v>
          </cell>
          <cell r="L1907" t="str">
            <v>Ayak Anatomosi ve Ergonomi</v>
          </cell>
          <cell r="M1907" t="str">
            <v xml:space="preserve">Foot anatomy and ergonomics
</v>
          </cell>
          <cell r="N1907">
            <v>2</v>
          </cell>
          <cell r="O1907">
            <v>0</v>
          </cell>
          <cell r="P1907">
            <v>2</v>
          </cell>
          <cell r="Q1907">
            <v>2</v>
          </cell>
          <cell r="R1907" t="str">
            <v>ZORUNLU DERS</v>
          </cell>
          <cell r="S1907" t="str">
            <v>AKTİF</v>
          </cell>
          <cell r="T1907" t="str">
            <v>aktif</v>
          </cell>
        </row>
        <row r="1908">
          <cell r="A1908" t="str">
            <v>5047307</v>
          </cell>
          <cell r="B1908" t="str">
            <v xml:space="preserve">Saya Dikim Teknolojisi 2
</v>
          </cell>
          <cell r="C1908" t="str">
            <v>Cutting and Sewing the Uppers Technology 2</v>
          </cell>
          <cell r="D1908">
            <v>3</v>
          </cell>
          <cell r="E1908">
            <v>0</v>
          </cell>
          <cell r="F1908">
            <v>3</v>
          </cell>
          <cell r="G1908">
            <v>3</v>
          </cell>
          <cell r="H1908" t="str">
            <v>ZORUNLU DERS</v>
          </cell>
          <cell r="I1908" t="str">
            <v>AKTİF</v>
          </cell>
          <cell r="K1908" t="str">
            <v>5047307</v>
          </cell>
          <cell r="L1908" t="str">
            <v>Saya Dikim Teknolojisi -2</v>
          </cell>
          <cell r="M1908" t="str">
            <v>Cutting and Sewing the Uppers Technology 2</v>
          </cell>
          <cell r="N1908">
            <v>3</v>
          </cell>
          <cell r="O1908">
            <v>1</v>
          </cell>
          <cell r="P1908">
            <v>3.5</v>
          </cell>
          <cell r="Q1908">
            <v>4</v>
          </cell>
          <cell r="R1908" t="str">
            <v>ZORUNLU DERS</v>
          </cell>
          <cell r="S1908" t="str">
            <v>AKTİF</v>
          </cell>
          <cell r="T1908" t="str">
            <v>aktif</v>
          </cell>
        </row>
        <row r="1909">
          <cell r="A1909" t="str">
            <v>5047308</v>
          </cell>
          <cell r="B1909" t="str">
            <v xml:space="preserve">Photoshop 2
</v>
          </cell>
          <cell r="C1909" t="str">
            <v xml:space="preserve">Photoshop 2
</v>
          </cell>
          <cell r="D1909">
            <v>3</v>
          </cell>
          <cell r="E1909">
            <v>1</v>
          </cell>
          <cell r="F1909">
            <v>3.5</v>
          </cell>
          <cell r="G1909">
            <v>4</v>
          </cell>
          <cell r="H1909" t="str">
            <v>SEÇMELİ DERS</v>
          </cell>
          <cell r="I1909" t="str">
            <v>AKTİF</v>
          </cell>
          <cell r="K1909" t="str">
            <v>5047308</v>
          </cell>
          <cell r="L1909" t="str">
            <v>Bilgisayarlı İllustrasyon(photoshop) 2</v>
          </cell>
          <cell r="M1909" t="str">
            <v xml:space="preserve">Photoshop 2
</v>
          </cell>
          <cell r="N1909">
            <v>3</v>
          </cell>
          <cell r="O1909">
            <v>1</v>
          </cell>
          <cell r="P1909">
            <v>3.5</v>
          </cell>
          <cell r="Q1909">
            <v>4</v>
          </cell>
          <cell r="R1909" t="str">
            <v>SEÇMELİ DERS</v>
          </cell>
          <cell r="S1909" t="str">
            <v>PASİF</v>
          </cell>
          <cell r="T1909" t="str">
            <v>aktif/pasif</v>
          </cell>
        </row>
        <row r="1910">
          <cell r="A1910" t="str">
            <v>5047309</v>
          </cell>
          <cell r="B1910" t="str">
            <v xml:space="preserve">Bilgisayarlı Kalıp Tasarımı 1
</v>
          </cell>
          <cell r="C1910" t="str">
            <v xml:space="preserve">Computed mold design 1
</v>
          </cell>
          <cell r="D1910">
            <v>3</v>
          </cell>
          <cell r="E1910">
            <v>1</v>
          </cell>
          <cell r="F1910">
            <v>3.5</v>
          </cell>
          <cell r="G1910">
            <v>4</v>
          </cell>
          <cell r="H1910" t="str">
            <v>SEÇMELİ DERS</v>
          </cell>
          <cell r="I1910" t="str">
            <v>PASİF</v>
          </cell>
          <cell r="K1910" t="str">
            <v>5047309</v>
          </cell>
          <cell r="L1910" t="str">
            <v>Bilgisayarlı Kalıp Tasarımı -1</v>
          </cell>
          <cell r="M1910" t="str">
            <v xml:space="preserve">Computed mold design 1
</v>
          </cell>
          <cell r="N1910">
            <v>3</v>
          </cell>
          <cell r="O1910">
            <v>1</v>
          </cell>
          <cell r="P1910">
            <v>3.5</v>
          </cell>
          <cell r="Q1910">
            <v>4</v>
          </cell>
          <cell r="R1910" t="str">
            <v>SEÇMELİ DERS</v>
          </cell>
          <cell r="S1910" t="str">
            <v>AKTİF</v>
          </cell>
          <cell r="T1910" t="str">
            <v>pasif/aktif</v>
          </cell>
        </row>
        <row r="1911">
          <cell r="A1911"/>
          <cell r="B1911" t="str">
            <v>yarıyıl toplamı</v>
          </cell>
          <cell r="C1911" t="str">
            <v/>
          </cell>
          <cell r="D1911">
            <v>23</v>
          </cell>
          <cell r="E1911">
            <v>7</v>
          </cell>
          <cell r="F1911">
            <v>26.5</v>
          </cell>
          <cell r="G1911">
            <v>30</v>
          </cell>
          <cell r="H1911"/>
          <cell r="I1911"/>
          <cell r="K1911"/>
          <cell r="L1911" t="str">
            <v>yarıyıl toplamı</v>
          </cell>
          <cell r="M1911"/>
          <cell r="N1911">
            <v>22</v>
          </cell>
          <cell r="O1911">
            <v>8</v>
          </cell>
          <cell r="P1911">
            <v>26</v>
          </cell>
          <cell r="Q1911">
            <v>30</v>
          </cell>
          <cell r="R1911"/>
          <cell r="S1911"/>
        </row>
        <row r="1912">
          <cell r="A1912" t="str">
            <v>Ders Kodu</v>
          </cell>
          <cell r="B1912" t="str">
            <v>DERS ADI</v>
          </cell>
          <cell r="C1912" t="str">
            <v>LESSON NAME</v>
          </cell>
          <cell r="D1912" t="str">
            <v>T</v>
          </cell>
          <cell r="E1912" t="str">
            <v>U</v>
          </cell>
          <cell r="F1912" t="str">
            <v>KRD</v>
          </cell>
          <cell r="G1912" t="str">
            <v>AKTS</v>
          </cell>
          <cell r="H1912" t="str">
            <v>DERS TİPİ</v>
          </cell>
          <cell r="K1912" t="str">
            <v>Ders Kodu</v>
          </cell>
          <cell r="L1912" t="str">
            <v>DERS ADI</v>
          </cell>
          <cell r="M1912" t="str">
            <v>LESSON NAME</v>
          </cell>
          <cell r="N1912" t="str">
            <v>T</v>
          </cell>
          <cell r="O1912" t="str">
            <v>U</v>
          </cell>
          <cell r="P1912" t="str">
            <v>KRD</v>
          </cell>
          <cell r="Q1912" t="str">
            <v>AKTS</v>
          </cell>
          <cell r="R1912" t="str">
            <v>DERS TİPİ</v>
          </cell>
          <cell r="S1912" t="str">
            <v>Durum</v>
          </cell>
        </row>
        <row r="1913">
          <cell r="A1913" t="str">
            <v>5047401</v>
          </cell>
          <cell r="B1913" t="str">
            <v xml:space="preserve">Bilgisayar Destekli Tasarım 2
</v>
          </cell>
          <cell r="C1913" t="str">
            <v xml:space="preserve">Computer-Aided Design-2
</v>
          </cell>
          <cell r="D1913">
            <v>3</v>
          </cell>
          <cell r="E1913">
            <v>3</v>
          </cell>
          <cell r="F1913">
            <v>4.5</v>
          </cell>
          <cell r="G1913">
            <v>4</v>
          </cell>
          <cell r="H1913" t="str">
            <v>ZORUNLU DERS</v>
          </cell>
          <cell r="I1913" t="str">
            <v>AKTİF</v>
          </cell>
          <cell r="K1913" t="str">
            <v>5047401</v>
          </cell>
          <cell r="L1913" t="str">
            <v>Bilgisayar Destekli Tasarım -2</v>
          </cell>
          <cell r="M1913" t="str">
            <v xml:space="preserve">Computer-Aided Design-2
</v>
          </cell>
          <cell r="N1913">
            <v>3</v>
          </cell>
          <cell r="O1913">
            <v>1</v>
          </cell>
          <cell r="P1913">
            <v>3.5</v>
          </cell>
          <cell r="Q1913">
            <v>4</v>
          </cell>
          <cell r="R1913" t="str">
            <v>ZORUNLU DERS</v>
          </cell>
          <cell r="S1913" t="str">
            <v>AKTİF</v>
          </cell>
          <cell r="T1913" t="str">
            <v>aktif</v>
          </cell>
        </row>
        <row r="1914">
          <cell r="A1914" t="str">
            <v>5047402</v>
          </cell>
          <cell r="B1914" t="str">
            <v xml:space="preserve">Ayakkabı Tasarımı 3
</v>
          </cell>
          <cell r="C1914" t="str">
            <v xml:space="preserve">Footwear Design-3
</v>
          </cell>
          <cell r="D1914">
            <v>4</v>
          </cell>
          <cell r="E1914">
            <v>2</v>
          </cell>
          <cell r="F1914">
            <v>5</v>
          </cell>
          <cell r="G1914">
            <v>6</v>
          </cell>
          <cell r="H1914" t="str">
            <v>ZORUNLU DERS</v>
          </cell>
          <cell r="I1914" t="str">
            <v>AKTİF</v>
          </cell>
          <cell r="K1914" t="str">
            <v>5047402</v>
          </cell>
          <cell r="L1914" t="str">
            <v>Ayakkabı Tasarımı -3</v>
          </cell>
          <cell r="M1914" t="str">
            <v xml:space="preserve">Footwear Design-3
</v>
          </cell>
          <cell r="N1914">
            <v>4</v>
          </cell>
          <cell r="O1914">
            <v>2</v>
          </cell>
          <cell r="P1914">
            <v>5</v>
          </cell>
          <cell r="Q1914">
            <v>6</v>
          </cell>
          <cell r="R1914" t="str">
            <v>ZORUNLU DERS</v>
          </cell>
          <cell r="S1914" t="str">
            <v>AKTİF</v>
          </cell>
          <cell r="T1914" t="str">
            <v>aktif</v>
          </cell>
        </row>
        <row r="1915">
          <cell r="A1915" t="str">
            <v>5047403</v>
          </cell>
          <cell r="B1915" t="str">
            <v xml:space="preserve">Bilgisayar Destekli Stampa Çıkarma
</v>
          </cell>
          <cell r="C1915" t="str">
            <v>Computer-Aided Footwear Pattern Making</v>
          </cell>
          <cell r="D1915">
            <v>3</v>
          </cell>
          <cell r="E1915">
            <v>1</v>
          </cell>
          <cell r="F1915">
            <v>3.5</v>
          </cell>
          <cell r="G1915">
            <v>4</v>
          </cell>
          <cell r="H1915" t="str">
            <v>ZORUNLU DERS</v>
          </cell>
          <cell r="I1915" t="str">
            <v>AKTİF</v>
          </cell>
          <cell r="K1915" t="str">
            <v>5047403</v>
          </cell>
          <cell r="L1915" t="str">
            <v>Bilgisayar Destekli Stampa Çıkarma</v>
          </cell>
          <cell r="M1915" t="str">
            <v>Computer-Aided Footwear Pattern Making</v>
          </cell>
          <cell r="N1915">
            <v>3</v>
          </cell>
          <cell r="O1915">
            <v>1</v>
          </cell>
          <cell r="P1915">
            <v>3.5</v>
          </cell>
          <cell r="Q1915">
            <v>4</v>
          </cell>
          <cell r="R1915" t="str">
            <v>ZORUNLU DERS</v>
          </cell>
          <cell r="S1915" t="str">
            <v>AKTİF</v>
          </cell>
          <cell r="T1915" t="str">
            <v>aktif</v>
          </cell>
        </row>
        <row r="1916">
          <cell r="A1916" t="str">
            <v>5047405</v>
          </cell>
          <cell r="B1916" t="str">
            <v xml:space="preserve">Stampa Çıkarma 3
</v>
          </cell>
          <cell r="C1916" t="str">
            <v xml:space="preserve">Footwear Pattern Making-2
</v>
          </cell>
          <cell r="D1916">
            <v>4</v>
          </cell>
          <cell r="E1916">
            <v>2</v>
          </cell>
          <cell r="F1916">
            <v>5</v>
          </cell>
          <cell r="G1916">
            <v>6</v>
          </cell>
          <cell r="H1916" t="str">
            <v>ZORUNLU DERS</v>
          </cell>
          <cell r="I1916" t="str">
            <v>AKTİF</v>
          </cell>
          <cell r="K1916" t="str">
            <v>5047405</v>
          </cell>
          <cell r="L1916" t="str">
            <v>Stampa Çıkarma -3</v>
          </cell>
          <cell r="M1916" t="str">
            <v xml:space="preserve">Footwear Pattern Making-2
</v>
          </cell>
          <cell r="N1916">
            <v>4</v>
          </cell>
          <cell r="O1916">
            <v>2</v>
          </cell>
          <cell r="P1916">
            <v>5</v>
          </cell>
          <cell r="Q1916">
            <v>6</v>
          </cell>
          <cell r="R1916" t="str">
            <v>ZORUNLU DERS</v>
          </cell>
          <cell r="S1916" t="str">
            <v>AKTİF</v>
          </cell>
          <cell r="T1916" t="str">
            <v>aktif</v>
          </cell>
        </row>
        <row r="1917">
          <cell r="A1917" t="str">
            <v>5047408</v>
          </cell>
          <cell r="B1917" t="str">
            <v xml:space="preserve">Staj-2 (30 İş Günü)
</v>
          </cell>
          <cell r="C1917" t="str">
            <v xml:space="preserve">Internship-2 (30 workdays)
</v>
          </cell>
          <cell r="D1917">
            <v>0</v>
          </cell>
          <cell r="E1917">
            <v>0</v>
          </cell>
          <cell r="F1917"/>
          <cell r="G1917">
            <v>4</v>
          </cell>
          <cell r="H1917" t="str">
            <v>STAJ(HESAPLAMAYA KATILMAYAN)</v>
          </cell>
          <cell r="I1917" t="str">
            <v>AKTİF</v>
          </cell>
          <cell r="K1917" t="str">
            <v>5047408</v>
          </cell>
          <cell r="L1917" t="str">
            <v>Staj-2 (30 İş Günü)</v>
          </cell>
          <cell r="M1917" t="str">
            <v xml:space="preserve">Internship-2 (30 workdays)
</v>
          </cell>
          <cell r="N1917">
            <v>0</v>
          </cell>
          <cell r="O1917">
            <v>0</v>
          </cell>
          <cell r="P1917">
            <v>0</v>
          </cell>
          <cell r="Q1917">
            <v>4</v>
          </cell>
          <cell r="R1917" t="str">
            <v>STAJ(HESAPLAMAYA KATILMAYAN)</v>
          </cell>
          <cell r="S1917" t="str">
            <v>AKTİF</v>
          </cell>
          <cell r="T1917" t="str">
            <v>aktif</v>
          </cell>
        </row>
        <row r="1918">
          <cell r="A1918" t="str">
            <v>5047409</v>
          </cell>
          <cell r="B1918" t="str">
            <v xml:space="preserve">Ayakkabı Proje
</v>
          </cell>
          <cell r="C1918" t="str">
            <v xml:space="preserve">Shoe Project
</v>
          </cell>
          <cell r="D1918">
            <v>2</v>
          </cell>
          <cell r="E1918">
            <v>0</v>
          </cell>
          <cell r="F1918">
            <v>2</v>
          </cell>
          <cell r="G1918">
            <v>2</v>
          </cell>
          <cell r="H1918" t="str">
            <v>SEÇMELİ DERS</v>
          </cell>
          <cell r="I1918" t="str">
            <v>AKTİF</v>
          </cell>
          <cell r="K1918" t="str">
            <v>5047409</v>
          </cell>
          <cell r="L1918" t="str">
            <v>Ayakkabı Proje</v>
          </cell>
          <cell r="M1918" t="str">
            <v xml:space="preserve">Shoe Project
</v>
          </cell>
          <cell r="N1918">
            <v>2</v>
          </cell>
          <cell r="O1918">
            <v>0</v>
          </cell>
          <cell r="P1918">
            <v>2</v>
          </cell>
          <cell r="Q1918">
            <v>2</v>
          </cell>
          <cell r="R1918" t="str">
            <v>SEÇMELİ DERS</v>
          </cell>
          <cell r="S1918" t="str">
            <v>AKTİF</v>
          </cell>
          <cell r="T1918" t="str">
            <v>aktif</v>
          </cell>
        </row>
        <row r="1919">
          <cell r="A1919" t="str">
            <v>5047410</v>
          </cell>
          <cell r="B1919" t="str">
            <v xml:space="preserve">Ayakkabı Kreasyon Hazırlama
</v>
          </cell>
          <cell r="C1919" t="str">
            <v xml:space="preserve">Preparing creation shoes
</v>
          </cell>
          <cell r="D1919">
            <v>3</v>
          </cell>
          <cell r="E1919">
            <v>1</v>
          </cell>
          <cell r="F1919">
            <v>3.5</v>
          </cell>
          <cell r="G1919">
            <v>4</v>
          </cell>
          <cell r="H1919" t="str">
            <v>SEÇMELİ DERS</v>
          </cell>
          <cell r="I1919" t="str">
            <v>PASİF</v>
          </cell>
          <cell r="K1919" t="str">
            <v>5047410</v>
          </cell>
          <cell r="L1919" t="str">
            <v>Ayakkabı Koleksiyon Hazırlama</v>
          </cell>
          <cell r="M1919" t="str">
            <v xml:space="preserve">Preparing creation shoes
</v>
          </cell>
          <cell r="N1919">
            <v>2</v>
          </cell>
          <cell r="O1919">
            <v>0</v>
          </cell>
          <cell r="P1919">
            <v>2</v>
          </cell>
          <cell r="Q1919">
            <v>2</v>
          </cell>
          <cell r="R1919" t="str">
            <v>SEÇMELİ DERS</v>
          </cell>
          <cell r="S1919" t="str">
            <v>PASİF</v>
          </cell>
        </row>
        <row r="1920">
          <cell r="A1920" t="str">
            <v>5047411</v>
          </cell>
          <cell r="B1920" t="str">
            <v xml:space="preserve">Bilgisayarlı Kalıp Tasarımı 2
</v>
          </cell>
          <cell r="C1920" t="str">
            <v xml:space="preserve">Computed Mold Design 2
</v>
          </cell>
          <cell r="D1920">
            <v>3</v>
          </cell>
          <cell r="E1920">
            <v>1</v>
          </cell>
          <cell r="F1920">
            <v>3.5</v>
          </cell>
          <cell r="G1920">
            <v>4</v>
          </cell>
          <cell r="H1920" t="str">
            <v>SEÇMELİ DERS</v>
          </cell>
          <cell r="I1920" t="str">
            <v>AKTİF</v>
          </cell>
          <cell r="K1920" t="str">
            <v>5047411</v>
          </cell>
          <cell r="L1920" t="str">
            <v>Bilgisayarlı Kalıp Tasarımı -2</v>
          </cell>
          <cell r="M1920" t="str">
            <v xml:space="preserve">Computed Mold Design 2
</v>
          </cell>
          <cell r="N1920">
            <v>3</v>
          </cell>
          <cell r="O1920">
            <v>1</v>
          </cell>
          <cell r="P1920">
            <v>3.5</v>
          </cell>
          <cell r="Q1920">
            <v>4</v>
          </cell>
          <cell r="R1920" t="str">
            <v>SEÇMELİ DERS</v>
          </cell>
          <cell r="S1920" t="str">
            <v>AKTİF</v>
          </cell>
          <cell r="T1920" t="str">
            <v>aktif</v>
          </cell>
        </row>
        <row r="1921">
          <cell r="A1921" t="str">
            <v>5047412</v>
          </cell>
          <cell r="B1921" t="str">
            <v xml:space="preserve">Photoshop 3
</v>
          </cell>
          <cell r="C1921" t="str">
            <v xml:space="preserve">Photoshop 3
</v>
          </cell>
          <cell r="D1921">
            <v>3</v>
          </cell>
          <cell r="E1921">
            <v>1</v>
          </cell>
          <cell r="F1921">
            <v>3.5</v>
          </cell>
          <cell r="G1921">
            <v>4</v>
          </cell>
          <cell r="H1921" t="str">
            <v>SEÇMELİ DERS</v>
          </cell>
          <cell r="I1921" t="str">
            <v>PASİF</v>
          </cell>
          <cell r="K1921" t="str">
            <v>5047412</v>
          </cell>
          <cell r="L1921" t="str">
            <v>Bilgisayarlı İllustrasyon(photoshop) 3</v>
          </cell>
          <cell r="M1921" t="str">
            <v xml:space="preserve">Photoshop 3
</v>
          </cell>
          <cell r="N1921">
            <v>3</v>
          </cell>
          <cell r="O1921">
            <v>1</v>
          </cell>
          <cell r="P1921">
            <v>3.5</v>
          </cell>
          <cell r="Q1921">
            <v>4</v>
          </cell>
          <cell r="R1921" t="str">
            <v>SEÇMELİ DERS</v>
          </cell>
          <cell r="S1921" t="str">
            <v>PASİF</v>
          </cell>
        </row>
        <row r="1922">
          <cell r="A1922"/>
          <cell r="B1922" t="str">
            <v>yarıyıl toplamı</v>
          </cell>
          <cell r="C1922" t="str">
            <v/>
          </cell>
          <cell r="D1922">
            <v>19</v>
          </cell>
          <cell r="E1922">
            <v>9</v>
          </cell>
          <cell r="F1922">
            <v>23.5</v>
          </cell>
          <cell r="G1922">
            <v>30</v>
          </cell>
          <cell r="H1922"/>
          <cell r="I1922"/>
          <cell r="K1922"/>
          <cell r="L1922" t="str">
            <v>yarıyıl toplamı</v>
          </cell>
          <cell r="M1922"/>
          <cell r="N1922">
            <v>19</v>
          </cell>
          <cell r="O1922">
            <v>7</v>
          </cell>
          <cell r="P1922">
            <v>22.5</v>
          </cell>
          <cell r="Q1922">
            <v>30</v>
          </cell>
          <cell r="R1922"/>
          <cell r="S1922"/>
        </row>
        <row r="1923">
          <cell r="A1923"/>
          <cell r="B1923" t="str">
            <v>Genel Kredi Toplam</v>
          </cell>
          <cell r="C1923" t="str">
            <v/>
          </cell>
          <cell r="D1923">
            <v>88</v>
          </cell>
          <cell r="E1923">
            <v>26</v>
          </cell>
          <cell r="F1923">
            <v>101</v>
          </cell>
          <cell r="G1923">
            <v>120</v>
          </cell>
          <cell r="H1923"/>
          <cell r="I1923"/>
          <cell r="K1923"/>
          <cell r="L1923" t="str">
            <v>Genel Kredi Toplamı</v>
          </cell>
          <cell r="M1923"/>
          <cell r="N1923">
            <v>88</v>
          </cell>
          <cell r="O1923">
            <v>26</v>
          </cell>
          <cell r="P1923">
            <v>101</v>
          </cell>
          <cell r="Q1923">
            <v>120</v>
          </cell>
          <cell r="R1923"/>
          <cell r="S1923"/>
        </row>
        <row r="1924">
          <cell r="A1924" t="str">
            <v>AÇIKLAMALAR</v>
          </cell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</row>
        <row r="1925">
          <cell r="A1925" t="str">
            <v>1- 5047308 - Photoshop 2 dersinden başarısız olanlar için sınav hakkı verilmesi</v>
          </cell>
          <cell r="B1925"/>
          <cell r="C1925"/>
          <cell r="D1925"/>
          <cell r="E1925"/>
          <cell r="F1925"/>
          <cell r="G1925"/>
          <cell r="H1925"/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</row>
        <row r="1926">
          <cell r="A1926" t="str">
            <v>2- 5047201 - Matematik-2 dersinden kalan bütün öğrencilere sınav hakkı verilmesi, devamsızlıktan kalan öğrencilerin</v>
          </cell>
          <cell r="B1926"/>
          <cell r="C1926"/>
          <cell r="D1926"/>
          <cell r="E1926"/>
          <cell r="F1926"/>
          <cell r="G1926"/>
          <cell r="H1926"/>
          <cell r="I1926"/>
          <cell r="J1926"/>
          <cell r="K1926"/>
          <cell r="L1926"/>
          <cell r="M1926"/>
          <cell r="N1926"/>
          <cell r="O1926"/>
          <cell r="P1926"/>
          <cell r="Q1926"/>
          <cell r="R1926"/>
          <cell r="S1926"/>
        </row>
        <row r="1927">
          <cell r="A1927" t="str">
            <v xml:space="preserve">    ise  dersin devamını diğer Programlardan herhangi birinden sağlayarak sınavlarına girmeleri gerekmektedir.</v>
          </cell>
          <cell r="B1927"/>
          <cell r="C1927"/>
          <cell r="D1927"/>
          <cell r="E1927"/>
          <cell r="F1927"/>
          <cell r="G1927"/>
          <cell r="H1927"/>
          <cell r="J1927"/>
          <cell r="K1927"/>
          <cell r="M1927"/>
          <cell r="N1927"/>
          <cell r="O1927"/>
          <cell r="P1927"/>
          <cell r="Q1927"/>
          <cell r="R1927"/>
          <cell r="S1927"/>
        </row>
        <row r="1928">
          <cell r="A1928"/>
          <cell r="B1928"/>
          <cell r="C1928"/>
          <cell r="D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</row>
        <row r="1929">
          <cell r="A1929"/>
          <cell r="B1929" t="str">
            <v>S.Ü. TEKNİK BİLİMLER MESLEK YÜKSEKOKULU</v>
          </cell>
          <cell r="C1929"/>
          <cell r="D1929"/>
          <cell r="E1929"/>
          <cell r="F1929"/>
          <cell r="G1929"/>
          <cell r="H1929"/>
          <cell r="I1929"/>
          <cell r="J1929"/>
          <cell r="K1929"/>
          <cell r="L1929" t="str">
            <v>S.Ü. TEKNİK BİLİMLER MESLEK YÜKSEKOKULU</v>
          </cell>
          <cell r="M1929"/>
          <cell r="N1929"/>
          <cell r="O1929"/>
          <cell r="P1929"/>
          <cell r="Q1929"/>
          <cell r="R1929"/>
          <cell r="S1929"/>
        </row>
        <row r="1930">
          <cell r="A1930"/>
          <cell r="B1930" t="str">
            <v>2015-2016  ÖĞRETİM YILI DERS DAĞITIM ÇİZELGESİ</v>
          </cell>
          <cell r="C1930"/>
          <cell r="D1930"/>
          <cell r="E1930"/>
          <cell r="F1930"/>
          <cell r="G1930"/>
          <cell r="H1930"/>
          <cell r="I1930"/>
          <cell r="J1930"/>
          <cell r="K1930"/>
          <cell r="L1930" t="str">
            <v>2016-2017  ÖĞRETİM YILI DERS DAĞITIM ÇİZELGESİ</v>
          </cell>
          <cell r="M1930"/>
          <cell r="N1930"/>
          <cell r="O1930"/>
          <cell r="P1930"/>
          <cell r="Q1930"/>
          <cell r="R1930"/>
          <cell r="S1930"/>
        </row>
        <row r="1931">
          <cell r="A1931"/>
          <cell r="B1931" t="str">
            <v>YAPI YALITIM TEKNOLOJİSİ</v>
          </cell>
          <cell r="C1931"/>
          <cell r="D1931"/>
          <cell r="E1931"/>
          <cell r="F1931"/>
          <cell r="G1931"/>
          <cell r="H1931"/>
          <cell r="I1931"/>
          <cell r="J1931"/>
          <cell r="K1931"/>
          <cell r="L1931" t="str">
            <v>YAPI YALITIM TEKNOLOJİSİ</v>
          </cell>
          <cell r="M1931"/>
          <cell r="N1931"/>
          <cell r="O1931"/>
          <cell r="P1931"/>
          <cell r="Q1931"/>
          <cell r="R1931"/>
          <cell r="S1931"/>
        </row>
        <row r="1932">
          <cell r="A1932" t="str">
            <v>Ders Kodu</v>
          </cell>
          <cell r="B1932" t="str">
            <v>DERS ADI</v>
          </cell>
          <cell r="C1932" t="str">
            <v>LESSON NAME</v>
          </cell>
          <cell r="D1932" t="str">
            <v>T</v>
          </cell>
          <cell r="E1932" t="str">
            <v>U</v>
          </cell>
          <cell r="F1932" t="str">
            <v>KRD</v>
          </cell>
          <cell r="G1932" t="str">
            <v>AKTS</v>
          </cell>
          <cell r="H1932" t="str">
            <v>DERS TİPİ</v>
          </cell>
          <cell r="I1932"/>
          <cell r="J1932"/>
          <cell r="K1932" t="str">
            <v>Ders Kodu</v>
          </cell>
          <cell r="L1932" t="str">
            <v>DERS ADI</v>
          </cell>
          <cell r="M1932" t="str">
            <v>LESSON NAME</v>
          </cell>
          <cell r="N1932" t="str">
            <v>T</v>
          </cell>
          <cell r="O1932" t="str">
            <v>U</v>
          </cell>
          <cell r="P1932" t="str">
            <v>KRD</v>
          </cell>
          <cell r="Q1932" t="str">
            <v>AKTS</v>
          </cell>
          <cell r="R1932" t="str">
            <v>DERS TİPİ</v>
          </cell>
          <cell r="S1932" t="str">
            <v>Durum</v>
          </cell>
        </row>
        <row r="1933">
          <cell r="A1933" t="str">
            <v>5049101</v>
          </cell>
          <cell r="B1933" t="str">
            <v>Matematik 1</v>
          </cell>
          <cell r="C1933" t="str">
            <v xml:space="preserve">Mathematics-1_x000D_
</v>
          </cell>
          <cell r="D1933">
            <v>2</v>
          </cell>
          <cell r="E1933">
            <v>0</v>
          </cell>
          <cell r="F1933">
            <v>2</v>
          </cell>
          <cell r="G1933">
            <v>3</v>
          </cell>
          <cell r="H1933" t="str">
            <v>ZORUNLU DERS</v>
          </cell>
          <cell r="I1933" t="str">
            <v>AKTİF</v>
          </cell>
          <cell r="J1933"/>
          <cell r="K1933" t="str">
            <v>5049101</v>
          </cell>
          <cell r="L1933" t="str">
            <v>Matematik-1</v>
          </cell>
          <cell r="M1933" t="str">
            <v xml:space="preserve">Mathematics-1_x000D_
</v>
          </cell>
          <cell r="N1933">
            <v>2</v>
          </cell>
          <cell r="O1933">
            <v>0</v>
          </cell>
          <cell r="P1933">
            <v>2</v>
          </cell>
          <cell r="Q1933">
            <v>3</v>
          </cell>
          <cell r="R1933" t="str">
            <v>ZORUNLU DERS</v>
          </cell>
          <cell r="S1933" t="str">
            <v>AKTİF</v>
          </cell>
          <cell r="T1933" t="str">
            <v>aktif</v>
          </cell>
        </row>
        <row r="1934">
          <cell r="A1934" t="str">
            <v>5049102</v>
          </cell>
          <cell r="B1934" t="str">
            <v>Yapı Teknolojisi 1</v>
          </cell>
          <cell r="C1934" t="str">
            <v xml:space="preserve">Construction Technology -1_x000D_
</v>
          </cell>
          <cell r="D1934">
            <v>2</v>
          </cell>
          <cell r="E1934">
            <v>0</v>
          </cell>
          <cell r="F1934">
            <v>2</v>
          </cell>
          <cell r="G1934">
            <v>3</v>
          </cell>
          <cell r="H1934" t="str">
            <v>ZORUNLU DERS</v>
          </cell>
          <cell r="I1934" t="str">
            <v>AKTİF</v>
          </cell>
          <cell r="J1934"/>
          <cell r="K1934" t="str">
            <v>5049102</v>
          </cell>
          <cell r="L1934" t="str">
            <v>Yapı Teknolojisi-1</v>
          </cell>
          <cell r="M1934" t="str">
            <v xml:space="preserve">Construction Technology -1_x000D_
</v>
          </cell>
          <cell r="N1934">
            <v>2</v>
          </cell>
          <cell r="O1934">
            <v>0</v>
          </cell>
          <cell r="P1934">
            <v>2</v>
          </cell>
          <cell r="Q1934">
            <v>3</v>
          </cell>
          <cell r="R1934" t="str">
            <v>ZORUNLU DERS</v>
          </cell>
          <cell r="S1934" t="str">
            <v>AKTİF</v>
          </cell>
          <cell r="T1934" t="str">
            <v>aktif</v>
          </cell>
        </row>
        <row r="1935">
          <cell r="A1935" t="str">
            <v>5049103</v>
          </cell>
          <cell r="B1935" t="str">
            <v>Yalıtım Teknolojisi 1</v>
          </cell>
          <cell r="C1935" t="str">
            <v xml:space="preserve">Insulation Technology -1_x000D_
</v>
          </cell>
          <cell r="D1935">
            <v>2</v>
          </cell>
          <cell r="E1935">
            <v>0</v>
          </cell>
          <cell r="F1935">
            <v>2</v>
          </cell>
          <cell r="G1935">
            <v>3</v>
          </cell>
          <cell r="H1935" t="str">
            <v>ZORUNLU DERS</v>
          </cell>
          <cell r="I1935" t="str">
            <v>AKTİF</v>
          </cell>
          <cell r="J1935"/>
          <cell r="K1935" t="str">
            <v>5049103</v>
          </cell>
          <cell r="L1935" t="str">
            <v>Yalıtım Teknolojisi 1</v>
          </cell>
          <cell r="M1935" t="str">
            <v xml:space="preserve">Insulation Technology -1_x000D_
</v>
          </cell>
          <cell r="N1935">
            <v>2</v>
          </cell>
          <cell r="O1935">
            <v>0</v>
          </cell>
          <cell r="P1935">
            <v>2</v>
          </cell>
          <cell r="Q1935">
            <v>3</v>
          </cell>
          <cell r="R1935" t="str">
            <v>ZORUNLU DERS</v>
          </cell>
          <cell r="S1935" t="str">
            <v>AKTİF</v>
          </cell>
          <cell r="T1935" t="str">
            <v>aktif</v>
          </cell>
        </row>
        <row r="1936">
          <cell r="A1936" t="str">
            <v>5049104</v>
          </cell>
          <cell r="B1936" t="str">
            <v>Teknik Resim</v>
          </cell>
          <cell r="C1936" t="str">
            <v xml:space="preserve">Technical Drawing_x000D_
</v>
          </cell>
          <cell r="D1936">
            <v>2</v>
          </cell>
          <cell r="E1936">
            <v>1</v>
          </cell>
          <cell r="F1936">
            <v>2.5</v>
          </cell>
          <cell r="G1936">
            <v>3</v>
          </cell>
          <cell r="H1936" t="str">
            <v>ZORUNLU DERS</v>
          </cell>
          <cell r="I1936" t="str">
            <v>AKTİF</v>
          </cell>
          <cell r="J1936"/>
          <cell r="K1936" t="str">
            <v>5049104</v>
          </cell>
          <cell r="L1936" t="str">
            <v>Teknik Resim</v>
          </cell>
          <cell r="M1936" t="str">
            <v xml:space="preserve">Technical Drawing_x000D_
</v>
          </cell>
          <cell r="N1936">
            <v>2</v>
          </cell>
          <cell r="O1936">
            <v>1</v>
          </cell>
          <cell r="P1936">
            <v>2.5</v>
          </cell>
          <cell r="Q1936">
            <v>3</v>
          </cell>
          <cell r="R1936" t="str">
            <v>ZORUNLU DERS</v>
          </cell>
          <cell r="S1936" t="str">
            <v>AKTİF</v>
          </cell>
          <cell r="T1936" t="str">
            <v>aktif</v>
          </cell>
        </row>
        <row r="1937">
          <cell r="A1937" t="str">
            <v>5049105</v>
          </cell>
          <cell r="B1937" t="str">
            <v>Yalıtım Malzeme Bilgisi 1</v>
          </cell>
          <cell r="C1937" t="str">
            <v xml:space="preserve">Knowledge of Insulation Materials -1_x000D_
</v>
          </cell>
          <cell r="D1937">
            <v>2</v>
          </cell>
          <cell r="E1937">
            <v>0</v>
          </cell>
          <cell r="F1937">
            <v>2</v>
          </cell>
          <cell r="G1937">
            <v>3</v>
          </cell>
          <cell r="H1937" t="str">
            <v>ZORUNLU DERS</v>
          </cell>
          <cell r="I1937" t="str">
            <v>AKTİF</v>
          </cell>
          <cell r="J1937"/>
          <cell r="K1937" t="str">
            <v>5049105</v>
          </cell>
          <cell r="L1937" t="str">
            <v>Yalıtım Malzeme Bilgisi 1</v>
          </cell>
          <cell r="M1937" t="str">
            <v xml:space="preserve">Knowledge of Insulation Materials -1_x000D_
</v>
          </cell>
          <cell r="N1937">
            <v>2</v>
          </cell>
          <cell r="O1937">
            <v>0</v>
          </cell>
          <cell r="P1937">
            <v>2</v>
          </cell>
          <cell r="Q1937">
            <v>3</v>
          </cell>
          <cell r="R1937" t="str">
            <v>ZORUNLU DERS</v>
          </cell>
          <cell r="S1937" t="str">
            <v>AKTİF</v>
          </cell>
          <cell r="T1937" t="str">
            <v>aktif</v>
          </cell>
        </row>
        <row r="1938">
          <cell r="A1938" t="str">
            <v>5049109</v>
          </cell>
          <cell r="B1938" t="str">
            <v>Türk Dili-1</v>
          </cell>
          <cell r="C1938" t="str">
            <v xml:space="preserve">Turkish Language-1_x000D_
</v>
          </cell>
          <cell r="D1938">
            <v>2</v>
          </cell>
          <cell r="E1938">
            <v>0</v>
          </cell>
          <cell r="F1938">
            <v>2</v>
          </cell>
          <cell r="G1938">
            <v>2</v>
          </cell>
          <cell r="H1938" t="str">
            <v>ZORUNLU DERS</v>
          </cell>
          <cell r="I1938" t="str">
            <v>AKTİF</v>
          </cell>
          <cell r="J1938"/>
          <cell r="K1938" t="str">
            <v>5049109</v>
          </cell>
          <cell r="L1938" t="str">
            <v>Türk Dili-1</v>
          </cell>
          <cell r="M1938" t="str">
            <v xml:space="preserve">Turkish Language-1_x000D_
</v>
          </cell>
          <cell r="N1938">
            <v>2</v>
          </cell>
          <cell r="O1938">
            <v>0</v>
          </cell>
          <cell r="P1938">
            <v>2</v>
          </cell>
          <cell r="Q1938">
            <v>2</v>
          </cell>
          <cell r="R1938" t="str">
            <v>ZORUNLU DERS</v>
          </cell>
          <cell r="S1938" t="str">
            <v>AKTİF</v>
          </cell>
          <cell r="T1938" t="str">
            <v>aktif</v>
          </cell>
        </row>
        <row r="1939">
          <cell r="A1939" t="str">
            <v>5049110</v>
          </cell>
          <cell r="B1939" t="str">
            <v>Yabancı Dil-1</v>
          </cell>
          <cell r="C1939" t="str">
            <v xml:space="preserve">Foreign Language-1 (English)_x000D_
</v>
          </cell>
          <cell r="D1939">
            <v>2</v>
          </cell>
          <cell r="E1939">
            <v>0</v>
          </cell>
          <cell r="F1939">
            <v>2</v>
          </cell>
          <cell r="G1939">
            <v>2</v>
          </cell>
          <cell r="H1939" t="str">
            <v>ZORUNLU DERS</v>
          </cell>
          <cell r="I1939" t="str">
            <v>AKTİF</v>
          </cell>
          <cell r="J1939"/>
          <cell r="K1939" t="str">
            <v>5049110</v>
          </cell>
          <cell r="L1939" t="str">
            <v>Yabancı Dil-1</v>
          </cell>
          <cell r="M1939" t="str">
            <v xml:space="preserve">Foreign Language-1 (English)_x000D_
</v>
          </cell>
          <cell r="N1939">
            <v>2</v>
          </cell>
          <cell r="O1939">
            <v>0</v>
          </cell>
          <cell r="P1939">
            <v>2</v>
          </cell>
          <cell r="Q1939">
            <v>2</v>
          </cell>
          <cell r="R1939" t="str">
            <v>ZORUNLU DERS</v>
          </cell>
          <cell r="S1939" t="str">
            <v>AKTİF</v>
          </cell>
          <cell r="T1939" t="str">
            <v>aktif</v>
          </cell>
        </row>
        <row r="1940">
          <cell r="A1940" t="str">
            <v>5049111</v>
          </cell>
          <cell r="B1940" t="str">
            <v>Atatürk İlkeleri ve İnkılap Tarihi-1</v>
          </cell>
          <cell r="C1940" t="str">
            <v>Ataturk's Prin. and History of Turkish Rev. 1</v>
          </cell>
          <cell r="D1940">
            <v>2</v>
          </cell>
          <cell r="E1940">
            <v>0</v>
          </cell>
          <cell r="F1940">
            <v>2</v>
          </cell>
          <cell r="G1940">
            <v>2</v>
          </cell>
          <cell r="H1940" t="str">
            <v>ZORUNLU DERS</v>
          </cell>
          <cell r="I1940" t="str">
            <v>AKTİF</v>
          </cell>
          <cell r="J1940"/>
          <cell r="K1940" t="str">
            <v>5049111</v>
          </cell>
          <cell r="L1940" t="str">
            <v>Atatürk İlkeleri ve İnkılap Tarihi-1</v>
          </cell>
          <cell r="M1940" t="str">
            <v>Ataturk's Prin. and History of Turkish Rev. 1</v>
          </cell>
          <cell r="N1940">
            <v>2</v>
          </cell>
          <cell r="O1940">
            <v>0</v>
          </cell>
          <cell r="P1940">
            <v>2</v>
          </cell>
          <cell r="Q1940">
            <v>2</v>
          </cell>
          <cell r="R1940" t="str">
            <v>ZORUNLU DERS</v>
          </cell>
          <cell r="S1940" t="str">
            <v>AKTİF</v>
          </cell>
          <cell r="T1940" t="str">
            <v>aktif</v>
          </cell>
        </row>
        <row r="1941">
          <cell r="A1941" t="str">
            <v>5049112</v>
          </cell>
          <cell r="B1941" t="str">
            <v>Mekanik Statik</v>
          </cell>
          <cell r="C1941" t="str">
            <v>Mechanical Statics</v>
          </cell>
          <cell r="D1941">
            <v>2</v>
          </cell>
          <cell r="E1941">
            <v>1</v>
          </cell>
          <cell r="F1941">
            <v>2.5</v>
          </cell>
          <cell r="G1941">
            <v>4</v>
          </cell>
          <cell r="H1941" t="str">
            <v>SEÇMELİ DERS</v>
          </cell>
          <cell r="I1941" t="str">
            <v>AKTİF</v>
          </cell>
          <cell r="J1941"/>
          <cell r="K1941" t="str">
            <v>5049112</v>
          </cell>
          <cell r="L1941" t="str">
            <v>Mekanik Statik</v>
          </cell>
          <cell r="M1941" t="str">
            <v>Mechanical Statics</v>
          </cell>
          <cell r="N1941">
            <v>2</v>
          </cell>
          <cell r="O1941">
            <v>1</v>
          </cell>
          <cell r="P1941">
            <v>2.5</v>
          </cell>
          <cell r="Q1941">
            <v>4</v>
          </cell>
          <cell r="R1941" t="str">
            <v>SEÇMELİ DERS</v>
          </cell>
          <cell r="S1941" t="str">
            <v>AKTİF</v>
          </cell>
          <cell r="T1941" t="str">
            <v>aktif</v>
          </cell>
        </row>
        <row r="1942">
          <cell r="A1942" t="str">
            <v>5049113</v>
          </cell>
          <cell r="B1942" t="str">
            <v>Meslek Etiği ve İletişim</v>
          </cell>
          <cell r="C1942" t="str">
            <v>Work Ethic and Communication</v>
          </cell>
          <cell r="D1942">
            <v>2</v>
          </cell>
          <cell r="E1942">
            <v>0</v>
          </cell>
          <cell r="F1942">
            <v>2</v>
          </cell>
          <cell r="G1942">
            <v>2</v>
          </cell>
          <cell r="H1942" t="str">
            <v>SEÇMELİ DERS</v>
          </cell>
          <cell r="I1942" t="str">
            <v>AKTİF</v>
          </cell>
          <cell r="J1942"/>
          <cell r="K1942" t="str">
            <v>5049113</v>
          </cell>
          <cell r="L1942" t="str">
            <v>Meslek Etiği ve İletişim</v>
          </cell>
          <cell r="M1942" t="str">
            <v>Work Ethic and Communication</v>
          </cell>
          <cell r="N1942">
            <v>2</v>
          </cell>
          <cell r="O1942">
            <v>0</v>
          </cell>
          <cell r="P1942">
            <v>2</v>
          </cell>
          <cell r="Q1942">
            <v>2</v>
          </cell>
          <cell r="R1942" t="str">
            <v>SEÇMELİ DERS</v>
          </cell>
          <cell r="S1942" t="str">
            <v>AKTİF</v>
          </cell>
          <cell r="T1942" t="str">
            <v>aktif</v>
          </cell>
        </row>
        <row r="1943">
          <cell r="A1943" t="str">
            <v>5049307</v>
          </cell>
          <cell r="B1943" t="str">
            <v>İş Sağlığı ve Güvenliği</v>
          </cell>
          <cell r="C1943" t="str">
            <v>Worker Safety and Work Health</v>
          </cell>
          <cell r="D1943">
            <v>2</v>
          </cell>
          <cell r="E1943">
            <v>0</v>
          </cell>
          <cell r="F1943">
            <v>2</v>
          </cell>
          <cell r="G1943">
            <v>3</v>
          </cell>
          <cell r="H1943" t="str">
            <v>ZORUNLU DERS</v>
          </cell>
          <cell r="I1943" t="str">
            <v>AKTİF</v>
          </cell>
          <cell r="J1943" t="str">
            <v>YY</v>
          </cell>
          <cell r="K1943" t="str">
            <v>5049114</v>
          </cell>
          <cell r="L1943" t="str">
            <v>İş Sağlığı ve Güvenliği</v>
          </cell>
          <cell r="M1943" t="str">
            <v>Worker Safety and Work Health</v>
          </cell>
          <cell r="N1943">
            <v>2</v>
          </cell>
          <cell r="O1943">
            <v>0</v>
          </cell>
          <cell r="P1943">
            <v>2</v>
          </cell>
          <cell r="Q1943">
            <v>3</v>
          </cell>
          <cell r="R1943" t="str">
            <v>ZORUNLU DERS</v>
          </cell>
          <cell r="S1943" t="str">
            <v>AKTİF</v>
          </cell>
          <cell r="T1943" t="str">
            <v>aktif</v>
          </cell>
        </row>
        <row r="1944">
          <cell r="A1944" t="str">
            <v>5049315</v>
          </cell>
          <cell r="B1944" t="str">
            <v xml:space="preserve">Kimya Laboratuvarı_x000D_
</v>
          </cell>
          <cell r="C1944" t="str">
            <v/>
          </cell>
          <cell r="D1944">
            <v>2</v>
          </cell>
          <cell r="E1944">
            <v>1</v>
          </cell>
          <cell r="F1944">
            <v>2.5</v>
          </cell>
          <cell r="G1944">
            <v>3</v>
          </cell>
          <cell r="H1944" t="str">
            <v>SEÇMELİ DERS</v>
          </cell>
          <cell r="I1944" t="str">
            <v>PASİF</v>
          </cell>
          <cell r="J1944" t="str">
            <v>YY</v>
          </cell>
          <cell r="K1944" t="str">
            <v>5049115</v>
          </cell>
          <cell r="L1944" t="str">
            <v xml:space="preserve">Kimya Laboratuvarı_x000D_
</v>
          </cell>
          <cell r="M1944" t="e">
            <v>#N/A</v>
          </cell>
          <cell r="N1944">
            <v>2</v>
          </cell>
          <cell r="O1944">
            <v>0</v>
          </cell>
          <cell r="P1944">
            <v>2</v>
          </cell>
          <cell r="Q1944">
            <v>2</v>
          </cell>
          <cell r="R1944" t="str">
            <v>SEÇMELİ DERS</v>
          </cell>
          <cell r="S1944" t="str">
            <v>PASİF</v>
          </cell>
        </row>
        <row r="1945">
          <cell r="A1945" t="str">
            <v>5049314</v>
          </cell>
          <cell r="B1945" t="str">
            <v>Mesleki Uygulamalar</v>
          </cell>
          <cell r="C1945" t="str">
            <v>Vocational Practice</v>
          </cell>
          <cell r="D1945">
            <v>2</v>
          </cell>
          <cell r="E1945">
            <v>0</v>
          </cell>
          <cell r="F1945">
            <v>2</v>
          </cell>
          <cell r="G1945">
            <v>3</v>
          </cell>
          <cell r="H1945" t="str">
            <v>SEÇMELİ DERS</v>
          </cell>
          <cell r="I1945" t="str">
            <v>PASİF</v>
          </cell>
          <cell r="J1945" t="str">
            <v>YY</v>
          </cell>
          <cell r="K1945" t="str">
            <v>5049116</v>
          </cell>
          <cell r="L1945" t="str">
            <v>Mesleki Uygulamalar</v>
          </cell>
          <cell r="M1945" t="str">
            <v>Vocational Practice</v>
          </cell>
          <cell r="N1945">
            <v>2</v>
          </cell>
          <cell r="O1945">
            <v>0</v>
          </cell>
          <cell r="P1945">
            <v>2</v>
          </cell>
          <cell r="Q1945">
            <v>4</v>
          </cell>
          <cell r="R1945" t="str">
            <v>SEÇMELİ DERS</v>
          </cell>
          <cell r="S1945" t="str">
            <v>PASİF</v>
          </cell>
        </row>
        <row r="1946">
          <cell r="A1946"/>
          <cell r="B1946" t="str">
            <v>yarıyıl toplamı</v>
          </cell>
          <cell r="C1946" t="str">
            <v/>
          </cell>
          <cell r="D1946">
            <v>20</v>
          </cell>
          <cell r="E1946">
            <v>2</v>
          </cell>
          <cell r="F1946">
            <v>21</v>
          </cell>
          <cell r="G1946">
            <v>27</v>
          </cell>
          <cell r="H1946"/>
          <cell r="I1946"/>
          <cell r="J1946"/>
          <cell r="K1946"/>
          <cell r="L1946" t="str">
            <v>yarıyıl toplamı</v>
          </cell>
          <cell r="M1946" t="str">
            <v/>
          </cell>
          <cell r="N1946">
            <v>22</v>
          </cell>
          <cell r="O1946">
            <v>2</v>
          </cell>
          <cell r="P1946">
            <v>23</v>
          </cell>
          <cell r="Q1946">
            <v>30</v>
          </cell>
          <cell r="R1946"/>
          <cell r="S1946"/>
        </row>
        <row r="1947">
          <cell r="A1947" t="str">
            <v>Ders Kodu</v>
          </cell>
          <cell r="B1947" t="str">
            <v>DERS ADI</v>
          </cell>
          <cell r="C1947" t="str">
            <v>LESSON NAME</v>
          </cell>
          <cell r="D1947" t="str">
            <v>T</v>
          </cell>
          <cell r="E1947" t="str">
            <v>U</v>
          </cell>
          <cell r="F1947" t="str">
            <v>KRD</v>
          </cell>
          <cell r="G1947" t="str">
            <v>AKTS</v>
          </cell>
          <cell r="H1947" t="str">
            <v>DERS TİPİ</v>
          </cell>
          <cell r="I1947"/>
          <cell r="J1947"/>
          <cell r="K1947" t="str">
            <v>Ders Kodu</v>
          </cell>
          <cell r="L1947" t="str">
            <v>DERS ADI</v>
          </cell>
          <cell r="M1947" t="str">
            <v>LESSON NAME</v>
          </cell>
          <cell r="N1947" t="str">
            <v>T</v>
          </cell>
          <cell r="O1947" t="str">
            <v>U</v>
          </cell>
          <cell r="P1947" t="str">
            <v>KRD</v>
          </cell>
          <cell r="Q1947" t="str">
            <v>AKTS</v>
          </cell>
          <cell r="R1947" t="str">
            <v>DERS TİPİ</v>
          </cell>
          <cell r="S1947" t="str">
            <v>Durum</v>
          </cell>
        </row>
        <row r="1948">
          <cell r="A1948" t="str">
            <v>5049201</v>
          </cell>
          <cell r="B1948" t="str">
            <v>Matematik 2</v>
          </cell>
          <cell r="C1948" t="str">
            <v xml:space="preserve">Mathematics-2_x000D_
</v>
          </cell>
          <cell r="D1948">
            <v>2</v>
          </cell>
          <cell r="E1948">
            <v>0</v>
          </cell>
          <cell r="F1948">
            <v>2</v>
          </cell>
          <cell r="G1948">
            <v>3</v>
          </cell>
          <cell r="H1948" t="str">
            <v>ZORUNLU DERS</v>
          </cell>
          <cell r="I1948" t="str">
            <v>AKTİF</v>
          </cell>
          <cell r="J1948"/>
          <cell r="K1948" t="str">
            <v>5049201</v>
          </cell>
          <cell r="L1948" t="str">
            <v>Matematik-2</v>
          </cell>
          <cell r="M1948" t="str">
            <v xml:space="preserve">Mathematics-2_x000D_
</v>
          </cell>
          <cell r="N1948">
            <v>2</v>
          </cell>
          <cell r="O1948">
            <v>0</v>
          </cell>
          <cell r="P1948">
            <v>2</v>
          </cell>
          <cell r="Q1948">
            <v>3</v>
          </cell>
          <cell r="R1948" t="str">
            <v>ZORUNLU DERS</v>
          </cell>
          <cell r="S1948" t="str">
            <v>AKTİF</v>
          </cell>
          <cell r="T1948" t="str">
            <v>aktif</v>
          </cell>
        </row>
        <row r="1949">
          <cell r="A1949" t="str">
            <v>5049202</v>
          </cell>
          <cell r="B1949" t="str">
            <v>Yapı Teknolojisi-2</v>
          </cell>
          <cell r="C1949" t="str">
            <v xml:space="preserve">Construction Technology -2_x000D_
</v>
          </cell>
          <cell r="D1949">
            <v>2</v>
          </cell>
          <cell r="E1949">
            <v>0</v>
          </cell>
          <cell r="F1949">
            <v>2</v>
          </cell>
          <cell r="G1949">
            <v>3</v>
          </cell>
          <cell r="H1949" t="str">
            <v>SEÇMELİ DERS</v>
          </cell>
          <cell r="I1949" t="str">
            <v>AKTİF</v>
          </cell>
          <cell r="J1949"/>
          <cell r="K1949" t="str">
            <v>5049202</v>
          </cell>
          <cell r="L1949" t="str">
            <v>Yapı Teknolojisi-2</v>
          </cell>
          <cell r="M1949" t="str">
            <v xml:space="preserve">Construction Technology -2_x000D_
</v>
          </cell>
          <cell r="N1949">
            <v>2</v>
          </cell>
          <cell r="O1949">
            <v>0</v>
          </cell>
          <cell r="P1949">
            <v>2</v>
          </cell>
          <cell r="Q1949">
            <v>3</v>
          </cell>
          <cell r="R1949" t="str">
            <v>SEÇMELİ DERS</v>
          </cell>
          <cell r="S1949" t="str">
            <v>AKTİF</v>
          </cell>
          <cell r="T1949" t="str">
            <v>aktif</v>
          </cell>
        </row>
        <row r="1950">
          <cell r="A1950" t="str">
            <v>5049203</v>
          </cell>
          <cell r="B1950" t="str">
            <v>Yalıtım Teknolojisi 2</v>
          </cell>
          <cell r="C1950" t="str">
            <v xml:space="preserve">Insulation Technology -2_x000D_
</v>
          </cell>
          <cell r="D1950">
            <v>3</v>
          </cell>
          <cell r="E1950">
            <v>1</v>
          </cell>
          <cell r="F1950">
            <v>3.5</v>
          </cell>
          <cell r="G1950">
            <v>5</v>
          </cell>
          <cell r="H1950" t="str">
            <v>ZORUNLU DERS</v>
          </cell>
          <cell r="I1950" t="str">
            <v>AKTİF</v>
          </cell>
          <cell r="J1950"/>
          <cell r="K1950" t="str">
            <v>5049203</v>
          </cell>
          <cell r="L1950" t="str">
            <v>Yalıtım Teknolojisi 2</v>
          </cell>
          <cell r="M1950" t="str">
            <v xml:space="preserve">Insulation Technology -2_x000D_
</v>
          </cell>
          <cell r="N1950">
            <v>3</v>
          </cell>
          <cell r="O1950">
            <v>0</v>
          </cell>
          <cell r="P1950">
            <v>3</v>
          </cell>
          <cell r="Q1950">
            <v>4</v>
          </cell>
          <cell r="R1950" t="str">
            <v>ZORUNLU DERS</v>
          </cell>
          <cell r="S1950" t="str">
            <v>AKTİF</v>
          </cell>
          <cell r="T1950" t="str">
            <v>aktif</v>
          </cell>
        </row>
        <row r="1951">
          <cell r="A1951" t="str">
            <v>5049204</v>
          </cell>
          <cell r="B1951" t="str">
            <v>Meslek Resim</v>
          </cell>
          <cell r="C1951" t="str">
            <v xml:space="preserve">Vocational Drawing_x000D_
</v>
          </cell>
          <cell r="D1951">
            <v>3</v>
          </cell>
          <cell r="E1951">
            <v>0</v>
          </cell>
          <cell r="F1951">
            <v>3</v>
          </cell>
          <cell r="G1951">
            <v>4</v>
          </cell>
          <cell r="H1951" t="str">
            <v>ZORUNLU DERS</v>
          </cell>
          <cell r="I1951" t="str">
            <v>AKTİF</v>
          </cell>
          <cell r="J1951"/>
          <cell r="K1951" t="str">
            <v>5049204</v>
          </cell>
          <cell r="L1951" t="str">
            <v>Meslek Resim</v>
          </cell>
          <cell r="M1951" t="str">
            <v xml:space="preserve">Vocational Drawing_x000D_
</v>
          </cell>
          <cell r="N1951">
            <v>3</v>
          </cell>
          <cell r="O1951">
            <v>0</v>
          </cell>
          <cell r="P1951">
            <v>3</v>
          </cell>
          <cell r="Q1951">
            <v>4</v>
          </cell>
          <cell r="R1951" t="str">
            <v>ZORUNLU DERS</v>
          </cell>
          <cell r="S1951" t="str">
            <v>AKTİF</v>
          </cell>
          <cell r="T1951" t="str">
            <v>aktif</v>
          </cell>
        </row>
        <row r="1952">
          <cell r="A1952" t="str">
            <v>5049205</v>
          </cell>
          <cell r="B1952" t="str">
            <v>Yalıtım Malzeme Bilgisi 2</v>
          </cell>
          <cell r="C1952" t="str">
            <v xml:space="preserve">Insulation Materials -2_x000D_
</v>
          </cell>
          <cell r="D1952">
            <v>2</v>
          </cell>
          <cell r="E1952">
            <v>1</v>
          </cell>
          <cell r="F1952">
            <v>2.5</v>
          </cell>
          <cell r="G1952">
            <v>3</v>
          </cell>
          <cell r="H1952" t="str">
            <v>ZORUNLU DERS</v>
          </cell>
          <cell r="I1952" t="str">
            <v>AKTİF</v>
          </cell>
          <cell r="J1952"/>
          <cell r="K1952" t="str">
            <v>5049205</v>
          </cell>
          <cell r="L1952" t="str">
            <v>Yalıtım Malzeme Bilgisi 2</v>
          </cell>
          <cell r="M1952" t="str">
            <v xml:space="preserve">Insulation Materials -2_x000D_
</v>
          </cell>
          <cell r="N1952">
            <v>2</v>
          </cell>
          <cell r="O1952">
            <v>1</v>
          </cell>
          <cell r="P1952">
            <v>2.5</v>
          </cell>
          <cell r="Q1952">
            <v>3</v>
          </cell>
          <cell r="R1952" t="str">
            <v>ZORUNLU DERS</v>
          </cell>
          <cell r="S1952" t="str">
            <v>AKTİF</v>
          </cell>
          <cell r="T1952" t="str">
            <v>aktif</v>
          </cell>
        </row>
        <row r="1953">
          <cell r="A1953" t="str">
            <v>5049208</v>
          </cell>
          <cell r="B1953" t="str">
            <v>Bilgisayar Destekli Çizim</v>
          </cell>
          <cell r="C1953" t="str">
            <v xml:space="preserve">Computer-Aided Drawing_x000D_
</v>
          </cell>
          <cell r="D1953">
            <v>2</v>
          </cell>
          <cell r="E1953">
            <v>0</v>
          </cell>
          <cell r="F1953">
            <v>2</v>
          </cell>
          <cell r="G1953">
            <v>2</v>
          </cell>
          <cell r="H1953" t="str">
            <v>ZORUNLU DERS</v>
          </cell>
          <cell r="I1953" t="str">
            <v>AKTİF</v>
          </cell>
          <cell r="J1953"/>
          <cell r="K1953" t="str">
            <v>5049208</v>
          </cell>
          <cell r="L1953" t="str">
            <v>Bilgisayar Destekli Çizim</v>
          </cell>
          <cell r="M1953" t="str">
            <v xml:space="preserve">Computer-Aided Drawing_x000D_
</v>
          </cell>
          <cell r="N1953">
            <v>3</v>
          </cell>
          <cell r="O1953">
            <v>0</v>
          </cell>
          <cell r="P1953">
            <v>3</v>
          </cell>
          <cell r="Q1953">
            <v>3</v>
          </cell>
          <cell r="R1953" t="str">
            <v>ZORUNLU DERS</v>
          </cell>
          <cell r="S1953" t="str">
            <v>AKTİF</v>
          </cell>
          <cell r="T1953" t="str">
            <v>aktif</v>
          </cell>
        </row>
        <row r="1954">
          <cell r="A1954" t="str">
            <v>5049209</v>
          </cell>
          <cell r="B1954" t="str">
            <v>Türk Dili 2</v>
          </cell>
          <cell r="C1954" t="str">
            <v xml:space="preserve">Turkish Language-1_x000D_
</v>
          </cell>
          <cell r="D1954">
            <v>2</v>
          </cell>
          <cell r="E1954">
            <v>0</v>
          </cell>
          <cell r="F1954">
            <v>2</v>
          </cell>
          <cell r="G1954">
            <v>2</v>
          </cell>
          <cell r="H1954" t="str">
            <v>ZORUNLU DERS</v>
          </cell>
          <cell r="I1954" t="str">
            <v>AKTİF</v>
          </cell>
          <cell r="J1954"/>
          <cell r="K1954" t="str">
            <v>5049209</v>
          </cell>
          <cell r="L1954" t="str">
            <v>Türk Dili-2</v>
          </cell>
          <cell r="M1954" t="str">
            <v xml:space="preserve">Turkish Language-1_x000D_
</v>
          </cell>
          <cell r="N1954">
            <v>2</v>
          </cell>
          <cell r="O1954">
            <v>0</v>
          </cell>
          <cell r="P1954">
            <v>2</v>
          </cell>
          <cell r="Q1954">
            <v>2</v>
          </cell>
          <cell r="R1954" t="str">
            <v>ZORUNLU DERS</v>
          </cell>
          <cell r="S1954" t="str">
            <v>AKTİF</v>
          </cell>
          <cell r="T1954" t="str">
            <v>aktif</v>
          </cell>
        </row>
        <row r="1955">
          <cell r="A1955" t="str">
            <v>5049210</v>
          </cell>
          <cell r="B1955" t="str">
            <v>Yabancı Dil-2</v>
          </cell>
          <cell r="C1955" t="str">
            <v xml:space="preserve">Foreign Language-1 (English)_x000D_
</v>
          </cell>
          <cell r="D1955">
            <v>2</v>
          </cell>
          <cell r="E1955">
            <v>0</v>
          </cell>
          <cell r="F1955">
            <v>2</v>
          </cell>
          <cell r="G1955">
            <v>2</v>
          </cell>
          <cell r="H1955" t="str">
            <v>ZORUNLU DERS</v>
          </cell>
          <cell r="I1955" t="str">
            <v>AKTİF</v>
          </cell>
          <cell r="J1955"/>
          <cell r="K1955" t="str">
            <v>5049210</v>
          </cell>
          <cell r="L1955" t="str">
            <v>Yabancı Dil-2</v>
          </cell>
          <cell r="M1955" t="str">
            <v xml:space="preserve">Foreign Language-1 (English)_x000D_
</v>
          </cell>
          <cell r="N1955">
            <v>2</v>
          </cell>
          <cell r="O1955">
            <v>0</v>
          </cell>
          <cell r="P1955">
            <v>2</v>
          </cell>
          <cell r="Q1955">
            <v>2</v>
          </cell>
          <cell r="R1955" t="str">
            <v>ZORUNLU DERS</v>
          </cell>
          <cell r="S1955" t="str">
            <v>AKTİF</v>
          </cell>
          <cell r="T1955" t="str">
            <v>aktif</v>
          </cell>
        </row>
        <row r="1956">
          <cell r="A1956" t="str">
            <v>5049211</v>
          </cell>
          <cell r="B1956" t="str">
            <v>Atatürk İlkeleri ve İnkılap Tarihi-2</v>
          </cell>
          <cell r="C1956" t="str">
            <v>Ataturk's Prin. and History of Turkish Rev. 2</v>
          </cell>
          <cell r="D1956">
            <v>2</v>
          </cell>
          <cell r="E1956">
            <v>0</v>
          </cell>
          <cell r="F1956">
            <v>2</v>
          </cell>
          <cell r="G1956">
            <v>2</v>
          </cell>
          <cell r="H1956" t="str">
            <v>ZORUNLU DERS</v>
          </cell>
          <cell r="I1956" t="str">
            <v>AKTİF</v>
          </cell>
          <cell r="J1956"/>
          <cell r="K1956" t="str">
            <v>5049211</v>
          </cell>
          <cell r="L1956" t="str">
            <v>Atatürk İlkeleri ve İnkılap Tarihi-2</v>
          </cell>
          <cell r="M1956" t="str">
            <v>Ataturk's Prin. and History of Turkish Rev. 2</v>
          </cell>
          <cell r="N1956">
            <v>2</v>
          </cell>
          <cell r="O1956">
            <v>0</v>
          </cell>
          <cell r="P1956">
            <v>2</v>
          </cell>
          <cell r="Q1956">
            <v>2</v>
          </cell>
          <cell r="R1956" t="str">
            <v>ZORUNLU DERS</v>
          </cell>
          <cell r="S1956" t="str">
            <v>AKTİF</v>
          </cell>
          <cell r="T1956" t="str">
            <v>aktif</v>
          </cell>
        </row>
        <row r="1957">
          <cell r="A1957" t="str">
            <v>5049212</v>
          </cell>
          <cell r="B1957" t="str">
            <v>Staj-1 (30 İş Günü)</v>
          </cell>
          <cell r="C1957" t="str">
            <v xml:space="preserve">Internship-1 (30 workdays)_x000D_
</v>
          </cell>
          <cell r="D1957">
            <v>0</v>
          </cell>
          <cell r="E1957">
            <v>0</v>
          </cell>
          <cell r="F1957"/>
          <cell r="G1957">
            <v>4</v>
          </cell>
          <cell r="H1957" t="str">
            <v>STAJ(HESAPLAMAYA KATILMAYAN)</v>
          </cell>
          <cell r="I1957" t="str">
            <v>AKTİF</v>
          </cell>
          <cell r="J1957"/>
          <cell r="K1957" t="str">
            <v>5049212</v>
          </cell>
          <cell r="L1957" t="str">
            <v>Staj-1 (30 İş Günü)</v>
          </cell>
          <cell r="M1957" t="str">
            <v xml:space="preserve">Internship-1 (30 workdays)_x000D_
</v>
          </cell>
          <cell r="N1957">
            <v>0</v>
          </cell>
          <cell r="O1957">
            <v>0</v>
          </cell>
          <cell r="P1957"/>
          <cell r="Q1957">
            <v>4</v>
          </cell>
          <cell r="R1957" t="str">
            <v>STAJ(HESAPLAMAYA KATILMAYAN)</v>
          </cell>
          <cell r="S1957" t="str">
            <v>AKTİF</v>
          </cell>
          <cell r="T1957" t="str">
            <v>aktif</v>
          </cell>
        </row>
        <row r="1958">
          <cell r="A1958" t="str">
            <v>5049213</v>
          </cell>
          <cell r="B1958" t="str">
            <v>Boya Uygulamaları</v>
          </cell>
          <cell r="C1958" t="str">
            <v>Dye Application</v>
          </cell>
          <cell r="D1958">
            <v>2</v>
          </cell>
          <cell r="E1958">
            <v>0</v>
          </cell>
          <cell r="F1958">
            <v>2</v>
          </cell>
          <cell r="G1958">
            <v>2</v>
          </cell>
          <cell r="H1958" t="str">
            <v>SEÇMELİ DERS</v>
          </cell>
          <cell r="I1958" t="str">
            <v>PASİF</v>
          </cell>
          <cell r="J1958"/>
          <cell r="K1958" t="str">
            <v>5049213</v>
          </cell>
          <cell r="L1958" t="str">
            <v>Boya Uygulamaları</v>
          </cell>
          <cell r="M1958" t="str">
            <v>Dye Application</v>
          </cell>
          <cell r="N1958">
            <v>2</v>
          </cell>
          <cell r="O1958">
            <v>0</v>
          </cell>
          <cell r="P1958">
            <v>2</v>
          </cell>
          <cell r="Q1958">
            <v>3</v>
          </cell>
          <cell r="R1958" t="str">
            <v>SEÇMELİ DERS</v>
          </cell>
          <cell r="S1958" t="str">
            <v>PASİF</v>
          </cell>
        </row>
        <row r="1959">
          <cell r="A1959"/>
          <cell r="B1959" t="str">
            <v>yarıyıl toplamı</v>
          </cell>
          <cell r="C1959" t="str">
            <v/>
          </cell>
          <cell r="D1959">
            <v>20</v>
          </cell>
          <cell r="E1959">
            <v>2</v>
          </cell>
          <cell r="F1959">
            <v>21</v>
          </cell>
          <cell r="G1959">
            <v>30</v>
          </cell>
          <cell r="H1959"/>
          <cell r="I1959"/>
          <cell r="J1959"/>
          <cell r="K1959"/>
          <cell r="L1959" t="str">
            <v>yarıyıl toplamı</v>
          </cell>
          <cell r="M1959" t="str">
            <v/>
          </cell>
          <cell r="N1959">
            <v>21</v>
          </cell>
          <cell r="O1959">
            <v>1</v>
          </cell>
          <cell r="P1959">
            <v>21.5</v>
          </cell>
          <cell r="Q1959">
            <v>30</v>
          </cell>
          <cell r="R1959"/>
          <cell r="S1959"/>
        </row>
        <row r="1960">
          <cell r="A1960" t="str">
            <v>Ders Kodu</v>
          </cell>
          <cell r="B1960" t="str">
            <v>DERS ADI</v>
          </cell>
          <cell r="C1960" t="str">
            <v>LESSON NAME</v>
          </cell>
          <cell r="D1960" t="str">
            <v>T</v>
          </cell>
          <cell r="E1960" t="str">
            <v>U</v>
          </cell>
          <cell r="F1960" t="str">
            <v>KRD</v>
          </cell>
          <cell r="G1960" t="str">
            <v>AKTS</v>
          </cell>
          <cell r="H1960" t="str">
            <v>DERS TİPİ</v>
          </cell>
          <cell r="I1960"/>
          <cell r="J1960"/>
          <cell r="K1960" t="str">
            <v>Ders Kodu</v>
          </cell>
          <cell r="L1960" t="str">
            <v>DERS ADI</v>
          </cell>
          <cell r="M1960" t="str">
            <v>LESSON NAME</v>
          </cell>
          <cell r="N1960" t="str">
            <v>T</v>
          </cell>
          <cell r="O1960" t="str">
            <v>U</v>
          </cell>
          <cell r="P1960" t="str">
            <v>KRD</v>
          </cell>
          <cell r="Q1960" t="str">
            <v>AKTS</v>
          </cell>
          <cell r="R1960" t="str">
            <v>DERS TİPİ</v>
          </cell>
          <cell r="S1960" t="str">
            <v>Durum</v>
          </cell>
        </row>
        <row r="1961">
          <cell r="A1961" t="str">
            <v>5049302</v>
          </cell>
          <cell r="B1961" t="str">
            <v>Yalıtım Uygulama Teknikleri 1</v>
          </cell>
          <cell r="C1961" t="str">
            <v>Technologies for Insulation -1</v>
          </cell>
          <cell r="D1961">
            <v>3</v>
          </cell>
          <cell r="E1961">
            <v>1</v>
          </cell>
          <cell r="F1961">
            <v>3.5</v>
          </cell>
          <cell r="G1961">
            <v>5</v>
          </cell>
          <cell r="H1961" t="str">
            <v>ZORUNLU DERS</v>
          </cell>
          <cell r="I1961" t="str">
            <v>AKTİF</v>
          </cell>
          <cell r="J1961"/>
          <cell r="K1961" t="str">
            <v>5049302</v>
          </cell>
          <cell r="L1961" t="str">
            <v>Yalıtım Uygulama Teknikleri 1</v>
          </cell>
          <cell r="M1961" t="str">
            <v>Technologies for Insulation -1</v>
          </cell>
          <cell r="N1961">
            <v>3</v>
          </cell>
          <cell r="O1961">
            <v>1</v>
          </cell>
          <cell r="P1961">
            <v>3.5</v>
          </cell>
          <cell r="Q1961">
            <v>5</v>
          </cell>
          <cell r="R1961" t="str">
            <v>ZORUNLU DERS</v>
          </cell>
          <cell r="S1961" t="str">
            <v>AKTİF</v>
          </cell>
          <cell r="T1961" t="str">
            <v>aktif</v>
          </cell>
        </row>
        <row r="1962">
          <cell r="A1962" t="str">
            <v>5049303</v>
          </cell>
          <cell r="B1962" t="str">
            <v>Yapı Ekonomisi ve Hakediş Uygulamaları</v>
          </cell>
          <cell r="C1962" t="str">
            <v>Building Economy and Progress Payment Aplication</v>
          </cell>
          <cell r="D1962">
            <v>2</v>
          </cell>
          <cell r="E1962">
            <v>1</v>
          </cell>
          <cell r="F1962">
            <v>2.5</v>
          </cell>
          <cell r="G1962">
            <v>4</v>
          </cell>
          <cell r="H1962" t="str">
            <v>ZORUNLU DERS</v>
          </cell>
          <cell r="I1962" t="str">
            <v>AKTİF</v>
          </cell>
          <cell r="J1962"/>
          <cell r="K1962" t="str">
            <v>5049303</v>
          </cell>
          <cell r="L1962" t="str">
            <v>Yapı Ekonomisi ve Hakediş Uygulamaları</v>
          </cell>
          <cell r="M1962" t="str">
            <v>Building Economy and Progress Payment Aplication</v>
          </cell>
          <cell r="N1962">
            <v>2</v>
          </cell>
          <cell r="O1962">
            <v>1</v>
          </cell>
          <cell r="P1962">
            <v>2.5</v>
          </cell>
          <cell r="Q1962">
            <v>4</v>
          </cell>
          <cell r="R1962" t="str">
            <v>ZORUNLU DERS</v>
          </cell>
          <cell r="S1962" t="str">
            <v>AKTİF</v>
          </cell>
          <cell r="T1962" t="str">
            <v>aktif</v>
          </cell>
        </row>
        <row r="1963">
          <cell r="A1963" t="str">
            <v>5049304</v>
          </cell>
          <cell r="B1963" t="str">
            <v>Yalıtım Malzeme Yönetmeliği</v>
          </cell>
          <cell r="C1963" t="str">
            <v>Regulations for Insulation Materials</v>
          </cell>
          <cell r="D1963">
            <v>2</v>
          </cell>
          <cell r="E1963">
            <v>0</v>
          </cell>
          <cell r="F1963">
            <v>2</v>
          </cell>
          <cell r="G1963">
            <v>3</v>
          </cell>
          <cell r="H1963" t="str">
            <v>ZORUNLU DERS</v>
          </cell>
          <cell r="I1963" t="str">
            <v>AKTİF</v>
          </cell>
          <cell r="J1963"/>
          <cell r="K1963" t="str">
            <v>5049304</v>
          </cell>
          <cell r="L1963" t="str">
            <v>Yalıtım Malzeme Yönetmeliği</v>
          </cell>
          <cell r="M1963" t="str">
            <v>Regulations for Insulation Materials</v>
          </cell>
          <cell r="N1963">
            <v>2</v>
          </cell>
          <cell r="O1963">
            <v>0</v>
          </cell>
          <cell r="P1963">
            <v>2</v>
          </cell>
          <cell r="Q1963">
            <v>3</v>
          </cell>
          <cell r="R1963" t="str">
            <v>SEÇMELİ DERS</v>
          </cell>
          <cell r="S1963" t="str">
            <v>AKTİF</v>
          </cell>
          <cell r="T1963" t="str">
            <v>aktif</v>
          </cell>
        </row>
        <row r="1964">
          <cell r="A1964" t="str">
            <v>5049305</v>
          </cell>
          <cell r="B1964" t="str">
            <v>Proje 1</v>
          </cell>
          <cell r="C1964" t="str">
            <v>Project - 1</v>
          </cell>
          <cell r="D1964">
            <v>3</v>
          </cell>
          <cell r="E1964">
            <v>1</v>
          </cell>
          <cell r="F1964">
            <v>3.5</v>
          </cell>
          <cell r="G1964">
            <v>4</v>
          </cell>
          <cell r="H1964" t="str">
            <v>ZORUNLU DERS</v>
          </cell>
          <cell r="I1964" t="str">
            <v>AKTİF</v>
          </cell>
          <cell r="J1964"/>
          <cell r="K1964" t="str">
            <v>5049305</v>
          </cell>
          <cell r="L1964" t="str">
            <v>Proje 1</v>
          </cell>
          <cell r="M1964" t="str">
            <v>Project - 1</v>
          </cell>
          <cell r="N1964">
            <v>3</v>
          </cell>
          <cell r="O1964">
            <v>1</v>
          </cell>
          <cell r="P1964">
            <v>3.5</v>
          </cell>
          <cell r="Q1964">
            <v>4</v>
          </cell>
          <cell r="R1964" t="str">
            <v>ZORUNLU DERS</v>
          </cell>
          <cell r="S1964" t="str">
            <v>AKTİF</v>
          </cell>
          <cell r="T1964" t="str">
            <v>aktif</v>
          </cell>
        </row>
        <row r="1965">
          <cell r="A1965" t="str">
            <v>5049308</v>
          </cell>
          <cell r="B1965" t="str">
            <v>Bilgisayar Destekli Tasarım</v>
          </cell>
          <cell r="C1965" t="str">
            <v>Computer-Aided Design</v>
          </cell>
          <cell r="D1965">
            <v>3</v>
          </cell>
          <cell r="E1965">
            <v>1</v>
          </cell>
          <cell r="F1965">
            <v>3.5</v>
          </cell>
          <cell r="G1965">
            <v>5</v>
          </cell>
          <cell r="H1965" t="str">
            <v>ZORUNLU DERS</v>
          </cell>
          <cell r="I1965" t="str">
            <v>AKTİF</v>
          </cell>
          <cell r="J1965"/>
          <cell r="K1965" t="str">
            <v>5049308</v>
          </cell>
          <cell r="L1965" t="str">
            <v>Bilgisayar Destekli Tasarım</v>
          </cell>
          <cell r="M1965" t="str">
            <v>Computer-Aided Design</v>
          </cell>
          <cell r="N1965">
            <v>3</v>
          </cell>
          <cell r="O1965">
            <v>1</v>
          </cell>
          <cell r="P1965">
            <v>3.5</v>
          </cell>
          <cell r="Q1965">
            <v>5</v>
          </cell>
          <cell r="R1965" t="str">
            <v>ZORUNLU DERS</v>
          </cell>
          <cell r="S1965" t="str">
            <v>AKTİF</v>
          </cell>
          <cell r="T1965" t="str">
            <v>aktif</v>
          </cell>
        </row>
        <row r="1966">
          <cell r="A1966" t="str">
            <v>5049309</v>
          </cell>
          <cell r="B1966" t="str">
            <v>Yapı Tesisat Bilgisi ve Yalıtımı</v>
          </cell>
          <cell r="C1966" t="str">
            <v>Building Installation Knowledge and Insulation</v>
          </cell>
          <cell r="D1966">
            <v>2</v>
          </cell>
          <cell r="E1966">
            <v>0</v>
          </cell>
          <cell r="F1966">
            <v>2</v>
          </cell>
          <cell r="G1966">
            <v>3</v>
          </cell>
          <cell r="H1966" t="str">
            <v>ZORUNLU DERS</v>
          </cell>
          <cell r="I1966" t="str">
            <v>AKTİF</v>
          </cell>
          <cell r="J1966"/>
          <cell r="K1966" t="str">
            <v>5049309</v>
          </cell>
          <cell r="L1966" t="str">
            <v>Yapı Tesisat Bilgisi ve Yalıtımı</v>
          </cell>
          <cell r="M1966" t="str">
            <v>Building Installation Knowledge and Insulation</v>
          </cell>
          <cell r="N1966">
            <v>2</v>
          </cell>
          <cell r="O1966">
            <v>0</v>
          </cell>
          <cell r="P1966">
            <v>2</v>
          </cell>
          <cell r="Q1966">
            <v>3</v>
          </cell>
          <cell r="R1966" t="str">
            <v>SEÇMELİ DERS</v>
          </cell>
          <cell r="S1966" t="str">
            <v>AKTİF</v>
          </cell>
          <cell r="T1966" t="str">
            <v>aktif</v>
          </cell>
        </row>
        <row r="1967">
          <cell r="A1967" t="str">
            <v>5049310</v>
          </cell>
          <cell r="B1967" t="str">
            <v>Genel Kimya</v>
          </cell>
          <cell r="C1967" t="str">
            <v>General Chemistry</v>
          </cell>
          <cell r="D1967">
            <v>2</v>
          </cell>
          <cell r="E1967">
            <v>1</v>
          </cell>
          <cell r="F1967">
            <v>2.5</v>
          </cell>
          <cell r="G1967">
            <v>3</v>
          </cell>
          <cell r="H1967" t="str">
            <v>SEÇMELİ DERS</v>
          </cell>
          <cell r="I1967" t="str">
            <v>AKTİF</v>
          </cell>
          <cell r="J1967"/>
          <cell r="K1967" t="str">
            <v>5049310</v>
          </cell>
          <cell r="L1967" t="str">
            <v>Genel Kimya</v>
          </cell>
          <cell r="M1967" t="str">
            <v>General Chemistry</v>
          </cell>
          <cell r="N1967">
            <v>2</v>
          </cell>
          <cell r="O1967">
            <v>1</v>
          </cell>
          <cell r="P1967">
            <v>2.5</v>
          </cell>
          <cell r="Q1967">
            <v>3</v>
          </cell>
          <cell r="R1967" t="str">
            <v>SEÇMELİ DERS</v>
          </cell>
          <cell r="S1967" t="str">
            <v>AKTİF</v>
          </cell>
          <cell r="T1967" t="str">
            <v>aktif</v>
          </cell>
        </row>
        <row r="1968">
          <cell r="A1968" t="str">
            <v>5049311</v>
          </cell>
          <cell r="B1968" t="str">
            <v>Yönlendirilmiş Çalışma</v>
          </cell>
          <cell r="C1968" t="str">
            <v>Orientated Study</v>
          </cell>
          <cell r="D1968">
            <v>2</v>
          </cell>
          <cell r="E1968">
            <v>0</v>
          </cell>
          <cell r="F1968">
            <v>2</v>
          </cell>
          <cell r="G1968">
            <v>3</v>
          </cell>
          <cell r="H1968" t="str">
            <v>SEÇMELİ DERS</v>
          </cell>
          <cell r="I1968" t="str">
            <v>PASİF</v>
          </cell>
          <cell r="J1968"/>
          <cell r="K1968" t="str">
            <v>5049311</v>
          </cell>
          <cell r="L1968" t="str">
            <v>Yönlendirilmiş Çalışma</v>
          </cell>
          <cell r="M1968" t="str">
            <v>Orientated Study</v>
          </cell>
          <cell r="N1968">
            <v>2</v>
          </cell>
          <cell r="O1968">
            <v>0</v>
          </cell>
          <cell r="P1968">
            <v>2</v>
          </cell>
          <cell r="Q1968">
            <v>3</v>
          </cell>
          <cell r="R1968" t="str">
            <v>SEÇMELİ DERS</v>
          </cell>
          <cell r="S1968" t="str">
            <v>PASİF</v>
          </cell>
        </row>
        <row r="1969">
          <cell r="A1969" t="str">
            <v>5049312</v>
          </cell>
          <cell r="B1969" t="str">
            <v>Standartlara Göre Kalite Kontrol Yöntemleri</v>
          </cell>
          <cell r="C1969" t="str">
            <v>Quality Control Methods Based on Standards</v>
          </cell>
          <cell r="D1969">
            <v>2</v>
          </cell>
          <cell r="E1969">
            <v>0</v>
          </cell>
          <cell r="F1969">
            <v>2</v>
          </cell>
          <cell r="G1969">
            <v>3</v>
          </cell>
          <cell r="H1969" t="str">
            <v>SEÇMELİ DERS</v>
          </cell>
          <cell r="I1969" t="str">
            <v>PASİF</v>
          </cell>
          <cell r="J1969"/>
          <cell r="K1969" t="str">
            <v>5049312</v>
          </cell>
          <cell r="L1969" t="str">
            <v>Standartlara Göre Kalite Kontrol Yöntemleri</v>
          </cell>
          <cell r="M1969" t="str">
            <v>Quality Control Methods Based on Standards</v>
          </cell>
          <cell r="N1969">
            <v>2</v>
          </cell>
          <cell r="O1969">
            <v>0</v>
          </cell>
          <cell r="P1969">
            <v>2</v>
          </cell>
          <cell r="Q1969">
            <v>3</v>
          </cell>
          <cell r="R1969" t="str">
            <v>SEÇMELİ DERS</v>
          </cell>
          <cell r="S1969" t="str">
            <v>PASİF</v>
          </cell>
        </row>
        <row r="1970">
          <cell r="A1970" t="str">
            <v>5049313</v>
          </cell>
          <cell r="B1970" t="str">
            <v>Araştırma Yöntem ve Teknikleri</v>
          </cell>
          <cell r="C1970" t="str">
            <v>Research Methods and Techniques</v>
          </cell>
          <cell r="D1970">
            <v>2</v>
          </cell>
          <cell r="E1970">
            <v>0</v>
          </cell>
          <cell r="F1970">
            <v>2</v>
          </cell>
          <cell r="G1970">
            <v>3</v>
          </cell>
          <cell r="H1970" t="str">
            <v>SEÇMELİ DERS</v>
          </cell>
          <cell r="I1970" t="str">
            <v>PASİF</v>
          </cell>
          <cell r="J1970"/>
          <cell r="K1970" t="str">
            <v>5049313</v>
          </cell>
          <cell r="L1970" t="str">
            <v>Araştırma Yöntem ve Teknikleri</v>
          </cell>
          <cell r="M1970" t="str">
            <v>Research Methods and Techniques</v>
          </cell>
          <cell r="N1970">
            <v>2</v>
          </cell>
          <cell r="O1970">
            <v>0</v>
          </cell>
          <cell r="P1970">
            <v>2</v>
          </cell>
          <cell r="Q1970">
            <v>3</v>
          </cell>
          <cell r="R1970" t="str">
            <v>SEÇMELİ DERS</v>
          </cell>
          <cell r="S1970" t="str">
            <v>PASİF</v>
          </cell>
        </row>
        <row r="1971">
          <cell r="A1971" t="str">
            <v>5049106</v>
          </cell>
          <cell r="B1971" t="str">
            <v>Boya Teknolojisi</v>
          </cell>
          <cell r="C1971" t="str">
            <v>Dye Technology</v>
          </cell>
          <cell r="D1971">
            <v>2</v>
          </cell>
          <cell r="E1971">
            <v>0</v>
          </cell>
          <cell r="F1971">
            <v>2</v>
          </cell>
          <cell r="G1971">
            <v>3</v>
          </cell>
          <cell r="H1971" t="str">
            <v>ZORUNLU DERS</v>
          </cell>
          <cell r="I1971" t="str">
            <v>AKTİF</v>
          </cell>
          <cell r="J1971" t="str">
            <v>YY</v>
          </cell>
          <cell r="K1971" t="str">
            <v>5049316</v>
          </cell>
          <cell r="L1971" t="str">
            <v>Boya Teknolojisi</v>
          </cell>
          <cell r="M1971" t="str">
            <v>Dye Technology</v>
          </cell>
          <cell r="N1971">
            <v>2</v>
          </cell>
          <cell r="O1971">
            <v>0</v>
          </cell>
          <cell r="P1971">
            <v>2</v>
          </cell>
          <cell r="Q1971">
            <v>3</v>
          </cell>
          <cell r="R1971" t="str">
            <v>ZORUNLU DERS</v>
          </cell>
          <cell r="S1971" t="str">
            <v>AKTİF</v>
          </cell>
          <cell r="T1971" t="str">
            <v>aktif</v>
          </cell>
        </row>
        <row r="1972">
          <cell r="A1972"/>
          <cell r="B1972" t="str">
            <v>yarıyıl toplamı</v>
          </cell>
          <cell r="C1972" t="str">
            <v/>
          </cell>
          <cell r="D1972">
            <v>17</v>
          </cell>
          <cell r="E1972">
            <v>5</v>
          </cell>
          <cell r="F1972">
            <v>19.5</v>
          </cell>
          <cell r="G1972">
            <v>27</v>
          </cell>
          <cell r="H1972"/>
          <cell r="I1972"/>
          <cell r="J1972"/>
          <cell r="K1972"/>
          <cell r="L1972" t="str">
            <v>yarıyıl toplamı</v>
          </cell>
          <cell r="M1972" t="str">
            <v/>
          </cell>
          <cell r="N1972">
            <v>19</v>
          </cell>
          <cell r="O1972">
            <v>5</v>
          </cell>
          <cell r="P1972">
            <v>21.5</v>
          </cell>
          <cell r="Q1972">
            <v>30</v>
          </cell>
          <cell r="R1972"/>
          <cell r="S1972"/>
        </row>
        <row r="1973">
          <cell r="A1973" t="str">
            <v>Ders Kodu</v>
          </cell>
          <cell r="B1973" t="str">
            <v>DERS ADI</v>
          </cell>
          <cell r="C1973" t="str">
            <v>LESSON NAME</v>
          </cell>
          <cell r="D1973" t="str">
            <v>T</v>
          </cell>
          <cell r="E1973" t="str">
            <v>U</v>
          </cell>
          <cell r="F1973" t="str">
            <v>KRD</v>
          </cell>
          <cell r="G1973" t="str">
            <v>AKTS</v>
          </cell>
          <cell r="H1973" t="str">
            <v>DERS TİPİ</v>
          </cell>
          <cell r="I1973"/>
          <cell r="J1973"/>
          <cell r="K1973" t="str">
            <v>Ders Kodu</v>
          </cell>
          <cell r="L1973" t="str">
            <v>DERS ADI</v>
          </cell>
          <cell r="M1973" t="str">
            <v>LESSON NAME</v>
          </cell>
          <cell r="N1973" t="str">
            <v>T</v>
          </cell>
          <cell r="O1973" t="str">
            <v>U</v>
          </cell>
          <cell r="P1973" t="str">
            <v>KRD</v>
          </cell>
          <cell r="Q1973" t="str">
            <v>AKTS</v>
          </cell>
          <cell r="R1973" t="str">
            <v>DERS TİPİ</v>
          </cell>
          <cell r="S1973" t="str">
            <v>Durum</v>
          </cell>
        </row>
        <row r="1974">
          <cell r="A1974" t="str">
            <v>5049402</v>
          </cell>
          <cell r="B1974" t="str">
            <v>Yalıtım Uygulama Teknikleri 2</v>
          </cell>
          <cell r="C1974" t="str">
            <v>Technologies for Insulation -2</v>
          </cell>
          <cell r="D1974">
            <v>3</v>
          </cell>
          <cell r="E1974">
            <v>1</v>
          </cell>
          <cell r="F1974">
            <v>3.5</v>
          </cell>
          <cell r="G1974">
            <v>5</v>
          </cell>
          <cell r="H1974" t="str">
            <v>ZORUNLU DERS</v>
          </cell>
          <cell r="I1974" t="str">
            <v>AKTİF</v>
          </cell>
          <cell r="J1974"/>
          <cell r="K1974" t="str">
            <v>5049402</v>
          </cell>
          <cell r="L1974" t="str">
            <v>Yalıtım Uygulama Teknikleri 2</v>
          </cell>
          <cell r="M1974" t="str">
            <v>Technologies for Insulation -2</v>
          </cell>
          <cell r="N1974">
            <v>3</v>
          </cell>
          <cell r="O1974">
            <v>1</v>
          </cell>
          <cell r="P1974">
            <v>3.5</v>
          </cell>
          <cell r="Q1974">
            <v>5</v>
          </cell>
          <cell r="R1974" t="str">
            <v>ZORUNLU DERS</v>
          </cell>
          <cell r="S1974" t="str">
            <v>AKTİF</v>
          </cell>
          <cell r="T1974" t="str">
            <v>aktif</v>
          </cell>
        </row>
        <row r="1975">
          <cell r="A1975" t="str">
            <v>5049404</v>
          </cell>
          <cell r="B1975" t="str">
            <v>Proje 2</v>
          </cell>
          <cell r="C1975" t="str">
            <v>Project- 2</v>
          </cell>
          <cell r="D1975">
            <v>2</v>
          </cell>
          <cell r="E1975">
            <v>0</v>
          </cell>
          <cell r="F1975">
            <v>2</v>
          </cell>
          <cell r="G1975">
            <v>4</v>
          </cell>
          <cell r="H1975" t="str">
            <v>ZORUNLU DERS</v>
          </cell>
          <cell r="I1975" t="str">
            <v>AKTİF</v>
          </cell>
          <cell r="J1975"/>
          <cell r="K1975" t="str">
            <v>5049404</v>
          </cell>
          <cell r="L1975" t="str">
            <v>Proje 2</v>
          </cell>
          <cell r="M1975" t="str">
            <v>Project- 2</v>
          </cell>
          <cell r="N1975">
            <v>3</v>
          </cell>
          <cell r="O1975">
            <v>0</v>
          </cell>
          <cell r="P1975">
            <v>3</v>
          </cell>
          <cell r="Q1975">
            <v>4</v>
          </cell>
          <cell r="R1975" t="str">
            <v>ZORUNLU DERS</v>
          </cell>
          <cell r="S1975" t="str">
            <v>AKTİF</v>
          </cell>
          <cell r="T1975" t="str">
            <v>aktif</v>
          </cell>
        </row>
        <row r="1976">
          <cell r="A1976" t="str">
            <v>5049405</v>
          </cell>
          <cell r="B1976" t="str">
            <v>İşletme</v>
          </cell>
          <cell r="C1976" t="str">
            <v>Management</v>
          </cell>
          <cell r="D1976">
            <v>2</v>
          </cell>
          <cell r="E1976">
            <v>0</v>
          </cell>
          <cell r="F1976">
            <v>2</v>
          </cell>
          <cell r="G1976">
            <v>2</v>
          </cell>
          <cell r="H1976" t="str">
            <v>ZORUNLU DERS</v>
          </cell>
          <cell r="I1976" t="str">
            <v>AKTİF</v>
          </cell>
          <cell r="J1976"/>
          <cell r="K1976" t="str">
            <v>5049405</v>
          </cell>
          <cell r="L1976" t="str">
            <v>İşletme</v>
          </cell>
          <cell r="M1976" t="str">
            <v>Management</v>
          </cell>
          <cell r="N1976">
            <v>2</v>
          </cell>
          <cell r="O1976">
            <v>0</v>
          </cell>
          <cell r="P1976">
            <v>2</v>
          </cell>
          <cell r="Q1976">
            <v>2</v>
          </cell>
          <cell r="R1976" t="str">
            <v>ZORUNLU DERS</v>
          </cell>
          <cell r="S1976" t="str">
            <v>AKTİF</v>
          </cell>
          <cell r="T1976" t="str">
            <v>aktif</v>
          </cell>
        </row>
        <row r="1977">
          <cell r="A1977" t="str">
            <v>5049406</v>
          </cell>
          <cell r="B1977" t="str">
            <v>Çevre Kirliliği ve İnsan Sağlığı</v>
          </cell>
          <cell r="C1977" t="str">
            <v>Environmental Pollution and Human Health</v>
          </cell>
          <cell r="D1977">
            <v>2</v>
          </cell>
          <cell r="E1977">
            <v>0</v>
          </cell>
          <cell r="F1977">
            <v>2</v>
          </cell>
          <cell r="G1977">
            <v>2</v>
          </cell>
          <cell r="H1977" t="str">
            <v>ZORUNLU DERS</v>
          </cell>
          <cell r="I1977" t="str">
            <v>AKTİF</v>
          </cell>
          <cell r="J1977"/>
          <cell r="K1977" t="str">
            <v>5049406</v>
          </cell>
          <cell r="L1977" t="str">
            <v>Çevre Kirliliği ve İnsan Sağlığı</v>
          </cell>
          <cell r="M1977" t="str">
            <v>Environmental Pollution and Human Health</v>
          </cell>
          <cell r="N1977">
            <v>2</v>
          </cell>
          <cell r="O1977">
            <v>0</v>
          </cell>
          <cell r="P1977">
            <v>2</v>
          </cell>
          <cell r="Q1977">
            <v>2</v>
          </cell>
          <cell r="R1977" t="str">
            <v>ZORUNLU DERS</v>
          </cell>
          <cell r="S1977" t="str">
            <v>AKTİF</v>
          </cell>
          <cell r="T1977" t="str">
            <v>aktif</v>
          </cell>
        </row>
        <row r="1978">
          <cell r="A1978" t="str">
            <v>5049408</v>
          </cell>
          <cell r="B1978" t="str">
            <v>Staj-2 (30 İş Günü)</v>
          </cell>
          <cell r="C1978" t="str">
            <v>Internship-2 (30 workdays)</v>
          </cell>
          <cell r="D1978">
            <v>0</v>
          </cell>
          <cell r="E1978">
            <v>0</v>
          </cell>
          <cell r="F1978"/>
          <cell r="G1978">
            <v>4</v>
          </cell>
          <cell r="H1978" t="str">
            <v>STAJ(HESAPLAMAYA KATILMAYAN)</v>
          </cell>
          <cell r="I1978" t="str">
            <v>AKTİF</v>
          </cell>
          <cell r="J1978"/>
          <cell r="K1978" t="str">
            <v>5049408</v>
          </cell>
          <cell r="L1978" t="str">
            <v>Staj-2 (30 İş Günü)</v>
          </cell>
          <cell r="M1978" t="str">
            <v>Internship-2 (30 workdays)</v>
          </cell>
          <cell r="N1978">
            <v>0</v>
          </cell>
          <cell r="O1978">
            <v>0</v>
          </cell>
          <cell r="P1978"/>
          <cell r="Q1978">
            <v>4</v>
          </cell>
          <cell r="R1978" t="str">
            <v>STAJ(HESAPLAMAYA KATILMAYAN)</v>
          </cell>
          <cell r="S1978" t="str">
            <v>AKTİF</v>
          </cell>
          <cell r="T1978" t="str">
            <v>aktif</v>
          </cell>
        </row>
        <row r="1979">
          <cell r="A1979" t="str">
            <v>5049409</v>
          </cell>
          <cell r="B1979" t="str">
            <v>Beton Teknolojisi</v>
          </cell>
          <cell r="C1979" t="str">
            <v>Concrete Technology</v>
          </cell>
          <cell r="D1979">
            <v>3</v>
          </cell>
          <cell r="E1979">
            <v>1</v>
          </cell>
          <cell r="F1979">
            <v>3.5</v>
          </cell>
          <cell r="G1979">
            <v>4</v>
          </cell>
          <cell r="H1979" t="str">
            <v>ZORUNLU DERS</v>
          </cell>
          <cell r="I1979" t="str">
            <v>AKTİF</v>
          </cell>
          <cell r="J1979"/>
          <cell r="K1979" t="str">
            <v>5049409</v>
          </cell>
          <cell r="L1979" t="str">
            <v>Beton Teknolojisi</v>
          </cell>
          <cell r="M1979" t="str">
            <v>Concrete Technology</v>
          </cell>
          <cell r="N1979">
            <v>3</v>
          </cell>
          <cell r="O1979">
            <v>1</v>
          </cell>
          <cell r="P1979">
            <v>3.5</v>
          </cell>
          <cell r="Q1979">
            <v>4</v>
          </cell>
          <cell r="R1979" t="str">
            <v>ZORUNLU DERS</v>
          </cell>
          <cell r="S1979" t="str">
            <v>AKTİF</v>
          </cell>
          <cell r="T1979" t="str">
            <v>aktif</v>
          </cell>
        </row>
        <row r="1980">
          <cell r="A1980" t="str">
            <v>5049410</v>
          </cell>
          <cell r="B1980" t="str">
            <v>Temel Zemini ve Temel Yalıtımı</v>
          </cell>
          <cell r="C1980" t="str">
            <v>Fundamental Ground and Fundamental Insulation</v>
          </cell>
          <cell r="D1980">
            <v>3</v>
          </cell>
          <cell r="E1980">
            <v>1</v>
          </cell>
          <cell r="F1980">
            <v>3.5</v>
          </cell>
          <cell r="G1980">
            <v>5</v>
          </cell>
          <cell r="H1980" t="str">
            <v>ZORUNLU DERS</v>
          </cell>
          <cell r="I1980" t="str">
            <v>AKTİF</v>
          </cell>
          <cell r="J1980"/>
          <cell r="K1980" t="str">
            <v>5049410</v>
          </cell>
          <cell r="L1980" t="str">
            <v>Temel Zemini ve Temel Yalıtımı</v>
          </cell>
          <cell r="M1980" t="str">
            <v>Fundamental Ground and Fundamental Insulation</v>
          </cell>
          <cell r="N1980">
            <v>3</v>
          </cell>
          <cell r="O1980">
            <v>1</v>
          </cell>
          <cell r="P1980">
            <v>3.5</v>
          </cell>
          <cell r="Q1980">
            <v>5</v>
          </cell>
          <cell r="R1980" t="str">
            <v>ZORUNLU DERS</v>
          </cell>
          <cell r="S1980" t="str">
            <v>AKTİF</v>
          </cell>
          <cell r="T1980" t="str">
            <v>aktif</v>
          </cell>
        </row>
        <row r="1981">
          <cell r="A1981" t="str">
            <v>5049411</v>
          </cell>
          <cell r="B1981" t="str">
            <v>Şantiye Organizasyonu ve Yönetimi</v>
          </cell>
          <cell r="C1981" t="str">
            <v>Organization of Construction and Management</v>
          </cell>
          <cell r="D1981">
            <v>3</v>
          </cell>
          <cell r="E1981">
            <v>1</v>
          </cell>
          <cell r="F1981">
            <v>3.5</v>
          </cell>
          <cell r="G1981">
            <v>4</v>
          </cell>
          <cell r="H1981" t="str">
            <v>ZORUNLU DERS</v>
          </cell>
          <cell r="I1981" t="str">
            <v>AKTİF</v>
          </cell>
          <cell r="J1981"/>
          <cell r="K1981" t="str">
            <v>5049411</v>
          </cell>
          <cell r="L1981" t="str">
            <v>Şantiye Organizasyonu ve Yönetimi</v>
          </cell>
          <cell r="M1981" t="str">
            <v>Organization of Construction and Management</v>
          </cell>
          <cell r="N1981">
            <v>3</v>
          </cell>
          <cell r="O1981">
            <v>1</v>
          </cell>
          <cell r="P1981">
            <v>3.5</v>
          </cell>
          <cell r="Q1981">
            <v>4</v>
          </cell>
          <cell r="R1981" t="str">
            <v>ZORUNLU DERS</v>
          </cell>
          <cell r="S1981" t="str">
            <v>AKTİF</v>
          </cell>
          <cell r="T1981" t="str">
            <v>aktif</v>
          </cell>
        </row>
        <row r="1982">
          <cell r="A1982" t="str">
            <v>5049412</v>
          </cell>
          <cell r="B1982" t="str">
            <v xml:space="preserve">Marka Yönetimi ve Pazarlama_x000D_
</v>
          </cell>
          <cell r="C1982" t="str">
            <v>Marketing</v>
          </cell>
          <cell r="D1982">
            <v>2</v>
          </cell>
          <cell r="E1982">
            <v>0</v>
          </cell>
          <cell r="F1982">
            <v>2</v>
          </cell>
          <cell r="G1982">
            <v>2</v>
          </cell>
          <cell r="H1982" t="str">
            <v>SEÇMELİ DERS</v>
          </cell>
          <cell r="I1982" t="str">
            <v>PASİF</v>
          </cell>
          <cell r="J1982"/>
          <cell r="K1982" t="str">
            <v>5049412</v>
          </cell>
          <cell r="L1982" t="str">
            <v xml:space="preserve">Marka Yönetimi ve Pazarlama_x000D_
</v>
          </cell>
          <cell r="M1982" t="str">
            <v>Marketing</v>
          </cell>
          <cell r="N1982">
            <v>2</v>
          </cell>
          <cell r="O1982">
            <v>0</v>
          </cell>
          <cell r="P1982">
            <v>2</v>
          </cell>
          <cell r="Q1982">
            <v>2</v>
          </cell>
          <cell r="R1982" t="str">
            <v>SEÇMELİ DERS</v>
          </cell>
          <cell r="S1982" t="str">
            <v>PASİF</v>
          </cell>
        </row>
        <row r="1983">
          <cell r="A1983"/>
          <cell r="B1983" t="str">
            <v>yarıyıl toplamı</v>
          </cell>
          <cell r="C1983"/>
          <cell r="D1983">
            <v>18</v>
          </cell>
          <cell r="E1983">
            <v>4</v>
          </cell>
          <cell r="F1983">
            <v>20</v>
          </cell>
          <cell r="G1983">
            <v>30</v>
          </cell>
          <cell r="H1983"/>
          <cell r="I1983"/>
          <cell r="J1983"/>
          <cell r="K1983"/>
          <cell r="L1983" t="str">
            <v>yarıyıl toplamı</v>
          </cell>
          <cell r="M1983"/>
          <cell r="N1983">
            <v>19</v>
          </cell>
          <cell r="O1983">
            <v>4</v>
          </cell>
          <cell r="P1983">
            <v>21</v>
          </cell>
          <cell r="Q1983">
            <v>30</v>
          </cell>
          <cell r="R1983"/>
          <cell r="S1983"/>
        </row>
        <row r="1984">
          <cell r="A1984"/>
          <cell r="B1984" t="str">
            <v>Genel Kredi Toplam</v>
          </cell>
          <cell r="C1984"/>
          <cell r="D1984">
            <v>75</v>
          </cell>
          <cell r="E1984">
            <v>13</v>
          </cell>
          <cell r="F1984">
            <v>81.5</v>
          </cell>
          <cell r="G1984">
            <v>114</v>
          </cell>
          <cell r="H1984"/>
          <cell r="I1984"/>
          <cell r="J1984"/>
          <cell r="K1984"/>
          <cell r="L1984" t="str">
            <v>Genel Kredi Toplamı</v>
          </cell>
          <cell r="M1984"/>
          <cell r="N1984">
            <v>81</v>
          </cell>
          <cell r="O1984">
            <v>12</v>
          </cell>
          <cell r="P1984">
            <v>87</v>
          </cell>
          <cell r="Q1984">
            <v>120</v>
          </cell>
          <cell r="R1984"/>
          <cell r="S1984"/>
        </row>
        <row r="1985">
          <cell r="A1985" t="str">
            <v>AÇIKLAMALAR</v>
          </cell>
          <cell r="H1985"/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</row>
        <row r="1986">
          <cell r="A1986" t="str">
            <v xml:space="preserve">1- 5049307 - İş Sağlığı ve Güvenliği dersi 2. sınıf 3. yy.'dan 1. sınıf 1. yy.'a alındığından, 2015-16 öğretim yılında </v>
          </cell>
          <cell r="H1986"/>
          <cell r="I1986"/>
          <cell r="J1986"/>
          <cell r="K1986"/>
          <cell r="L1986"/>
          <cell r="M1986"/>
          <cell r="N1986"/>
          <cell r="O1986"/>
          <cell r="P1986"/>
          <cell r="Q1986"/>
          <cell r="R1986"/>
          <cell r="S1986"/>
        </row>
        <row r="1987">
          <cell r="A1987" t="str">
            <v xml:space="preserve">    kayıt olup da bu dersi almayan 1. sınıf öğrencileri 5049114 - İş Sağlığı ve Güvenliği dersini almak zorundadırlar.</v>
          </cell>
          <cell r="B1987"/>
          <cell r="C1987"/>
          <cell r="D1987"/>
          <cell r="E1987"/>
          <cell r="F1987"/>
          <cell r="G1987"/>
          <cell r="H1987"/>
          <cell r="I1987"/>
          <cell r="J1987"/>
          <cell r="K1987"/>
          <cell r="L1987"/>
          <cell r="M1987"/>
          <cell r="N1987"/>
          <cell r="O1987"/>
          <cell r="P1987"/>
          <cell r="Q1987"/>
          <cell r="R1987"/>
          <cell r="S1987"/>
        </row>
        <row r="1988">
          <cell r="A1988"/>
          <cell r="B1988"/>
          <cell r="C1988"/>
          <cell r="D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</row>
        <row r="1989">
          <cell r="A1989"/>
          <cell r="B1989" t="str">
            <v>S.Ü. TEKNİK BİLİMLER MESLEK YÜKSEKOKULU</v>
          </cell>
          <cell r="C1989"/>
          <cell r="D1989"/>
          <cell r="E1989"/>
          <cell r="F1989"/>
          <cell r="G1989"/>
          <cell r="H1989"/>
          <cell r="I1989"/>
          <cell r="J1989"/>
          <cell r="K1989"/>
          <cell r="L1989" t="str">
            <v>S.Ü. TEKNİK BİLİMLER MESLEK YÜKSEKOKULU</v>
          </cell>
          <cell r="M1989"/>
          <cell r="N1989"/>
          <cell r="O1989"/>
          <cell r="P1989"/>
          <cell r="Q1989"/>
          <cell r="R1989"/>
          <cell r="S1989"/>
        </row>
        <row r="1990">
          <cell r="A1990"/>
          <cell r="B1990" t="str">
            <v>2015-2016  ÖĞRETİM YILI DERS DAĞITIM ÇİZELGESİ</v>
          </cell>
          <cell r="C1990"/>
          <cell r="D1990"/>
          <cell r="E1990"/>
          <cell r="F1990"/>
          <cell r="G1990"/>
          <cell r="H1990"/>
          <cell r="I1990"/>
          <cell r="J1990"/>
          <cell r="K1990"/>
          <cell r="L1990" t="str">
            <v>2016-2017  ÖĞRETİM YILI DERS DAĞITIM ÇİZELGESİ</v>
          </cell>
          <cell r="M1990"/>
          <cell r="N1990"/>
          <cell r="O1990"/>
          <cell r="P1990"/>
          <cell r="Q1990"/>
          <cell r="R1990"/>
          <cell r="S1990"/>
        </row>
        <row r="1991">
          <cell r="A1991"/>
          <cell r="B1991" t="str">
            <v>YAPI YALITIM TEKNOLOJİSİ</v>
          </cell>
          <cell r="C1991"/>
          <cell r="D1991"/>
          <cell r="E1991"/>
          <cell r="F1991"/>
          <cell r="G1991"/>
          <cell r="H1991"/>
          <cell r="I1991"/>
          <cell r="J1991"/>
          <cell r="K1991"/>
          <cell r="L1991" t="str">
            <v>YAPI YALITIM TEKNOLOJİSİ (İKİNCİ ÖĞRETİM)</v>
          </cell>
          <cell r="M1991"/>
          <cell r="N1991"/>
          <cell r="O1991"/>
          <cell r="P1991"/>
          <cell r="Q1991"/>
          <cell r="R1991"/>
          <cell r="S1991"/>
        </row>
        <row r="1992">
          <cell r="A1992" t="str">
            <v>Ders Kodu</v>
          </cell>
          <cell r="B1992" t="str">
            <v>DERS ADI</v>
          </cell>
          <cell r="C1992" t="str">
            <v>LESSON NAME</v>
          </cell>
          <cell r="D1992" t="str">
            <v>T</v>
          </cell>
          <cell r="E1992" t="str">
            <v>U</v>
          </cell>
          <cell r="F1992" t="str">
            <v>KRD</v>
          </cell>
          <cell r="G1992" t="str">
            <v>AKTS</v>
          </cell>
          <cell r="H1992" t="str">
            <v>DERS TİPİ</v>
          </cell>
          <cell r="I1992"/>
          <cell r="J1992"/>
          <cell r="K1992" t="str">
            <v>Ders Kodu</v>
          </cell>
          <cell r="L1992" t="str">
            <v>DERS ADI</v>
          </cell>
          <cell r="M1992" t="str">
            <v>LESSON NAME</v>
          </cell>
          <cell r="N1992" t="str">
            <v>T</v>
          </cell>
          <cell r="O1992" t="str">
            <v>U</v>
          </cell>
          <cell r="P1992" t="str">
            <v>KRD</v>
          </cell>
          <cell r="Q1992" t="str">
            <v>AKTS</v>
          </cell>
          <cell r="R1992" t="str">
            <v>DERS TİPİ</v>
          </cell>
          <cell r="S1992" t="str">
            <v>Durum</v>
          </cell>
        </row>
        <row r="1993">
          <cell r="A1993" t="str">
            <v>5050101</v>
          </cell>
          <cell r="B1993" t="str">
            <v>Matematik 1</v>
          </cell>
          <cell r="C1993" t="str">
            <v xml:space="preserve">Mathematics-1_x000D_
</v>
          </cell>
          <cell r="D1993">
            <v>2</v>
          </cell>
          <cell r="E1993">
            <v>0</v>
          </cell>
          <cell r="F1993">
            <v>2</v>
          </cell>
          <cell r="G1993">
            <v>3</v>
          </cell>
          <cell r="H1993" t="str">
            <v>ZORUNLU DERS</v>
          </cell>
          <cell r="I1993" t="str">
            <v>AKTİF</v>
          </cell>
          <cell r="J1993"/>
          <cell r="K1993">
            <v>5050101</v>
          </cell>
          <cell r="L1993" t="str">
            <v>Matematik-1</v>
          </cell>
          <cell r="M1993" t="str">
            <v xml:space="preserve">Mathematics-1_x000D_
</v>
          </cell>
          <cell r="N1993">
            <v>2</v>
          </cell>
          <cell r="O1993">
            <v>0</v>
          </cell>
          <cell r="P1993">
            <v>2</v>
          </cell>
          <cell r="Q1993">
            <v>3</v>
          </cell>
          <cell r="R1993" t="str">
            <v>ZORUNLU DERS</v>
          </cell>
          <cell r="S1993" t="str">
            <v>AKTİF</v>
          </cell>
          <cell r="T1993" t="str">
            <v>aktif</v>
          </cell>
        </row>
        <row r="1994">
          <cell r="A1994" t="str">
            <v>5050102</v>
          </cell>
          <cell r="B1994" t="str">
            <v>Yapı Teknolojisi 1</v>
          </cell>
          <cell r="C1994" t="str">
            <v xml:space="preserve">Construction Technology -1_x000D_
</v>
          </cell>
          <cell r="D1994">
            <v>2</v>
          </cell>
          <cell r="E1994">
            <v>0</v>
          </cell>
          <cell r="F1994">
            <v>2</v>
          </cell>
          <cell r="G1994">
            <v>3</v>
          </cell>
          <cell r="H1994" t="str">
            <v>ZORUNLU DERS</v>
          </cell>
          <cell r="I1994" t="str">
            <v>AKTİF</v>
          </cell>
          <cell r="J1994"/>
          <cell r="K1994">
            <v>5050102</v>
          </cell>
          <cell r="L1994" t="str">
            <v>Yapı Teknolojisi-1</v>
          </cell>
          <cell r="M1994" t="str">
            <v xml:space="preserve">Construction Technology -1_x000D_
</v>
          </cell>
          <cell r="N1994">
            <v>2</v>
          </cell>
          <cell r="O1994">
            <v>0</v>
          </cell>
          <cell r="P1994">
            <v>2</v>
          </cell>
          <cell r="Q1994">
            <v>3</v>
          </cell>
          <cell r="R1994" t="str">
            <v>ZORUNLU DERS</v>
          </cell>
          <cell r="S1994" t="str">
            <v>AKTİF</v>
          </cell>
          <cell r="T1994" t="str">
            <v>aktif</v>
          </cell>
        </row>
        <row r="1995">
          <cell r="A1995" t="str">
            <v>5050103</v>
          </cell>
          <cell r="B1995" t="str">
            <v>Yalıtım Teknolojisi 1</v>
          </cell>
          <cell r="C1995" t="str">
            <v xml:space="preserve">Insulation Technology -1_x000D_
</v>
          </cell>
          <cell r="D1995">
            <v>2</v>
          </cell>
          <cell r="E1995">
            <v>0</v>
          </cell>
          <cell r="F1995">
            <v>2</v>
          </cell>
          <cell r="G1995">
            <v>3</v>
          </cell>
          <cell r="H1995" t="str">
            <v>ZORUNLU DERS</v>
          </cell>
          <cell r="I1995" t="str">
            <v>AKTİF</v>
          </cell>
          <cell r="J1995"/>
          <cell r="K1995">
            <v>5050103</v>
          </cell>
          <cell r="L1995" t="str">
            <v>Yalıtım Teknolojisi 1</v>
          </cell>
          <cell r="M1995" t="str">
            <v xml:space="preserve">Insulation Technology -1_x000D_
</v>
          </cell>
          <cell r="N1995">
            <v>2</v>
          </cell>
          <cell r="O1995">
            <v>0</v>
          </cell>
          <cell r="P1995">
            <v>2</v>
          </cell>
          <cell r="Q1995">
            <v>3</v>
          </cell>
          <cell r="R1995" t="str">
            <v>ZORUNLU DERS</v>
          </cell>
          <cell r="S1995" t="str">
            <v>AKTİF</v>
          </cell>
          <cell r="T1995" t="str">
            <v>aktif</v>
          </cell>
        </row>
        <row r="1996">
          <cell r="A1996" t="str">
            <v>5050104</v>
          </cell>
          <cell r="B1996" t="str">
            <v>Teknik Resim</v>
          </cell>
          <cell r="C1996" t="str">
            <v xml:space="preserve">Technical Drawing_x000D_
</v>
          </cell>
          <cell r="D1996">
            <v>2</v>
          </cell>
          <cell r="E1996">
            <v>1</v>
          </cell>
          <cell r="F1996">
            <v>2.5</v>
          </cell>
          <cell r="G1996">
            <v>3</v>
          </cell>
          <cell r="H1996" t="str">
            <v>ZORUNLU DERS</v>
          </cell>
          <cell r="I1996" t="str">
            <v>AKTİF</v>
          </cell>
          <cell r="J1996"/>
          <cell r="K1996">
            <v>5050104</v>
          </cell>
          <cell r="L1996" t="str">
            <v>Teknik Resim</v>
          </cell>
          <cell r="M1996" t="str">
            <v xml:space="preserve">Technical Drawing_x000D_
</v>
          </cell>
          <cell r="N1996">
            <v>2</v>
          </cell>
          <cell r="O1996">
            <v>1</v>
          </cell>
          <cell r="P1996">
            <v>2.5</v>
          </cell>
          <cell r="Q1996">
            <v>3</v>
          </cell>
          <cell r="R1996" t="str">
            <v>ZORUNLU DERS</v>
          </cell>
          <cell r="S1996" t="str">
            <v>AKTİF</v>
          </cell>
          <cell r="T1996" t="str">
            <v>aktif</v>
          </cell>
        </row>
        <row r="1997">
          <cell r="A1997" t="str">
            <v>5050105</v>
          </cell>
          <cell r="B1997" t="str">
            <v>Yalıtım Malzeme Bilgisi 1</v>
          </cell>
          <cell r="C1997" t="str">
            <v xml:space="preserve">Knowledge of Insulation Materials -1_x000D_
</v>
          </cell>
          <cell r="D1997">
            <v>2</v>
          </cell>
          <cell r="E1997">
            <v>0</v>
          </cell>
          <cell r="F1997">
            <v>2</v>
          </cell>
          <cell r="G1997">
            <v>3</v>
          </cell>
          <cell r="H1997" t="str">
            <v>ZORUNLU DERS</v>
          </cell>
          <cell r="I1997" t="str">
            <v>AKTİF</v>
          </cell>
          <cell r="J1997"/>
          <cell r="K1997">
            <v>5050105</v>
          </cell>
          <cell r="L1997" t="str">
            <v>Yalıtım Malzeme Bilgisi 1</v>
          </cell>
          <cell r="M1997" t="str">
            <v xml:space="preserve">Knowledge of Insulation Materials -1_x000D_
</v>
          </cell>
          <cell r="N1997">
            <v>2</v>
          </cell>
          <cell r="O1997">
            <v>0</v>
          </cell>
          <cell r="P1997">
            <v>2</v>
          </cell>
          <cell r="Q1997">
            <v>3</v>
          </cell>
          <cell r="R1997" t="str">
            <v>ZORUNLU DERS</v>
          </cell>
          <cell r="S1997" t="str">
            <v>AKTİF</v>
          </cell>
          <cell r="T1997" t="str">
            <v>aktif</v>
          </cell>
        </row>
        <row r="1998">
          <cell r="A1998" t="str">
            <v>5050109</v>
          </cell>
          <cell r="B1998" t="str">
            <v>Türk Dili-1</v>
          </cell>
          <cell r="C1998" t="str">
            <v xml:space="preserve">Turkish Language-1_x000D_
</v>
          </cell>
          <cell r="D1998">
            <v>2</v>
          </cell>
          <cell r="E1998">
            <v>0</v>
          </cell>
          <cell r="F1998">
            <v>2</v>
          </cell>
          <cell r="G1998">
            <v>2</v>
          </cell>
          <cell r="H1998" t="str">
            <v>ZORUNLU DERS</v>
          </cell>
          <cell r="I1998" t="str">
            <v>AKTİF</v>
          </cell>
          <cell r="J1998"/>
          <cell r="K1998">
            <v>5050109</v>
          </cell>
          <cell r="L1998" t="str">
            <v>Türk Dili-1</v>
          </cell>
          <cell r="M1998" t="str">
            <v xml:space="preserve">Turkish Language-1_x000D_
</v>
          </cell>
          <cell r="N1998">
            <v>2</v>
          </cell>
          <cell r="O1998">
            <v>0</v>
          </cell>
          <cell r="P1998">
            <v>2</v>
          </cell>
          <cell r="Q1998">
            <v>2</v>
          </cell>
          <cell r="R1998" t="str">
            <v>ZORUNLU DERS</v>
          </cell>
          <cell r="S1998" t="str">
            <v>AKTİF</v>
          </cell>
          <cell r="T1998" t="str">
            <v>aktif</v>
          </cell>
        </row>
        <row r="1999">
          <cell r="A1999" t="str">
            <v>5050110</v>
          </cell>
          <cell r="B1999" t="str">
            <v>Yabancı Dil-1</v>
          </cell>
          <cell r="C1999" t="str">
            <v xml:space="preserve">Foreign Language-1 (English)_x000D_
</v>
          </cell>
          <cell r="D1999">
            <v>2</v>
          </cell>
          <cell r="E1999">
            <v>0</v>
          </cell>
          <cell r="F1999">
            <v>2</v>
          </cell>
          <cell r="G1999">
            <v>2</v>
          </cell>
          <cell r="H1999" t="str">
            <v>ZORUNLU DERS</v>
          </cell>
          <cell r="I1999" t="str">
            <v>AKTİF</v>
          </cell>
          <cell r="J1999"/>
          <cell r="K1999">
            <v>5050110</v>
          </cell>
          <cell r="L1999" t="str">
            <v>Yabancı Dil-1</v>
          </cell>
          <cell r="M1999" t="str">
            <v xml:space="preserve">Foreign Language-1 (English)_x000D_
</v>
          </cell>
          <cell r="N1999">
            <v>2</v>
          </cell>
          <cell r="O1999">
            <v>0</v>
          </cell>
          <cell r="P1999">
            <v>2</v>
          </cell>
          <cell r="Q1999">
            <v>2</v>
          </cell>
          <cell r="R1999" t="str">
            <v>ZORUNLU DERS</v>
          </cell>
          <cell r="S1999" t="str">
            <v>AKTİF</v>
          </cell>
          <cell r="T1999" t="str">
            <v>aktif</v>
          </cell>
        </row>
        <row r="2000">
          <cell r="A2000" t="str">
            <v>5050111</v>
          </cell>
          <cell r="B2000" t="str">
            <v>Atatürk İlkeleri ve İnkılap Tarihi-1</v>
          </cell>
          <cell r="C2000" t="str">
            <v>Ataturk's Prin. and History of Turkish Rev. 1</v>
          </cell>
          <cell r="D2000">
            <v>2</v>
          </cell>
          <cell r="E2000">
            <v>0</v>
          </cell>
          <cell r="F2000">
            <v>2</v>
          </cell>
          <cell r="G2000">
            <v>2</v>
          </cell>
          <cell r="H2000" t="str">
            <v>ZORUNLU DERS</v>
          </cell>
          <cell r="I2000" t="str">
            <v>AKTİF</v>
          </cell>
          <cell r="J2000"/>
          <cell r="K2000">
            <v>5050111</v>
          </cell>
          <cell r="L2000" t="str">
            <v>Atatürk İlkeleri ve İnkılap Tarihi-1</v>
          </cell>
          <cell r="M2000" t="str">
            <v>Ataturk's Prin. and History of Turkish Rev. 1</v>
          </cell>
          <cell r="N2000">
            <v>2</v>
          </cell>
          <cell r="O2000">
            <v>0</v>
          </cell>
          <cell r="P2000">
            <v>2</v>
          </cell>
          <cell r="Q2000">
            <v>2</v>
          </cell>
          <cell r="R2000" t="str">
            <v>ZORUNLU DERS</v>
          </cell>
          <cell r="S2000" t="str">
            <v>AKTİF</v>
          </cell>
          <cell r="T2000" t="str">
            <v>aktif</v>
          </cell>
        </row>
        <row r="2001">
          <cell r="A2001" t="str">
            <v>5050112</v>
          </cell>
          <cell r="B2001" t="str">
            <v>Mekanik Statik</v>
          </cell>
          <cell r="C2001" t="str">
            <v>Mechanical Statics</v>
          </cell>
          <cell r="D2001">
            <v>2</v>
          </cell>
          <cell r="E2001">
            <v>1</v>
          </cell>
          <cell r="F2001">
            <v>2.5</v>
          </cell>
          <cell r="G2001">
            <v>4</v>
          </cell>
          <cell r="H2001" t="str">
            <v>SEÇMELİ DERS</v>
          </cell>
          <cell r="I2001" t="str">
            <v>AKTİF</v>
          </cell>
          <cell r="J2001"/>
          <cell r="K2001">
            <v>5050112</v>
          </cell>
          <cell r="L2001" t="str">
            <v>Mekanik Statik</v>
          </cell>
          <cell r="M2001" t="str">
            <v>Mechanical Statics</v>
          </cell>
          <cell r="N2001">
            <v>2</v>
          </cell>
          <cell r="O2001">
            <v>1</v>
          </cell>
          <cell r="P2001">
            <v>2.5</v>
          </cell>
          <cell r="Q2001">
            <v>4</v>
          </cell>
          <cell r="R2001" t="str">
            <v>SEÇMELİ DERS</v>
          </cell>
          <cell r="S2001" t="str">
            <v>AKTİF</v>
          </cell>
          <cell r="T2001" t="str">
            <v>aktif</v>
          </cell>
        </row>
        <row r="2002">
          <cell r="A2002" t="str">
            <v>5050113</v>
          </cell>
          <cell r="B2002" t="str">
            <v>Meslek Etiği ve İletişim</v>
          </cell>
          <cell r="C2002" t="str">
            <v>Work Ethic and Communication</v>
          </cell>
          <cell r="D2002">
            <v>2</v>
          </cell>
          <cell r="E2002">
            <v>0</v>
          </cell>
          <cell r="F2002">
            <v>2</v>
          </cell>
          <cell r="G2002">
            <v>2</v>
          </cell>
          <cell r="H2002" t="str">
            <v>SEÇMELİ DERS</v>
          </cell>
          <cell r="I2002" t="str">
            <v>AKTİF</v>
          </cell>
          <cell r="J2002"/>
          <cell r="K2002">
            <v>5050113</v>
          </cell>
          <cell r="L2002" t="str">
            <v>Meslek Etiği ve İletişim</v>
          </cell>
          <cell r="M2002" t="str">
            <v>Work Ethic and Communication</v>
          </cell>
          <cell r="N2002">
            <v>2</v>
          </cell>
          <cell r="O2002">
            <v>0</v>
          </cell>
          <cell r="P2002">
            <v>2</v>
          </cell>
          <cell r="Q2002">
            <v>2</v>
          </cell>
          <cell r="R2002" t="str">
            <v>SEÇMELİ DERS</v>
          </cell>
          <cell r="S2002" t="str">
            <v>AKTİF</v>
          </cell>
          <cell r="T2002" t="str">
            <v>aktif</v>
          </cell>
        </row>
        <row r="2003">
          <cell r="A2003" t="str">
            <v>5050307</v>
          </cell>
          <cell r="B2003" t="str">
            <v>İş Sağlığı ve Güvenliği</v>
          </cell>
          <cell r="C2003" t="str">
            <v>Worker Safety and Work Health</v>
          </cell>
          <cell r="D2003">
            <v>2</v>
          </cell>
          <cell r="E2003">
            <v>0</v>
          </cell>
          <cell r="F2003">
            <v>2</v>
          </cell>
          <cell r="G2003">
            <v>3</v>
          </cell>
          <cell r="H2003" t="str">
            <v>ZORUNLU DERS</v>
          </cell>
          <cell r="I2003" t="str">
            <v>AKTİF</v>
          </cell>
          <cell r="J2003" t="str">
            <v>YY</v>
          </cell>
          <cell r="K2003">
            <v>5050114</v>
          </cell>
          <cell r="L2003" t="str">
            <v>İş Sağlığı ve Güvenliği</v>
          </cell>
          <cell r="M2003" t="str">
            <v>Worker Safety and Work Health</v>
          </cell>
          <cell r="N2003">
            <v>2</v>
          </cell>
          <cell r="O2003">
            <v>0</v>
          </cell>
          <cell r="P2003">
            <v>2</v>
          </cell>
          <cell r="Q2003">
            <v>3</v>
          </cell>
          <cell r="R2003" t="str">
            <v>ZORUNLU DERS</v>
          </cell>
          <cell r="S2003" t="str">
            <v>AKTİF</v>
          </cell>
          <cell r="T2003" t="str">
            <v>aktif</v>
          </cell>
        </row>
        <row r="2004">
          <cell r="A2004" t="str">
            <v>5050315</v>
          </cell>
          <cell r="B2004" t="str">
            <v xml:space="preserve">Kimya Laboratuvarı_x000D_
</v>
          </cell>
          <cell r="C2004" t="str">
            <v/>
          </cell>
          <cell r="D2004">
            <v>2</v>
          </cell>
          <cell r="E2004">
            <v>1</v>
          </cell>
          <cell r="F2004">
            <v>2.5</v>
          </cell>
          <cell r="G2004">
            <v>3</v>
          </cell>
          <cell r="H2004" t="str">
            <v>SEÇMELİ DERS</v>
          </cell>
          <cell r="I2004" t="str">
            <v>PASİF</v>
          </cell>
          <cell r="J2004" t="str">
            <v>YY</v>
          </cell>
          <cell r="K2004">
            <v>5050115</v>
          </cell>
          <cell r="L2004" t="str">
            <v xml:space="preserve">Kimya Laboratuvarı_x000D_
</v>
          </cell>
          <cell r="M2004" t="e">
            <v>#N/A</v>
          </cell>
          <cell r="N2004">
            <v>2</v>
          </cell>
          <cell r="O2004">
            <v>0</v>
          </cell>
          <cell r="P2004">
            <v>2</v>
          </cell>
          <cell r="Q2004">
            <v>2</v>
          </cell>
          <cell r="R2004" t="str">
            <v>SEÇMELİ DERS</v>
          </cell>
          <cell r="S2004" t="str">
            <v>PASİF</v>
          </cell>
        </row>
        <row r="2005">
          <cell r="A2005" t="str">
            <v>5050314</v>
          </cell>
          <cell r="B2005" t="str">
            <v>Mesleki Uygulamalar</v>
          </cell>
          <cell r="C2005" t="str">
            <v>Vocational Practice</v>
          </cell>
          <cell r="D2005">
            <v>2</v>
          </cell>
          <cell r="E2005">
            <v>0</v>
          </cell>
          <cell r="F2005">
            <v>2</v>
          </cell>
          <cell r="G2005">
            <v>3</v>
          </cell>
          <cell r="H2005" t="str">
            <v>SEÇMELİ DERS</v>
          </cell>
          <cell r="I2005" t="str">
            <v>PASİF</v>
          </cell>
          <cell r="J2005" t="str">
            <v>YY</v>
          </cell>
          <cell r="K2005">
            <v>5050116</v>
          </cell>
          <cell r="L2005" t="str">
            <v>Mesleki Uygulamalar</v>
          </cell>
          <cell r="M2005" t="str">
            <v>Vocational Practice</v>
          </cell>
          <cell r="N2005">
            <v>2</v>
          </cell>
          <cell r="O2005">
            <v>0</v>
          </cell>
          <cell r="P2005">
            <v>2</v>
          </cell>
          <cell r="Q2005">
            <v>4</v>
          </cell>
          <cell r="R2005" t="str">
            <v>SEÇMELİ DERS</v>
          </cell>
          <cell r="S2005" t="str">
            <v>PASİF</v>
          </cell>
        </row>
        <row r="2006">
          <cell r="A2006"/>
          <cell r="B2006" t="str">
            <v>yarıyıl toplamı</v>
          </cell>
          <cell r="C2006" t="str">
            <v/>
          </cell>
          <cell r="D2006">
            <v>20</v>
          </cell>
          <cell r="E2006">
            <v>2</v>
          </cell>
          <cell r="F2006">
            <v>21</v>
          </cell>
          <cell r="G2006">
            <v>27</v>
          </cell>
          <cell r="H2006"/>
          <cell r="I2006"/>
          <cell r="J2006"/>
          <cell r="K2006"/>
          <cell r="L2006" t="str">
            <v>yarıyıl toplamı</v>
          </cell>
          <cell r="M2006" t="str">
            <v/>
          </cell>
          <cell r="N2006">
            <v>22</v>
          </cell>
          <cell r="O2006">
            <v>2</v>
          </cell>
          <cell r="P2006">
            <v>23</v>
          </cell>
          <cell r="Q2006">
            <v>30</v>
          </cell>
          <cell r="R2006"/>
          <cell r="S2006"/>
        </row>
        <row r="2007">
          <cell r="A2007" t="str">
            <v>Ders Kodu</v>
          </cell>
          <cell r="B2007" t="str">
            <v>DERS ADI</v>
          </cell>
          <cell r="C2007" t="str">
            <v>LESSON NAME</v>
          </cell>
          <cell r="D2007" t="str">
            <v>T</v>
          </cell>
          <cell r="E2007" t="str">
            <v>U</v>
          </cell>
          <cell r="F2007" t="str">
            <v>KRD</v>
          </cell>
          <cell r="G2007" t="str">
            <v>AKTS</v>
          </cell>
          <cell r="H2007" t="str">
            <v>DERS TİPİ</v>
          </cell>
          <cell r="I2007"/>
          <cell r="J2007"/>
          <cell r="K2007" t="str">
            <v>Ders Kodu</v>
          </cell>
          <cell r="L2007" t="str">
            <v>DERS ADI</v>
          </cell>
          <cell r="M2007" t="str">
            <v>LESSON NAME</v>
          </cell>
          <cell r="N2007" t="str">
            <v>T</v>
          </cell>
          <cell r="O2007" t="str">
            <v>U</v>
          </cell>
          <cell r="P2007" t="str">
            <v>KRD</v>
          </cell>
          <cell r="Q2007" t="str">
            <v>AKTS</v>
          </cell>
          <cell r="R2007" t="str">
            <v>DERS TİPİ</v>
          </cell>
          <cell r="S2007" t="str">
            <v>Durum</v>
          </cell>
        </row>
        <row r="2008">
          <cell r="A2008" t="str">
            <v>5050201</v>
          </cell>
          <cell r="B2008" t="str">
            <v>Matematik 2</v>
          </cell>
          <cell r="C2008" t="str">
            <v xml:space="preserve">Mathematics-2_x000D_
</v>
          </cell>
          <cell r="D2008">
            <v>2</v>
          </cell>
          <cell r="E2008">
            <v>0</v>
          </cell>
          <cell r="F2008">
            <v>2</v>
          </cell>
          <cell r="G2008">
            <v>3</v>
          </cell>
          <cell r="H2008" t="str">
            <v>ZORUNLU DERS</v>
          </cell>
          <cell r="I2008" t="str">
            <v>AKTİF</v>
          </cell>
          <cell r="J2008"/>
          <cell r="K2008">
            <v>5050201</v>
          </cell>
          <cell r="L2008" t="str">
            <v>Matematik-2</v>
          </cell>
          <cell r="M2008" t="str">
            <v xml:space="preserve">Mathematics-2_x000D_
</v>
          </cell>
          <cell r="N2008">
            <v>2</v>
          </cell>
          <cell r="O2008">
            <v>0</v>
          </cell>
          <cell r="P2008">
            <v>2</v>
          </cell>
          <cell r="Q2008">
            <v>3</v>
          </cell>
          <cell r="R2008" t="str">
            <v>ZORUNLU DERS</v>
          </cell>
          <cell r="S2008" t="str">
            <v>AKTİF</v>
          </cell>
          <cell r="T2008" t="str">
            <v>aktif</v>
          </cell>
        </row>
        <row r="2009">
          <cell r="A2009" t="str">
            <v>5050202</v>
          </cell>
          <cell r="B2009" t="str">
            <v>Yapı Teknolojisi-2</v>
          </cell>
          <cell r="C2009" t="str">
            <v xml:space="preserve">Construction Technology -2_x000D_
</v>
          </cell>
          <cell r="D2009">
            <v>2</v>
          </cell>
          <cell r="E2009">
            <v>0</v>
          </cell>
          <cell r="F2009">
            <v>2</v>
          </cell>
          <cell r="G2009">
            <v>3</v>
          </cell>
          <cell r="H2009" t="str">
            <v>SEÇMELİ DERS</v>
          </cell>
          <cell r="I2009" t="str">
            <v>AKTİF</v>
          </cell>
          <cell r="J2009"/>
          <cell r="K2009">
            <v>5050202</v>
          </cell>
          <cell r="L2009" t="str">
            <v>Yapı Teknolojisi-2</v>
          </cell>
          <cell r="M2009" t="str">
            <v xml:space="preserve">Construction Technology -2_x000D_
</v>
          </cell>
          <cell r="N2009">
            <v>2</v>
          </cell>
          <cell r="O2009">
            <v>0</v>
          </cell>
          <cell r="P2009">
            <v>2</v>
          </cell>
          <cell r="Q2009">
            <v>3</v>
          </cell>
          <cell r="R2009" t="str">
            <v>SEÇMELİ DERS</v>
          </cell>
          <cell r="S2009" t="str">
            <v>AKTİF</v>
          </cell>
          <cell r="T2009" t="str">
            <v>aktif</v>
          </cell>
        </row>
        <row r="2010">
          <cell r="A2010" t="str">
            <v>5050203</v>
          </cell>
          <cell r="B2010" t="str">
            <v>Yalıtım Teknolojisi 2</v>
          </cell>
          <cell r="C2010" t="str">
            <v xml:space="preserve">Insulation Technology -2_x000D_
</v>
          </cell>
          <cell r="D2010">
            <v>3</v>
          </cell>
          <cell r="E2010">
            <v>1</v>
          </cell>
          <cell r="F2010">
            <v>3.5</v>
          </cell>
          <cell r="G2010">
            <v>5</v>
          </cell>
          <cell r="H2010" t="str">
            <v>ZORUNLU DERS</v>
          </cell>
          <cell r="I2010" t="str">
            <v>AKTİF</v>
          </cell>
          <cell r="J2010"/>
          <cell r="K2010">
            <v>5050203</v>
          </cell>
          <cell r="L2010" t="str">
            <v>Yalıtım Teknolojisi 2</v>
          </cell>
          <cell r="M2010" t="str">
            <v xml:space="preserve">Insulation Technology -2_x000D_
</v>
          </cell>
          <cell r="N2010">
            <v>3</v>
          </cell>
          <cell r="O2010">
            <v>0</v>
          </cell>
          <cell r="P2010">
            <v>3</v>
          </cell>
          <cell r="Q2010">
            <v>4</v>
          </cell>
          <cell r="R2010" t="str">
            <v>ZORUNLU DERS</v>
          </cell>
          <cell r="S2010" t="str">
            <v>AKTİF</v>
          </cell>
          <cell r="T2010" t="str">
            <v>aktif</v>
          </cell>
        </row>
        <row r="2011">
          <cell r="A2011" t="str">
            <v>5050204</v>
          </cell>
          <cell r="B2011" t="str">
            <v>Meslek Resim</v>
          </cell>
          <cell r="C2011" t="str">
            <v xml:space="preserve">Vocational Drawing_x000D_
</v>
          </cell>
          <cell r="D2011">
            <v>3</v>
          </cell>
          <cell r="E2011">
            <v>0</v>
          </cell>
          <cell r="F2011">
            <v>3</v>
          </cell>
          <cell r="G2011">
            <v>4</v>
          </cell>
          <cell r="H2011" t="str">
            <v>ZORUNLU DERS</v>
          </cell>
          <cell r="I2011" t="str">
            <v>AKTİF</v>
          </cell>
          <cell r="J2011"/>
          <cell r="K2011">
            <v>5050204</v>
          </cell>
          <cell r="L2011" t="str">
            <v>Meslek Resim</v>
          </cell>
          <cell r="M2011" t="str">
            <v xml:space="preserve">Vocational Drawing_x000D_
</v>
          </cell>
          <cell r="N2011">
            <v>3</v>
          </cell>
          <cell r="O2011">
            <v>0</v>
          </cell>
          <cell r="P2011">
            <v>3</v>
          </cell>
          <cell r="Q2011">
            <v>4</v>
          </cell>
          <cell r="R2011" t="str">
            <v>ZORUNLU DERS</v>
          </cell>
          <cell r="S2011" t="str">
            <v>AKTİF</v>
          </cell>
          <cell r="T2011" t="str">
            <v>aktif</v>
          </cell>
        </row>
        <row r="2012">
          <cell r="A2012" t="str">
            <v>5050205</v>
          </cell>
          <cell r="B2012" t="str">
            <v>Yalıtım Malzeme Bilgisi 2</v>
          </cell>
          <cell r="C2012" t="str">
            <v xml:space="preserve">Insulation Materials -2_x000D_
</v>
          </cell>
          <cell r="D2012">
            <v>2</v>
          </cell>
          <cell r="E2012">
            <v>1</v>
          </cell>
          <cell r="F2012">
            <v>2.5</v>
          </cell>
          <cell r="G2012">
            <v>3</v>
          </cell>
          <cell r="H2012" t="str">
            <v>ZORUNLU DERS</v>
          </cell>
          <cell r="I2012" t="str">
            <v>AKTİF</v>
          </cell>
          <cell r="J2012"/>
          <cell r="K2012">
            <v>5050205</v>
          </cell>
          <cell r="L2012" t="str">
            <v>Yalıtım Malzeme Bilgisi 2</v>
          </cell>
          <cell r="M2012" t="str">
            <v xml:space="preserve">Insulation Materials -2_x000D_
</v>
          </cell>
          <cell r="N2012">
            <v>2</v>
          </cell>
          <cell r="O2012">
            <v>1</v>
          </cell>
          <cell r="P2012">
            <v>2.5</v>
          </cell>
          <cell r="Q2012">
            <v>3</v>
          </cell>
          <cell r="R2012" t="str">
            <v>ZORUNLU DERS</v>
          </cell>
          <cell r="S2012" t="str">
            <v>AKTİF</v>
          </cell>
          <cell r="T2012" t="str">
            <v>aktif</v>
          </cell>
        </row>
        <row r="2013">
          <cell r="A2013" t="str">
            <v>5050208</v>
          </cell>
          <cell r="B2013" t="str">
            <v>Bilgisayar Destekli Çizim</v>
          </cell>
          <cell r="C2013" t="str">
            <v xml:space="preserve">Computer-Aided Drawing_x000D_
</v>
          </cell>
          <cell r="D2013">
            <v>2</v>
          </cell>
          <cell r="E2013">
            <v>0</v>
          </cell>
          <cell r="F2013">
            <v>2</v>
          </cell>
          <cell r="G2013">
            <v>2</v>
          </cell>
          <cell r="H2013" t="str">
            <v>ZORUNLU DERS</v>
          </cell>
          <cell r="I2013" t="str">
            <v>AKTİF</v>
          </cell>
          <cell r="J2013"/>
          <cell r="K2013">
            <v>5050208</v>
          </cell>
          <cell r="L2013" t="str">
            <v>Bilgisayar Destekli Çizim</v>
          </cell>
          <cell r="M2013" t="str">
            <v xml:space="preserve">Computer-Aided Drawing_x000D_
</v>
          </cell>
          <cell r="N2013">
            <v>3</v>
          </cell>
          <cell r="O2013">
            <v>0</v>
          </cell>
          <cell r="P2013">
            <v>3</v>
          </cell>
          <cell r="Q2013">
            <v>3</v>
          </cell>
          <cell r="R2013" t="str">
            <v>ZORUNLU DERS</v>
          </cell>
          <cell r="S2013" t="str">
            <v>AKTİF</v>
          </cell>
          <cell r="T2013" t="str">
            <v>aktif</v>
          </cell>
        </row>
        <row r="2014">
          <cell r="A2014" t="str">
            <v>5050209</v>
          </cell>
          <cell r="B2014" t="str">
            <v>Türk Dili 2</v>
          </cell>
          <cell r="C2014" t="str">
            <v xml:space="preserve">Turkish Language-1_x000D_
</v>
          </cell>
          <cell r="D2014">
            <v>2</v>
          </cell>
          <cell r="E2014">
            <v>0</v>
          </cell>
          <cell r="F2014">
            <v>2</v>
          </cell>
          <cell r="G2014">
            <v>2</v>
          </cell>
          <cell r="H2014" t="str">
            <v>ZORUNLU DERS</v>
          </cell>
          <cell r="I2014" t="str">
            <v>AKTİF</v>
          </cell>
          <cell r="J2014"/>
          <cell r="K2014">
            <v>5050209</v>
          </cell>
          <cell r="L2014" t="str">
            <v>Türk Dili-2</v>
          </cell>
          <cell r="M2014" t="str">
            <v xml:space="preserve">Turkish Language-1_x000D_
</v>
          </cell>
          <cell r="N2014">
            <v>2</v>
          </cell>
          <cell r="O2014">
            <v>0</v>
          </cell>
          <cell r="P2014">
            <v>2</v>
          </cell>
          <cell r="Q2014">
            <v>2</v>
          </cell>
          <cell r="R2014" t="str">
            <v>ZORUNLU DERS</v>
          </cell>
          <cell r="S2014" t="str">
            <v>AKTİF</v>
          </cell>
          <cell r="T2014" t="str">
            <v>aktif</v>
          </cell>
        </row>
        <row r="2015">
          <cell r="A2015" t="str">
            <v>5050210</v>
          </cell>
          <cell r="B2015" t="str">
            <v>Yabancı Dil-2</v>
          </cell>
          <cell r="C2015" t="str">
            <v xml:space="preserve">Foreign Language-1 (English)_x000D_
</v>
          </cell>
          <cell r="D2015">
            <v>2</v>
          </cell>
          <cell r="E2015">
            <v>0</v>
          </cell>
          <cell r="F2015">
            <v>2</v>
          </cell>
          <cell r="G2015">
            <v>2</v>
          </cell>
          <cell r="H2015" t="str">
            <v>ZORUNLU DERS</v>
          </cell>
          <cell r="I2015" t="str">
            <v>AKTİF</v>
          </cell>
          <cell r="J2015"/>
          <cell r="K2015">
            <v>5050210</v>
          </cell>
          <cell r="L2015" t="str">
            <v>Yabancı Dil-2</v>
          </cell>
          <cell r="M2015" t="str">
            <v xml:space="preserve">Foreign Language-1 (English)_x000D_
</v>
          </cell>
          <cell r="N2015">
            <v>2</v>
          </cell>
          <cell r="O2015">
            <v>0</v>
          </cell>
          <cell r="P2015">
            <v>2</v>
          </cell>
          <cell r="Q2015">
            <v>2</v>
          </cell>
          <cell r="R2015" t="str">
            <v>ZORUNLU DERS</v>
          </cell>
          <cell r="S2015" t="str">
            <v>AKTİF</v>
          </cell>
          <cell r="T2015" t="str">
            <v>aktif</v>
          </cell>
        </row>
        <row r="2016">
          <cell r="A2016" t="str">
            <v>5050211</v>
          </cell>
          <cell r="B2016" t="str">
            <v>Atatürk İlkeleri ve İnkılap Tarihi-2</v>
          </cell>
          <cell r="C2016" t="str">
            <v>Ataturk's Prin. and History of Turkish Rev. 2</v>
          </cell>
          <cell r="D2016">
            <v>2</v>
          </cell>
          <cell r="E2016">
            <v>0</v>
          </cell>
          <cell r="F2016">
            <v>2</v>
          </cell>
          <cell r="G2016">
            <v>2</v>
          </cell>
          <cell r="H2016" t="str">
            <v>ZORUNLU DERS</v>
          </cell>
          <cell r="I2016" t="str">
            <v>AKTİF</v>
          </cell>
          <cell r="J2016"/>
          <cell r="K2016">
            <v>5050211</v>
          </cell>
          <cell r="L2016" t="str">
            <v>Atatürk İlkeleri ve İnkılap Tarihi-2</v>
          </cell>
          <cell r="M2016" t="str">
            <v>Ataturk's Prin. and History of Turkish Rev. 2</v>
          </cell>
          <cell r="N2016">
            <v>2</v>
          </cell>
          <cell r="O2016">
            <v>0</v>
          </cell>
          <cell r="P2016">
            <v>2</v>
          </cell>
          <cell r="Q2016">
            <v>2</v>
          </cell>
          <cell r="R2016" t="str">
            <v>ZORUNLU DERS</v>
          </cell>
          <cell r="S2016" t="str">
            <v>AKTİF</v>
          </cell>
          <cell r="T2016" t="str">
            <v>aktif</v>
          </cell>
        </row>
        <row r="2017">
          <cell r="A2017" t="str">
            <v>5050212</v>
          </cell>
          <cell r="B2017" t="str">
            <v>Staj-1 (30 İş Günü)</v>
          </cell>
          <cell r="C2017" t="str">
            <v xml:space="preserve">Internship-1 (30 workdays)_x000D_
</v>
          </cell>
          <cell r="D2017">
            <v>0</v>
          </cell>
          <cell r="E2017">
            <v>0</v>
          </cell>
          <cell r="F2017"/>
          <cell r="G2017">
            <v>4</v>
          </cell>
          <cell r="H2017" t="str">
            <v>STAJ(HESAPLAMAYA KATILMAYAN)</v>
          </cell>
          <cell r="I2017" t="str">
            <v>AKTİF</v>
          </cell>
          <cell r="J2017"/>
          <cell r="K2017">
            <v>5050212</v>
          </cell>
          <cell r="L2017" t="str">
            <v>Staj-1 (30 İş Günü)</v>
          </cell>
          <cell r="M2017" t="str">
            <v xml:space="preserve">Internship-1 (30 workdays)_x000D_
</v>
          </cell>
          <cell r="N2017">
            <v>0</v>
          </cell>
          <cell r="O2017">
            <v>0</v>
          </cell>
          <cell r="P2017"/>
          <cell r="Q2017">
            <v>4</v>
          </cell>
          <cell r="R2017" t="str">
            <v>STAJ(HESAPLAMAYA KATILMAYAN)</v>
          </cell>
          <cell r="S2017" t="str">
            <v>AKTİF</v>
          </cell>
          <cell r="T2017" t="str">
            <v>aktif</v>
          </cell>
        </row>
        <row r="2018">
          <cell r="A2018" t="str">
            <v>5050213</v>
          </cell>
          <cell r="B2018" t="str">
            <v>Boya Uygulamaları</v>
          </cell>
          <cell r="C2018" t="str">
            <v>Dye Application</v>
          </cell>
          <cell r="D2018">
            <v>2</v>
          </cell>
          <cell r="E2018">
            <v>0</v>
          </cell>
          <cell r="F2018">
            <v>2</v>
          </cell>
          <cell r="G2018">
            <v>2</v>
          </cell>
          <cell r="H2018" t="str">
            <v>SEÇMELİ DERS</v>
          </cell>
          <cell r="I2018" t="str">
            <v>PASİF</v>
          </cell>
          <cell r="J2018"/>
          <cell r="K2018">
            <v>5050213</v>
          </cell>
          <cell r="L2018" t="str">
            <v>Boya Uygulamaları</v>
          </cell>
          <cell r="M2018" t="str">
            <v>Dye Application</v>
          </cell>
          <cell r="N2018">
            <v>2</v>
          </cell>
          <cell r="O2018">
            <v>0</v>
          </cell>
          <cell r="P2018">
            <v>2</v>
          </cell>
          <cell r="Q2018">
            <v>3</v>
          </cell>
          <cell r="R2018" t="str">
            <v>SEÇMELİ DERS</v>
          </cell>
          <cell r="S2018" t="str">
            <v>PASİF</v>
          </cell>
        </row>
        <row r="2019">
          <cell r="A2019"/>
          <cell r="B2019" t="str">
            <v>yarıyıl toplamı</v>
          </cell>
          <cell r="C2019" t="str">
            <v/>
          </cell>
          <cell r="D2019">
            <v>20</v>
          </cell>
          <cell r="E2019">
            <v>2</v>
          </cell>
          <cell r="F2019">
            <v>21</v>
          </cell>
          <cell r="G2019">
            <v>30</v>
          </cell>
          <cell r="H2019"/>
          <cell r="I2019"/>
          <cell r="J2019"/>
          <cell r="K2019"/>
          <cell r="L2019" t="str">
            <v>yarıyıl toplamı</v>
          </cell>
          <cell r="M2019" t="str">
            <v/>
          </cell>
          <cell r="N2019">
            <v>21</v>
          </cell>
          <cell r="O2019">
            <v>1</v>
          </cell>
          <cell r="P2019">
            <v>21.5</v>
          </cell>
          <cell r="Q2019">
            <v>30</v>
          </cell>
          <cell r="R2019"/>
          <cell r="S2019"/>
        </row>
        <row r="2020">
          <cell r="A2020" t="str">
            <v>Ders Kodu</v>
          </cell>
          <cell r="B2020" t="str">
            <v>DERS ADI</v>
          </cell>
          <cell r="C2020" t="str">
            <v>LESSON NAME</v>
          </cell>
          <cell r="D2020" t="str">
            <v>T</v>
          </cell>
          <cell r="E2020" t="str">
            <v>U</v>
          </cell>
          <cell r="F2020" t="str">
            <v>KRD</v>
          </cell>
          <cell r="G2020" t="str">
            <v>AKTS</v>
          </cell>
          <cell r="H2020" t="str">
            <v>DERS TİPİ</v>
          </cell>
          <cell r="I2020"/>
          <cell r="J2020"/>
          <cell r="K2020" t="str">
            <v>Ders Kodu</v>
          </cell>
          <cell r="L2020" t="str">
            <v>DERS ADI</v>
          </cell>
          <cell r="M2020" t="str">
            <v>LESSON NAME</v>
          </cell>
          <cell r="N2020" t="str">
            <v>T</v>
          </cell>
          <cell r="O2020" t="str">
            <v>U</v>
          </cell>
          <cell r="P2020" t="str">
            <v>KRD</v>
          </cell>
          <cell r="Q2020" t="str">
            <v>AKTS</v>
          </cell>
          <cell r="R2020" t="str">
            <v>DERS TİPİ</v>
          </cell>
          <cell r="S2020" t="str">
            <v>Durum</v>
          </cell>
        </row>
        <row r="2021">
          <cell r="A2021" t="str">
            <v>5050302</v>
          </cell>
          <cell r="B2021" t="str">
            <v>Yalıtım Uygulama Teknikleri 1</v>
          </cell>
          <cell r="C2021" t="str">
            <v>Technologies for Insulation -1</v>
          </cell>
          <cell r="D2021">
            <v>3</v>
          </cell>
          <cell r="E2021">
            <v>1</v>
          </cell>
          <cell r="F2021">
            <v>3.5</v>
          </cell>
          <cell r="G2021">
            <v>5</v>
          </cell>
          <cell r="H2021" t="str">
            <v>ZORUNLU DERS</v>
          </cell>
          <cell r="I2021" t="str">
            <v>AKTİF</v>
          </cell>
          <cell r="J2021"/>
          <cell r="K2021">
            <v>5050302</v>
          </cell>
          <cell r="L2021" t="str">
            <v>Yalıtım Uygulama Teknikleri 1</v>
          </cell>
          <cell r="M2021" t="str">
            <v>Technologies for Insulation -1</v>
          </cell>
          <cell r="N2021">
            <v>3</v>
          </cell>
          <cell r="O2021">
            <v>1</v>
          </cell>
          <cell r="P2021">
            <v>3.5</v>
          </cell>
          <cell r="Q2021">
            <v>5</v>
          </cell>
          <cell r="R2021" t="str">
            <v>ZORUNLU DERS</v>
          </cell>
          <cell r="S2021" t="str">
            <v>AKTİF</v>
          </cell>
          <cell r="T2021" t="str">
            <v>aktif</v>
          </cell>
        </row>
        <row r="2022">
          <cell r="A2022" t="str">
            <v>5050303</v>
          </cell>
          <cell r="B2022" t="str">
            <v>Yapı Ekonomisi ve Hakediş Uygulamaları</v>
          </cell>
          <cell r="C2022" t="str">
            <v>Building Economy and Progress Payment Aplication</v>
          </cell>
          <cell r="D2022">
            <v>2</v>
          </cell>
          <cell r="E2022">
            <v>1</v>
          </cell>
          <cell r="F2022">
            <v>2.5</v>
          </cell>
          <cell r="G2022">
            <v>4</v>
          </cell>
          <cell r="H2022" t="str">
            <v>ZORUNLU DERS</v>
          </cell>
          <cell r="I2022" t="str">
            <v>AKTİF</v>
          </cell>
          <cell r="J2022"/>
          <cell r="K2022">
            <v>5050303</v>
          </cell>
          <cell r="L2022" t="str">
            <v>Yapı Ekonomisi ve Hakediş Uygulamaları</v>
          </cell>
          <cell r="M2022" t="str">
            <v>Building Economy and Progress Payment Aplication</v>
          </cell>
          <cell r="N2022">
            <v>2</v>
          </cell>
          <cell r="O2022">
            <v>1</v>
          </cell>
          <cell r="P2022">
            <v>2.5</v>
          </cell>
          <cell r="Q2022">
            <v>4</v>
          </cell>
          <cell r="R2022" t="str">
            <v>ZORUNLU DERS</v>
          </cell>
          <cell r="S2022" t="str">
            <v>AKTİF</v>
          </cell>
          <cell r="T2022" t="str">
            <v>aktif</v>
          </cell>
        </row>
        <row r="2023">
          <cell r="A2023" t="str">
            <v>5050304</v>
          </cell>
          <cell r="B2023" t="str">
            <v>Yalıtım Malzeme Yönetmeliği</v>
          </cell>
          <cell r="C2023" t="str">
            <v>Regulations for Insulation Materials</v>
          </cell>
          <cell r="D2023">
            <v>2</v>
          </cell>
          <cell r="E2023">
            <v>0</v>
          </cell>
          <cell r="F2023">
            <v>2</v>
          </cell>
          <cell r="G2023">
            <v>3</v>
          </cell>
          <cell r="H2023" t="str">
            <v>ZORUNLU DERS</v>
          </cell>
          <cell r="I2023" t="str">
            <v>AKTİF</v>
          </cell>
          <cell r="J2023"/>
          <cell r="K2023">
            <v>5050304</v>
          </cell>
          <cell r="L2023" t="str">
            <v>Yalıtım Malzeme Yönetmeliği</v>
          </cell>
          <cell r="M2023" t="str">
            <v>Regulations for Insulation Materials</v>
          </cell>
          <cell r="N2023">
            <v>2</v>
          </cell>
          <cell r="O2023">
            <v>0</v>
          </cell>
          <cell r="P2023">
            <v>2</v>
          </cell>
          <cell r="Q2023">
            <v>3</v>
          </cell>
          <cell r="R2023" t="str">
            <v>SEÇMELİ DERS</v>
          </cell>
          <cell r="S2023" t="str">
            <v>AKTİF</v>
          </cell>
          <cell r="T2023" t="str">
            <v>aktif</v>
          </cell>
        </row>
        <row r="2024">
          <cell r="A2024" t="str">
            <v>5050305</v>
          </cell>
          <cell r="B2024" t="str">
            <v>Proje 1</v>
          </cell>
          <cell r="C2024" t="str">
            <v>Project - 1</v>
          </cell>
          <cell r="D2024">
            <v>3</v>
          </cell>
          <cell r="E2024">
            <v>1</v>
          </cell>
          <cell r="F2024">
            <v>3.5</v>
          </cell>
          <cell r="G2024">
            <v>4</v>
          </cell>
          <cell r="H2024" t="str">
            <v>ZORUNLU DERS</v>
          </cell>
          <cell r="I2024" t="str">
            <v>AKTİF</v>
          </cell>
          <cell r="J2024"/>
          <cell r="K2024">
            <v>5050305</v>
          </cell>
          <cell r="L2024" t="str">
            <v>Proje 1</v>
          </cell>
          <cell r="M2024" t="str">
            <v>Project - 1</v>
          </cell>
          <cell r="N2024">
            <v>3</v>
          </cell>
          <cell r="O2024">
            <v>1</v>
          </cell>
          <cell r="P2024">
            <v>3.5</v>
          </cell>
          <cell r="Q2024">
            <v>4</v>
          </cell>
          <cell r="R2024" t="str">
            <v>ZORUNLU DERS</v>
          </cell>
          <cell r="S2024" t="str">
            <v>AKTİF</v>
          </cell>
          <cell r="T2024" t="str">
            <v>aktif</v>
          </cell>
        </row>
        <row r="2025">
          <cell r="A2025" t="str">
            <v>5050308</v>
          </cell>
          <cell r="B2025" t="str">
            <v>Bilgisayar Destekli Tasarım</v>
          </cell>
          <cell r="C2025" t="str">
            <v>Computer-Aided Design</v>
          </cell>
          <cell r="D2025">
            <v>3</v>
          </cell>
          <cell r="E2025">
            <v>1</v>
          </cell>
          <cell r="F2025">
            <v>3.5</v>
          </cell>
          <cell r="G2025">
            <v>5</v>
          </cell>
          <cell r="H2025" t="str">
            <v>ZORUNLU DERS</v>
          </cell>
          <cell r="I2025" t="str">
            <v>AKTİF</v>
          </cell>
          <cell r="J2025"/>
          <cell r="K2025">
            <v>5050308</v>
          </cell>
          <cell r="L2025" t="str">
            <v>Bilgisayar Destekli Tasarım</v>
          </cell>
          <cell r="M2025" t="str">
            <v>Computer-Aided Design</v>
          </cell>
          <cell r="N2025">
            <v>3</v>
          </cell>
          <cell r="O2025">
            <v>1</v>
          </cell>
          <cell r="P2025">
            <v>3.5</v>
          </cell>
          <cell r="Q2025">
            <v>5</v>
          </cell>
          <cell r="R2025" t="str">
            <v>ZORUNLU DERS</v>
          </cell>
          <cell r="S2025" t="str">
            <v>AKTİF</v>
          </cell>
          <cell r="T2025" t="str">
            <v>aktif</v>
          </cell>
        </row>
        <row r="2026">
          <cell r="A2026" t="str">
            <v>5050309</v>
          </cell>
          <cell r="B2026" t="str">
            <v>Yapı Tesisat Bilgisi ve Yalıtımı</v>
          </cell>
          <cell r="C2026" t="str">
            <v>Building Installation Knowledge and Insulation</v>
          </cell>
          <cell r="D2026">
            <v>2</v>
          </cell>
          <cell r="E2026">
            <v>0</v>
          </cell>
          <cell r="F2026">
            <v>2</v>
          </cell>
          <cell r="G2026">
            <v>3</v>
          </cell>
          <cell r="H2026" t="str">
            <v>ZORUNLU DERS</v>
          </cell>
          <cell r="I2026" t="str">
            <v>AKTİF</v>
          </cell>
          <cell r="J2026"/>
          <cell r="K2026">
            <v>5050309</v>
          </cell>
          <cell r="L2026" t="str">
            <v>Yapı Tesisat Bilgisi ve Yalıtımı</v>
          </cell>
          <cell r="M2026" t="str">
            <v>Building Installation Knowledge and Insulation</v>
          </cell>
          <cell r="N2026">
            <v>2</v>
          </cell>
          <cell r="O2026">
            <v>0</v>
          </cell>
          <cell r="P2026">
            <v>2</v>
          </cell>
          <cell r="Q2026">
            <v>3</v>
          </cell>
          <cell r="R2026" t="str">
            <v>SEÇMELİ DERS</v>
          </cell>
          <cell r="S2026" t="str">
            <v>AKTİF</v>
          </cell>
          <cell r="T2026" t="str">
            <v>aktif</v>
          </cell>
        </row>
        <row r="2027">
          <cell r="A2027" t="str">
            <v>5050310</v>
          </cell>
          <cell r="B2027" t="str">
            <v>Genel Kimya</v>
          </cell>
          <cell r="C2027" t="str">
            <v>General Chemistry</v>
          </cell>
          <cell r="D2027">
            <v>2</v>
          </cell>
          <cell r="E2027">
            <v>1</v>
          </cell>
          <cell r="F2027">
            <v>2.5</v>
          </cell>
          <cell r="G2027">
            <v>3</v>
          </cell>
          <cell r="H2027" t="str">
            <v>SEÇMELİ DERS</v>
          </cell>
          <cell r="I2027" t="str">
            <v>AKTİF</v>
          </cell>
          <cell r="J2027"/>
          <cell r="K2027">
            <v>5050310</v>
          </cell>
          <cell r="L2027" t="str">
            <v>Genel Kimya</v>
          </cell>
          <cell r="M2027" t="str">
            <v>General Chemistry</v>
          </cell>
          <cell r="N2027">
            <v>2</v>
          </cell>
          <cell r="O2027">
            <v>1</v>
          </cell>
          <cell r="P2027">
            <v>2.5</v>
          </cell>
          <cell r="Q2027">
            <v>3</v>
          </cell>
          <cell r="R2027" t="str">
            <v>SEÇMELİ DERS</v>
          </cell>
          <cell r="S2027" t="str">
            <v>AKTİF</v>
          </cell>
          <cell r="T2027" t="str">
            <v>aktif</v>
          </cell>
        </row>
        <row r="2028">
          <cell r="A2028" t="str">
            <v>5050311</v>
          </cell>
          <cell r="B2028" t="str">
            <v>Yönlendirilmiş Çalışma</v>
          </cell>
          <cell r="C2028" t="str">
            <v>Orientated Study</v>
          </cell>
          <cell r="D2028">
            <v>2</v>
          </cell>
          <cell r="E2028">
            <v>0</v>
          </cell>
          <cell r="F2028">
            <v>2</v>
          </cell>
          <cell r="G2028">
            <v>3</v>
          </cell>
          <cell r="H2028" t="str">
            <v>SEÇMELİ DERS</v>
          </cell>
          <cell r="I2028" t="str">
            <v>PASİF</v>
          </cell>
          <cell r="J2028"/>
          <cell r="K2028">
            <v>5050311</v>
          </cell>
          <cell r="L2028" t="str">
            <v>Yönlendirilmiş Çalışma</v>
          </cell>
          <cell r="M2028" t="str">
            <v>Orientated Study</v>
          </cell>
          <cell r="N2028">
            <v>2</v>
          </cell>
          <cell r="O2028">
            <v>0</v>
          </cell>
          <cell r="P2028">
            <v>2</v>
          </cell>
          <cell r="Q2028">
            <v>3</v>
          </cell>
          <cell r="R2028" t="str">
            <v>SEÇMELİ DERS</v>
          </cell>
          <cell r="S2028" t="str">
            <v>PASİF</v>
          </cell>
        </row>
        <row r="2029">
          <cell r="A2029" t="str">
            <v>5050312</v>
          </cell>
          <cell r="B2029" t="str">
            <v>Standartlara Göre Kalite Kontrol Yöntemleri</v>
          </cell>
          <cell r="C2029" t="str">
            <v>Quality Control Methods Based on Standards</v>
          </cell>
          <cell r="D2029">
            <v>2</v>
          </cell>
          <cell r="E2029">
            <v>0</v>
          </cell>
          <cell r="F2029">
            <v>2</v>
          </cell>
          <cell r="G2029">
            <v>3</v>
          </cell>
          <cell r="H2029" t="str">
            <v>SEÇMELİ DERS</v>
          </cell>
          <cell r="I2029" t="str">
            <v>PASİF</v>
          </cell>
          <cell r="J2029"/>
          <cell r="K2029">
            <v>5050312</v>
          </cell>
          <cell r="L2029" t="str">
            <v>Standartlara Göre Kalite Kontrol Yöntemleri</v>
          </cell>
          <cell r="M2029" t="str">
            <v>Quality Control Methods Based on Standards</v>
          </cell>
          <cell r="N2029">
            <v>2</v>
          </cell>
          <cell r="O2029">
            <v>0</v>
          </cell>
          <cell r="P2029">
            <v>2</v>
          </cell>
          <cell r="Q2029">
            <v>3</v>
          </cell>
          <cell r="R2029" t="str">
            <v>SEÇMELİ DERS</v>
          </cell>
          <cell r="S2029" t="str">
            <v>PASİF</v>
          </cell>
        </row>
        <row r="2030">
          <cell r="A2030" t="str">
            <v>5050313</v>
          </cell>
          <cell r="B2030" t="str">
            <v>Araştırma Yöntem ve Teknikleri</v>
          </cell>
          <cell r="C2030" t="str">
            <v>Research Methods and Techniques</v>
          </cell>
          <cell r="D2030">
            <v>2</v>
          </cell>
          <cell r="E2030">
            <v>0</v>
          </cell>
          <cell r="F2030">
            <v>2</v>
          </cell>
          <cell r="G2030">
            <v>3</v>
          </cell>
          <cell r="H2030" t="str">
            <v>SEÇMELİ DERS</v>
          </cell>
          <cell r="I2030" t="str">
            <v>PASİF</v>
          </cell>
          <cell r="J2030"/>
          <cell r="K2030">
            <v>5050313</v>
          </cell>
          <cell r="L2030" t="str">
            <v>Araştırma Yöntem ve Teknikleri</v>
          </cell>
          <cell r="M2030" t="str">
            <v>Research Methods and Techniques</v>
          </cell>
          <cell r="N2030">
            <v>2</v>
          </cell>
          <cell r="O2030">
            <v>0</v>
          </cell>
          <cell r="P2030">
            <v>2</v>
          </cell>
          <cell r="Q2030">
            <v>3</v>
          </cell>
          <cell r="R2030" t="str">
            <v>SEÇMELİ DERS</v>
          </cell>
          <cell r="S2030" t="str">
            <v>PASİF</v>
          </cell>
        </row>
        <row r="2031">
          <cell r="A2031" t="str">
            <v>5050106</v>
          </cell>
          <cell r="B2031" t="str">
            <v>Boya Teknolojisi</v>
          </cell>
          <cell r="C2031" t="str">
            <v>Dye Technology</v>
          </cell>
          <cell r="D2031">
            <v>2</v>
          </cell>
          <cell r="E2031">
            <v>0</v>
          </cell>
          <cell r="F2031">
            <v>2</v>
          </cell>
          <cell r="G2031">
            <v>3</v>
          </cell>
          <cell r="H2031" t="str">
            <v>ZORUNLU DERS</v>
          </cell>
          <cell r="I2031" t="str">
            <v>AKTİF</v>
          </cell>
          <cell r="J2031" t="str">
            <v>YY</v>
          </cell>
          <cell r="K2031">
            <v>5050316</v>
          </cell>
          <cell r="L2031" t="str">
            <v>Boya Teknolojisi</v>
          </cell>
          <cell r="M2031" t="str">
            <v>Dye Technology</v>
          </cell>
          <cell r="N2031">
            <v>2</v>
          </cell>
          <cell r="O2031">
            <v>0</v>
          </cell>
          <cell r="P2031">
            <v>2</v>
          </cell>
          <cell r="Q2031">
            <v>3</v>
          </cell>
          <cell r="R2031" t="str">
            <v>ZORUNLU DERS</v>
          </cell>
          <cell r="S2031" t="str">
            <v>AKTİF</v>
          </cell>
          <cell r="T2031" t="str">
            <v>aktif</v>
          </cell>
        </row>
        <row r="2032">
          <cell r="A2032"/>
          <cell r="B2032" t="str">
            <v>yarıyıl toplamı</v>
          </cell>
          <cell r="C2032" t="str">
            <v/>
          </cell>
          <cell r="D2032">
            <v>17</v>
          </cell>
          <cell r="E2032">
            <v>5</v>
          </cell>
          <cell r="F2032">
            <v>19.5</v>
          </cell>
          <cell r="G2032">
            <v>27</v>
          </cell>
          <cell r="H2032"/>
          <cell r="I2032"/>
          <cell r="J2032"/>
          <cell r="K2032"/>
          <cell r="L2032" t="str">
            <v>yarıyıl toplamı</v>
          </cell>
          <cell r="M2032" t="str">
            <v/>
          </cell>
          <cell r="N2032">
            <v>19</v>
          </cell>
          <cell r="O2032">
            <v>5</v>
          </cell>
          <cell r="P2032">
            <v>21.5</v>
          </cell>
          <cell r="Q2032">
            <v>30</v>
          </cell>
          <cell r="R2032"/>
          <cell r="S2032"/>
        </row>
        <row r="2033">
          <cell r="A2033" t="str">
            <v>Ders Kodu</v>
          </cell>
          <cell r="B2033" t="str">
            <v>DERS ADI</v>
          </cell>
          <cell r="C2033" t="str">
            <v>LESSON NAME</v>
          </cell>
          <cell r="D2033" t="str">
            <v>T</v>
          </cell>
          <cell r="E2033" t="str">
            <v>U</v>
          </cell>
          <cell r="F2033" t="str">
            <v>KRD</v>
          </cell>
          <cell r="G2033" t="str">
            <v>AKTS</v>
          </cell>
          <cell r="H2033" t="str">
            <v>DERS TİPİ</v>
          </cell>
          <cell r="I2033"/>
          <cell r="J2033"/>
          <cell r="K2033" t="str">
            <v>Ders Kodu</v>
          </cell>
          <cell r="L2033" t="str">
            <v>DERS ADI</v>
          </cell>
          <cell r="M2033" t="str">
            <v>LESSON NAME</v>
          </cell>
          <cell r="N2033" t="str">
            <v>T</v>
          </cell>
          <cell r="O2033" t="str">
            <v>U</v>
          </cell>
          <cell r="P2033" t="str">
            <v>KRD</v>
          </cell>
          <cell r="Q2033" t="str">
            <v>AKTS</v>
          </cell>
          <cell r="R2033" t="str">
            <v>DERS TİPİ</v>
          </cell>
          <cell r="S2033" t="str">
            <v>Durum</v>
          </cell>
        </row>
        <row r="2034">
          <cell r="A2034" t="str">
            <v>5050402</v>
          </cell>
          <cell r="B2034" t="str">
            <v>Yalıtım Uygulama Teknikleri 2</v>
          </cell>
          <cell r="C2034" t="str">
            <v>Technologies for Insulation -2</v>
          </cell>
          <cell r="D2034">
            <v>3</v>
          </cell>
          <cell r="E2034">
            <v>1</v>
          </cell>
          <cell r="F2034">
            <v>3.5</v>
          </cell>
          <cell r="G2034">
            <v>5</v>
          </cell>
          <cell r="H2034" t="str">
            <v>ZORUNLU DERS</v>
          </cell>
          <cell r="I2034" t="str">
            <v>AKTİF</v>
          </cell>
          <cell r="J2034"/>
          <cell r="K2034">
            <v>5050402</v>
          </cell>
          <cell r="L2034" t="str">
            <v>Yalıtım Uygulama Teknikleri 2</v>
          </cell>
          <cell r="M2034" t="str">
            <v>Technologies for Insulation -2</v>
          </cell>
          <cell r="N2034">
            <v>3</v>
          </cell>
          <cell r="O2034">
            <v>1</v>
          </cell>
          <cell r="P2034">
            <v>3.5</v>
          </cell>
          <cell r="Q2034">
            <v>5</v>
          </cell>
          <cell r="R2034" t="str">
            <v>ZORUNLU DERS</v>
          </cell>
          <cell r="S2034" t="str">
            <v>AKTİF</v>
          </cell>
          <cell r="T2034" t="str">
            <v>aktif</v>
          </cell>
        </row>
        <row r="2035">
          <cell r="A2035" t="str">
            <v>5050404</v>
          </cell>
          <cell r="B2035" t="str">
            <v>Proje 2</v>
          </cell>
          <cell r="C2035" t="str">
            <v>Project- 2</v>
          </cell>
          <cell r="D2035">
            <v>2</v>
          </cell>
          <cell r="E2035">
            <v>0</v>
          </cell>
          <cell r="F2035">
            <v>2</v>
          </cell>
          <cell r="G2035">
            <v>4</v>
          </cell>
          <cell r="H2035" t="str">
            <v>ZORUNLU DERS</v>
          </cell>
          <cell r="I2035" t="str">
            <v>AKTİF</v>
          </cell>
          <cell r="J2035"/>
          <cell r="K2035">
            <v>5050404</v>
          </cell>
          <cell r="L2035" t="str">
            <v>Proje 2</v>
          </cell>
          <cell r="M2035" t="str">
            <v>Project- 2</v>
          </cell>
          <cell r="N2035">
            <v>3</v>
          </cell>
          <cell r="O2035">
            <v>0</v>
          </cell>
          <cell r="P2035">
            <v>3</v>
          </cell>
          <cell r="Q2035">
            <v>4</v>
          </cell>
          <cell r="R2035" t="str">
            <v>ZORUNLU DERS</v>
          </cell>
          <cell r="S2035" t="str">
            <v>AKTİF</v>
          </cell>
          <cell r="T2035" t="str">
            <v>aktif</v>
          </cell>
        </row>
        <row r="2036">
          <cell r="A2036" t="str">
            <v>5050405</v>
          </cell>
          <cell r="B2036" t="str">
            <v>İşletme</v>
          </cell>
          <cell r="C2036" t="str">
            <v>Management</v>
          </cell>
          <cell r="D2036">
            <v>2</v>
          </cell>
          <cell r="E2036">
            <v>0</v>
          </cell>
          <cell r="F2036">
            <v>2</v>
          </cell>
          <cell r="G2036">
            <v>2</v>
          </cell>
          <cell r="H2036" t="str">
            <v>ZORUNLU DERS</v>
          </cell>
          <cell r="I2036" t="str">
            <v>AKTİF</v>
          </cell>
          <cell r="J2036"/>
          <cell r="K2036">
            <v>5050405</v>
          </cell>
          <cell r="L2036" t="str">
            <v>İşletme</v>
          </cell>
          <cell r="M2036" t="str">
            <v>Management</v>
          </cell>
          <cell r="N2036">
            <v>2</v>
          </cell>
          <cell r="O2036">
            <v>0</v>
          </cell>
          <cell r="P2036">
            <v>2</v>
          </cell>
          <cell r="Q2036">
            <v>2</v>
          </cell>
          <cell r="R2036" t="str">
            <v>ZORUNLU DERS</v>
          </cell>
          <cell r="S2036" t="str">
            <v>AKTİF</v>
          </cell>
          <cell r="T2036" t="str">
            <v>aktif</v>
          </cell>
        </row>
        <row r="2037">
          <cell r="A2037" t="str">
            <v>5050406</v>
          </cell>
          <cell r="B2037" t="str">
            <v>Çevre Kirliliği ve İnsan Sağlığı</v>
          </cell>
          <cell r="C2037" t="str">
            <v>Environmental Pollution and Human Health</v>
          </cell>
          <cell r="D2037">
            <v>2</v>
          </cell>
          <cell r="E2037">
            <v>0</v>
          </cell>
          <cell r="F2037">
            <v>2</v>
          </cell>
          <cell r="G2037">
            <v>2</v>
          </cell>
          <cell r="H2037" t="str">
            <v>ZORUNLU DERS</v>
          </cell>
          <cell r="I2037" t="str">
            <v>AKTİF</v>
          </cell>
          <cell r="J2037"/>
          <cell r="K2037">
            <v>5050406</v>
          </cell>
          <cell r="L2037" t="str">
            <v>Çevre Kirliliği ve İnsan Sağlığı</v>
          </cell>
          <cell r="M2037" t="str">
            <v>Environmental Pollution and Human Health</v>
          </cell>
          <cell r="N2037">
            <v>2</v>
          </cell>
          <cell r="O2037">
            <v>0</v>
          </cell>
          <cell r="P2037">
            <v>2</v>
          </cell>
          <cell r="Q2037">
            <v>2</v>
          </cell>
          <cell r="R2037" t="str">
            <v>ZORUNLU DERS</v>
          </cell>
          <cell r="S2037" t="str">
            <v>AKTİF</v>
          </cell>
          <cell r="T2037" t="str">
            <v>aktif</v>
          </cell>
        </row>
        <row r="2038">
          <cell r="A2038" t="str">
            <v>5050408</v>
          </cell>
          <cell r="B2038" t="str">
            <v>Staj-2 (30 İş Günü)</v>
          </cell>
          <cell r="C2038" t="str">
            <v>Internship-2 (30 workdays)</v>
          </cell>
          <cell r="D2038">
            <v>0</v>
          </cell>
          <cell r="E2038">
            <v>0</v>
          </cell>
          <cell r="F2038"/>
          <cell r="G2038">
            <v>4</v>
          </cell>
          <cell r="H2038" t="str">
            <v>STAJ(HESAPLAMAYA KATILMAYAN)</v>
          </cell>
          <cell r="I2038" t="str">
            <v>AKTİF</v>
          </cell>
          <cell r="J2038"/>
          <cell r="K2038">
            <v>5050408</v>
          </cell>
          <cell r="L2038" t="str">
            <v>Staj-2 (30 İş Günü)</v>
          </cell>
          <cell r="M2038" t="str">
            <v>Internship-2 (30 workdays)</v>
          </cell>
          <cell r="N2038">
            <v>0</v>
          </cell>
          <cell r="O2038">
            <v>0</v>
          </cell>
          <cell r="P2038"/>
          <cell r="Q2038">
            <v>4</v>
          </cell>
          <cell r="R2038" t="str">
            <v>STAJ(HESAPLAMAYA KATILMAYAN)</v>
          </cell>
          <cell r="S2038" t="str">
            <v>AKTİF</v>
          </cell>
          <cell r="T2038" t="str">
            <v>aktif</v>
          </cell>
        </row>
        <row r="2039">
          <cell r="A2039" t="str">
            <v>5050409</v>
          </cell>
          <cell r="B2039" t="str">
            <v>Beton Teknolojisi</v>
          </cell>
          <cell r="C2039" t="str">
            <v>Concrete Technology</v>
          </cell>
          <cell r="D2039">
            <v>3</v>
          </cell>
          <cell r="E2039">
            <v>1</v>
          </cell>
          <cell r="F2039">
            <v>3.5</v>
          </cell>
          <cell r="G2039">
            <v>4</v>
          </cell>
          <cell r="H2039" t="str">
            <v>ZORUNLU DERS</v>
          </cell>
          <cell r="I2039" t="str">
            <v>AKTİF</v>
          </cell>
          <cell r="J2039"/>
          <cell r="K2039">
            <v>5050409</v>
          </cell>
          <cell r="L2039" t="str">
            <v>Beton Teknolojisi</v>
          </cell>
          <cell r="M2039" t="str">
            <v>Concrete Technology</v>
          </cell>
          <cell r="N2039">
            <v>3</v>
          </cell>
          <cell r="O2039">
            <v>1</v>
          </cell>
          <cell r="P2039">
            <v>3.5</v>
          </cell>
          <cell r="Q2039">
            <v>4</v>
          </cell>
          <cell r="R2039" t="str">
            <v>ZORUNLU DERS</v>
          </cell>
          <cell r="S2039" t="str">
            <v>AKTİF</v>
          </cell>
          <cell r="T2039" t="str">
            <v>aktif</v>
          </cell>
        </row>
        <row r="2040">
          <cell r="A2040" t="str">
            <v>5050410</v>
          </cell>
          <cell r="B2040" t="str">
            <v>Temel Zemini ve Temel Yalıtımı</v>
          </cell>
          <cell r="C2040" t="str">
            <v>Fundamental Ground and Fundamental Insulation</v>
          </cell>
          <cell r="D2040">
            <v>3</v>
          </cell>
          <cell r="E2040">
            <v>1</v>
          </cell>
          <cell r="F2040">
            <v>3.5</v>
          </cell>
          <cell r="G2040">
            <v>5</v>
          </cell>
          <cell r="H2040" t="str">
            <v>ZORUNLU DERS</v>
          </cell>
          <cell r="I2040" t="str">
            <v>AKTİF</v>
          </cell>
          <cell r="J2040"/>
          <cell r="K2040">
            <v>5050410</v>
          </cell>
          <cell r="L2040" t="str">
            <v>Temel Zemini ve Temel Yalıtımı</v>
          </cell>
          <cell r="M2040" t="str">
            <v>Fundamental Ground and Fundamental Insulation</v>
          </cell>
          <cell r="N2040">
            <v>3</v>
          </cell>
          <cell r="O2040">
            <v>1</v>
          </cell>
          <cell r="P2040">
            <v>3.5</v>
          </cell>
          <cell r="Q2040">
            <v>5</v>
          </cell>
          <cell r="R2040" t="str">
            <v>ZORUNLU DERS</v>
          </cell>
          <cell r="S2040" t="str">
            <v>AKTİF</v>
          </cell>
          <cell r="T2040" t="str">
            <v>aktif</v>
          </cell>
        </row>
        <row r="2041">
          <cell r="A2041" t="str">
            <v>5050411</v>
          </cell>
          <cell r="B2041" t="str">
            <v>Şantiye Organizasyonu ve Yönetimi</v>
          </cell>
          <cell r="C2041" t="str">
            <v>Organization of Construction and Management</v>
          </cell>
          <cell r="D2041">
            <v>3</v>
          </cell>
          <cell r="E2041">
            <v>1</v>
          </cell>
          <cell r="F2041">
            <v>3.5</v>
          </cell>
          <cell r="G2041">
            <v>4</v>
          </cell>
          <cell r="H2041" t="str">
            <v>ZORUNLU DERS</v>
          </cell>
          <cell r="I2041" t="str">
            <v>AKTİF</v>
          </cell>
          <cell r="J2041"/>
          <cell r="K2041">
            <v>5050411</v>
          </cell>
          <cell r="L2041" t="str">
            <v>Şantiye Organizasyonu ve Yönetimi</v>
          </cell>
          <cell r="M2041" t="str">
            <v>Organization of Construction and Management</v>
          </cell>
          <cell r="N2041">
            <v>3</v>
          </cell>
          <cell r="O2041">
            <v>1</v>
          </cell>
          <cell r="P2041">
            <v>3.5</v>
          </cell>
          <cell r="Q2041">
            <v>4</v>
          </cell>
          <cell r="R2041" t="str">
            <v>ZORUNLU DERS</v>
          </cell>
          <cell r="S2041" t="str">
            <v>AKTİF</v>
          </cell>
          <cell r="T2041" t="str">
            <v>aktif</v>
          </cell>
        </row>
        <row r="2042">
          <cell r="A2042" t="str">
            <v>5050412</v>
          </cell>
          <cell r="B2042" t="str">
            <v xml:space="preserve">Marka Yönetimi ve Pazarlama_x000D_
</v>
          </cell>
          <cell r="C2042" t="str">
            <v>Marketing</v>
          </cell>
          <cell r="D2042">
            <v>2</v>
          </cell>
          <cell r="E2042">
            <v>0</v>
          </cell>
          <cell r="F2042">
            <v>2</v>
          </cell>
          <cell r="G2042">
            <v>2</v>
          </cell>
          <cell r="H2042" t="str">
            <v>SEÇMELİ DERS</v>
          </cell>
          <cell r="I2042" t="str">
            <v>PASİF</v>
          </cell>
          <cell r="J2042"/>
          <cell r="K2042">
            <v>5050412</v>
          </cell>
          <cell r="L2042" t="str">
            <v xml:space="preserve">Marka Yönetimi ve Pazarlama_x000D_
</v>
          </cell>
          <cell r="M2042" t="str">
            <v>Marketing</v>
          </cell>
          <cell r="N2042">
            <v>2</v>
          </cell>
          <cell r="O2042">
            <v>0</v>
          </cell>
          <cell r="P2042">
            <v>2</v>
          </cell>
          <cell r="Q2042">
            <v>2</v>
          </cell>
          <cell r="R2042" t="str">
            <v>SEÇMELİ DERS</v>
          </cell>
          <cell r="S2042" t="str">
            <v>PASİF</v>
          </cell>
        </row>
        <row r="2043">
          <cell r="A2043"/>
          <cell r="B2043" t="str">
            <v>yarıyıl toplamı</v>
          </cell>
          <cell r="C2043"/>
          <cell r="D2043">
            <v>18</v>
          </cell>
          <cell r="E2043">
            <v>4</v>
          </cell>
          <cell r="F2043">
            <v>20</v>
          </cell>
          <cell r="G2043">
            <v>30</v>
          </cell>
          <cell r="H2043"/>
          <cell r="I2043"/>
          <cell r="J2043"/>
          <cell r="K2043"/>
          <cell r="L2043" t="str">
            <v>yarıyıl toplamı</v>
          </cell>
          <cell r="M2043"/>
          <cell r="N2043">
            <v>19</v>
          </cell>
          <cell r="O2043">
            <v>4</v>
          </cell>
          <cell r="P2043">
            <v>21</v>
          </cell>
          <cell r="Q2043">
            <v>30</v>
          </cell>
          <cell r="R2043"/>
          <cell r="S2043"/>
        </row>
        <row r="2044">
          <cell r="A2044"/>
          <cell r="B2044" t="str">
            <v>Genel Kredi Toplam</v>
          </cell>
          <cell r="C2044"/>
          <cell r="D2044">
            <v>75</v>
          </cell>
          <cell r="E2044">
            <v>13</v>
          </cell>
          <cell r="F2044">
            <v>81.5</v>
          </cell>
          <cell r="G2044">
            <v>114</v>
          </cell>
          <cell r="H2044"/>
          <cell r="I2044"/>
          <cell r="J2044"/>
          <cell r="K2044"/>
          <cell r="L2044" t="str">
            <v>Genel Kredi Toplamı</v>
          </cell>
          <cell r="M2044"/>
          <cell r="N2044">
            <v>81</v>
          </cell>
          <cell r="O2044">
            <v>12</v>
          </cell>
          <cell r="P2044">
            <v>87</v>
          </cell>
          <cell r="Q2044">
            <v>120</v>
          </cell>
          <cell r="R2044"/>
          <cell r="S2044"/>
        </row>
        <row r="2045">
          <cell r="A2045" t="str">
            <v>AÇIKLAMALAR</v>
          </cell>
          <cell r="H2045"/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</row>
        <row r="2046">
          <cell r="A2046" t="str">
            <v xml:space="preserve">1- 5050307 - İş Sağlığı ve Güvenliği dersi 2. sınıf 3. yy.'dan 1. sınıf 1. yy.'a alındığından, 2015-16 öğretim yılında </v>
          </cell>
          <cell r="H2046"/>
          <cell r="I2046"/>
          <cell r="J2046"/>
          <cell r="K2046"/>
          <cell r="L2046"/>
          <cell r="M2046"/>
          <cell r="N2046"/>
          <cell r="O2046"/>
          <cell r="P2046"/>
          <cell r="Q2046"/>
          <cell r="R2046"/>
          <cell r="S2046"/>
        </row>
        <row r="2047">
          <cell r="A2047" t="str">
            <v xml:space="preserve">    kayıt olup da bu dersi almayan 1. sınıf öğrencileri 5050114 - İş Sağlığı ve Güvenliği dersini almak zorundadırlar.</v>
          </cell>
          <cell r="B2047"/>
          <cell r="C2047"/>
          <cell r="D2047"/>
          <cell r="E2047"/>
          <cell r="F2047"/>
          <cell r="G2047"/>
          <cell r="H2047"/>
          <cell r="I2047"/>
          <cell r="J2047"/>
          <cell r="K2047"/>
          <cell r="L2047"/>
          <cell r="M2047"/>
          <cell r="N2047"/>
          <cell r="O2047"/>
          <cell r="P2047"/>
          <cell r="Q2047"/>
          <cell r="R2047"/>
          <cell r="S2047"/>
        </row>
        <row r="2048">
          <cell r="A2048"/>
          <cell r="B2048"/>
          <cell r="C2048"/>
          <cell r="D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</row>
        <row r="2049">
          <cell r="A2049"/>
          <cell r="B2049" t="str">
            <v>S.Ü. TEKNİK BİLİMLER MESLEK YÜKSEKOKULU</v>
          </cell>
          <cell r="C2049"/>
          <cell r="D2049"/>
          <cell r="E2049"/>
          <cell r="F2049"/>
          <cell r="G2049"/>
          <cell r="H2049"/>
          <cell r="I2049"/>
          <cell r="J2049"/>
          <cell r="K2049"/>
          <cell r="L2049" t="str">
            <v>S.Ü. TEKNİK BİLİMLER MESLEK YÜKSEKOKULU</v>
          </cell>
          <cell r="M2049"/>
          <cell r="N2049"/>
          <cell r="O2049"/>
          <cell r="P2049"/>
          <cell r="Q2049"/>
          <cell r="R2049"/>
          <cell r="S2049"/>
        </row>
        <row r="2050">
          <cell r="A2050"/>
          <cell r="B2050" t="str">
            <v>2015-2016  ÖĞRETİM YILI DERS DAĞITIM ÇİZELGESİ</v>
          </cell>
          <cell r="C2050"/>
          <cell r="D2050"/>
          <cell r="E2050"/>
          <cell r="F2050"/>
          <cell r="G2050"/>
          <cell r="H2050"/>
          <cell r="I2050"/>
          <cell r="J2050"/>
          <cell r="K2050"/>
          <cell r="L2050" t="str">
            <v>2016-2017  ÖĞRETİM YILI DERS DAĞITIM ÇİZELGESİ</v>
          </cell>
          <cell r="M2050"/>
          <cell r="N2050"/>
          <cell r="O2050"/>
          <cell r="P2050"/>
          <cell r="Q2050"/>
          <cell r="R2050"/>
          <cell r="S2050"/>
        </row>
        <row r="2051">
          <cell r="A2051"/>
          <cell r="B2051" t="str">
            <v>GİYİM ÜRETİM TEKNOLOJİSİ</v>
          </cell>
          <cell r="C2051"/>
          <cell r="D2051"/>
          <cell r="E2051"/>
          <cell r="F2051"/>
          <cell r="G2051"/>
          <cell r="H2051"/>
          <cell r="I2051"/>
          <cell r="J2051"/>
          <cell r="K2051"/>
          <cell r="L2051" t="str">
            <v>GİYİM ÜRETİM TEKNOLOJİSİ</v>
          </cell>
          <cell r="M2051"/>
          <cell r="N2051"/>
          <cell r="O2051"/>
          <cell r="P2051"/>
          <cell r="Q2051"/>
          <cell r="R2051"/>
          <cell r="S2051"/>
        </row>
        <row r="2052">
          <cell r="A2052" t="str">
            <v>Ders Kodu</v>
          </cell>
          <cell r="B2052" t="str">
            <v>DERS ADI</v>
          </cell>
          <cell r="C2052" t="str">
            <v>LESSON NAME</v>
          </cell>
          <cell r="D2052" t="str">
            <v>T</v>
          </cell>
          <cell r="E2052" t="str">
            <v>U</v>
          </cell>
          <cell r="F2052" t="str">
            <v>KRD</v>
          </cell>
          <cell r="G2052" t="str">
            <v>AKTS</v>
          </cell>
          <cell r="H2052" t="str">
            <v>DERS TİPİ</v>
          </cell>
          <cell r="I2052"/>
          <cell r="J2052"/>
          <cell r="K2052" t="str">
            <v>Ders Kodu</v>
          </cell>
          <cell r="L2052" t="str">
            <v>DERS ADI</v>
          </cell>
          <cell r="M2052" t="str">
            <v>LESSON NAME</v>
          </cell>
          <cell r="N2052" t="str">
            <v>T</v>
          </cell>
          <cell r="O2052" t="str">
            <v>U</v>
          </cell>
          <cell r="P2052" t="str">
            <v>KRD</v>
          </cell>
          <cell r="Q2052" t="str">
            <v>AKTS</v>
          </cell>
          <cell r="R2052" t="str">
            <v>DERS TİPİ</v>
          </cell>
          <cell r="S2052" t="str">
            <v>Durum</v>
          </cell>
        </row>
        <row r="2053">
          <cell r="A2053" t="str">
            <v>5052101</v>
          </cell>
          <cell r="B2053" t="str">
            <v>Matematik</v>
          </cell>
          <cell r="C2053" t="str">
            <v>Maths</v>
          </cell>
          <cell r="D2053">
            <v>2</v>
          </cell>
          <cell r="E2053">
            <v>0</v>
          </cell>
          <cell r="F2053">
            <v>2</v>
          </cell>
          <cell r="G2053">
            <v>2</v>
          </cell>
          <cell r="H2053" t="str">
            <v>ZORUNLU DERS</v>
          </cell>
          <cell r="I2053" t="str">
            <v>AKTİF</v>
          </cell>
          <cell r="J2053"/>
          <cell r="K2053" t="str">
            <v>5052101</v>
          </cell>
          <cell r="L2053" t="str">
            <v>Matematik</v>
          </cell>
          <cell r="M2053" t="str">
            <v>Maths</v>
          </cell>
          <cell r="N2053">
            <v>2</v>
          </cell>
          <cell r="O2053">
            <v>0</v>
          </cell>
          <cell r="P2053">
            <v>2</v>
          </cell>
          <cell r="Q2053">
            <v>2</v>
          </cell>
          <cell r="R2053" t="str">
            <v>ZORUNLU DERS</v>
          </cell>
          <cell r="S2053" t="str">
            <v>AKTİF</v>
          </cell>
          <cell r="T2053" t="str">
            <v>aktif</v>
          </cell>
        </row>
        <row r="2054">
          <cell r="A2054" t="str">
            <v>5052102</v>
          </cell>
          <cell r="B2054" t="str">
            <v>Bilgi ve İletişim Teknolojileri</v>
          </cell>
          <cell r="C2054" t="str">
            <v>Information and communication technologies</v>
          </cell>
          <cell r="D2054">
            <v>2</v>
          </cell>
          <cell r="E2054">
            <v>1</v>
          </cell>
          <cell r="F2054">
            <v>2.5</v>
          </cell>
          <cell r="G2054">
            <v>3</v>
          </cell>
          <cell r="H2054" t="str">
            <v>ZORUNLU DERS</v>
          </cell>
          <cell r="I2054" t="str">
            <v>AKTİF</v>
          </cell>
          <cell r="J2054"/>
          <cell r="K2054" t="str">
            <v>5052102</v>
          </cell>
          <cell r="L2054" t="str">
            <v>Bilgi ve İletişim Teknolojileri</v>
          </cell>
          <cell r="M2054" t="str">
            <v>Information and communication technologies</v>
          </cell>
          <cell r="N2054">
            <v>2</v>
          </cell>
          <cell r="O2054">
            <v>1</v>
          </cell>
          <cell r="P2054">
            <v>2.5</v>
          </cell>
          <cell r="Q2054">
            <v>3</v>
          </cell>
          <cell r="R2054" t="str">
            <v>ZORUNLU DERS</v>
          </cell>
          <cell r="S2054" t="str">
            <v>PASİF</v>
          </cell>
          <cell r="T2054" t="str">
            <v>aktif/pasif</v>
          </cell>
        </row>
        <row r="2055">
          <cell r="A2055" t="str">
            <v>5052103</v>
          </cell>
          <cell r="B2055" t="str">
            <v>Kadın Giysi Üretimi 1_x000D_</v>
          </cell>
          <cell r="C2055" t="str">
            <v xml:space="preserve">Woman Clothing Production 1_x000D_
</v>
          </cell>
          <cell r="D2055">
            <v>5</v>
          </cell>
          <cell r="E2055">
            <v>1</v>
          </cell>
          <cell r="F2055">
            <v>5.5</v>
          </cell>
          <cell r="G2055">
            <v>6</v>
          </cell>
          <cell r="H2055" t="str">
            <v>ZORUNLU DERS</v>
          </cell>
          <cell r="I2055" t="str">
            <v>AKTİF</v>
          </cell>
          <cell r="J2055"/>
          <cell r="K2055" t="str">
            <v>5052103</v>
          </cell>
          <cell r="L2055" t="str">
            <v>Kadın Giysi Üretimi 1</v>
          </cell>
          <cell r="M2055" t="str">
            <v xml:space="preserve">Woman Clothing Production 1_x000D_
</v>
          </cell>
          <cell r="N2055">
            <v>3</v>
          </cell>
          <cell r="O2055">
            <v>1</v>
          </cell>
          <cell r="P2055">
            <v>3.5</v>
          </cell>
          <cell r="Q2055">
            <v>6</v>
          </cell>
          <cell r="R2055" t="str">
            <v>ZORUNLU DERS</v>
          </cell>
          <cell r="S2055" t="str">
            <v>AKTİF</v>
          </cell>
          <cell r="T2055" t="str">
            <v>aktif</v>
          </cell>
        </row>
        <row r="2056">
          <cell r="A2056" t="str">
            <v>5052104</v>
          </cell>
          <cell r="B2056" t="str">
            <v>Kadın Giysi Kalıpları 1_x000D_</v>
          </cell>
          <cell r="C2056" t="str">
            <v xml:space="preserve">Woman Clothing Patterns 1_x000D_
</v>
          </cell>
          <cell r="D2056">
            <v>4</v>
          </cell>
          <cell r="E2056">
            <v>1</v>
          </cell>
          <cell r="F2056">
            <v>4.5</v>
          </cell>
          <cell r="G2056">
            <v>5</v>
          </cell>
          <cell r="H2056" t="str">
            <v>ZORUNLU DERS</v>
          </cell>
          <cell r="I2056" t="str">
            <v>AKTİF</v>
          </cell>
          <cell r="J2056"/>
          <cell r="K2056" t="str">
            <v>5052104</v>
          </cell>
          <cell r="L2056" t="str">
            <v>Kadın Giysi Kalıpları 1</v>
          </cell>
          <cell r="M2056" t="str">
            <v xml:space="preserve">Woman Clothing Patterns 1_x000D_
</v>
          </cell>
          <cell r="N2056">
            <v>3</v>
          </cell>
          <cell r="O2056">
            <v>1</v>
          </cell>
          <cell r="P2056">
            <v>3.5</v>
          </cell>
          <cell r="Q2056">
            <v>6</v>
          </cell>
          <cell r="R2056" t="str">
            <v>ZORUNLU DERS</v>
          </cell>
          <cell r="S2056" t="str">
            <v>AKTİF</v>
          </cell>
          <cell r="T2056" t="str">
            <v>aktif</v>
          </cell>
        </row>
        <row r="2057">
          <cell r="A2057" t="str">
            <v>5052106</v>
          </cell>
          <cell r="B2057" t="str">
            <v>3 Boyutlu Kalıp Tasarımı (Drapaj)</v>
          </cell>
          <cell r="C2057" t="str">
            <v/>
          </cell>
          <cell r="D2057">
            <v>3</v>
          </cell>
          <cell r="E2057">
            <v>1</v>
          </cell>
          <cell r="F2057">
            <v>3.5</v>
          </cell>
          <cell r="G2057">
            <v>5</v>
          </cell>
          <cell r="H2057" t="str">
            <v>SEÇMELİ DERS</v>
          </cell>
          <cell r="I2057" t="str">
            <v>AKTİF</v>
          </cell>
          <cell r="J2057"/>
          <cell r="K2057" t="str">
            <v>5052106</v>
          </cell>
          <cell r="L2057" t="str">
            <v>3 Boyutlu Kalıp Tasarımı (Drapaj)</v>
          </cell>
          <cell r="M2057" t="str">
            <v>Drapage</v>
          </cell>
          <cell r="N2057">
            <v>3</v>
          </cell>
          <cell r="O2057">
            <v>1</v>
          </cell>
          <cell r="P2057">
            <v>3.5</v>
          </cell>
          <cell r="Q2057">
            <v>5</v>
          </cell>
          <cell r="R2057" t="str">
            <v>SEÇMELİ DERS</v>
          </cell>
          <cell r="S2057" t="str">
            <v>AKTİF</v>
          </cell>
          <cell r="T2057" t="str">
            <v>aktif</v>
          </cell>
        </row>
        <row r="2058">
          <cell r="A2058" t="str">
            <v>5052107</v>
          </cell>
          <cell r="B2058" t="str">
            <v>Stilistik_x000D_</v>
          </cell>
          <cell r="C2058" t="str">
            <v/>
          </cell>
          <cell r="D2058">
            <v>3</v>
          </cell>
          <cell r="E2058">
            <v>1</v>
          </cell>
          <cell r="F2058">
            <v>3.5</v>
          </cell>
          <cell r="G2058">
            <v>5</v>
          </cell>
          <cell r="H2058" t="str">
            <v>SEÇMELİ DERS</v>
          </cell>
          <cell r="I2058" t="str">
            <v>PASİF</v>
          </cell>
          <cell r="J2058"/>
          <cell r="K2058" t="str">
            <v>5052107</v>
          </cell>
          <cell r="L2058" t="str">
            <v>Stilistik</v>
          </cell>
          <cell r="M2058" t="str">
            <v/>
          </cell>
          <cell r="N2058">
            <v>3</v>
          </cell>
          <cell r="O2058">
            <v>1</v>
          </cell>
          <cell r="P2058">
            <v>3.5</v>
          </cell>
          <cell r="Q2058">
            <v>5</v>
          </cell>
          <cell r="R2058" t="str">
            <v>SEÇMELİ DERS</v>
          </cell>
          <cell r="S2058" t="str">
            <v>PASİF</v>
          </cell>
        </row>
        <row r="2059">
          <cell r="A2059" t="str">
            <v>5052108</v>
          </cell>
          <cell r="B2059" t="str">
            <v>Yabancı Dil-1_x000D_</v>
          </cell>
          <cell r="C2059" t="str">
            <v xml:space="preserve">Foreign Language 1_x000D_
</v>
          </cell>
          <cell r="D2059">
            <v>2</v>
          </cell>
          <cell r="E2059">
            <v>0</v>
          </cell>
          <cell r="F2059">
            <v>2</v>
          </cell>
          <cell r="G2059">
            <v>2</v>
          </cell>
          <cell r="H2059" t="str">
            <v>ZORUNLU DERS</v>
          </cell>
          <cell r="I2059" t="str">
            <v>AKTİF</v>
          </cell>
          <cell r="J2059"/>
          <cell r="K2059" t="str">
            <v>5052108</v>
          </cell>
          <cell r="L2059" t="str">
            <v>İngilizce-1</v>
          </cell>
          <cell r="M2059" t="str">
            <v xml:space="preserve">Foreign Language 1_x000D_
</v>
          </cell>
          <cell r="N2059">
            <v>2</v>
          </cell>
          <cell r="O2059">
            <v>0</v>
          </cell>
          <cell r="P2059">
            <v>2</v>
          </cell>
          <cell r="Q2059">
            <v>2</v>
          </cell>
          <cell r="R2059" t="str">
            <v>ZORUNLU DERS</v>
          </cell>
          <cell r="S2059" t="str">
            <v>AKTİF</v>
          </cell>
          <cell r="T2059" t="str">
            <v>aktif</v>
          </cell>
        </row>
        <row r="2060">
          <cell r="A2060" t="str">
            <v>5052109</v>
          </cell>
          <cell r="B2060" t="str">
            <v>Türk Dili-1_x000D_</v>
          </cell>
          <cell r="C2060" t="str">
            <v xml:space="preserve">Turkish Language 1_x000D_
</v>
          </cell>
          <cell r="D2060">
            <v>2</v>
          </cell>
          <cell r="E2060">
            <v>0</v>
          </cell>
          <cell r="F2060">
            <v>2</v>
          </cell>
          <cell r="G2060">
            <v>2</v>
          </cell>
          <cell r="H2060" t="str">
            <v>ZORUNLU DERS</v>
          </cell>
          <cell r="I2060" t="str">
            <v>AKTİF</v>
          </cell>
          <cell r="J2060"/>
          <cell r="K2060" t="str">
            <v>5052109</v>
          </cell>
          <cell r="L2060" t="str">
            <v>Türk Dili-1</v>
          </cell>
          <cell r="M2060" t="str">
            <v xml:space="preserve">Turkish Language 1_x000D_
</v>
          </cell>
          <cell r="N2060">
            <v>2</v>
          </cell>
          <cell r="O2060">
            <v>0</v>
          </cell>
          <cell r="P2060">
            <v>2</v>
          </cell>
          <cell r="Q2060">
            <v>2</v>
          </cell>
          <cell r="R2060" t="str">
            <v>ZORUNLU DERS</v>
          </cell>
          <cell r="S2060" t="str">
            <v>AKTİF</v>
          </cell>
          <cell r="T2060" t="str">
            <v>aktif</v>
          </cell>
        </row>
        <row r="2061">
          <cell r="A2061" t="str">
            <v>5052110</v>
          </cell>
          <cell r="B2061" t="str">
            <v>Atatürk İlkeleri ve İnkılap Tarihi-1_x000D_</v>
          </cell>
          <cell r="C2061" t="str">
            <v xml:space="preserve">Atatürk's Principles and Revolution History-1_x000D_
</v>
          </cell>
          <cell r="D2061">
            <v>2</v>
          </cell>
          <cell r="E2061">
            <v>0</v>
          </cell>
          <cell r="F2061">
            <v>2</v>
          </cell>
          <cell r="G2061">
            <v>2</v>
          </cell>
          <cell r="H2061" t="str">
            <v>ZORUNLU DERS</v>
          </cell>
          <cell r="I2061" t="str">
            <v>AKTİF</v>
          </cell>
          <cell r="J2061"/>
          <cell r="K2061" t="str">
            <v>5052110</v>
          </cell>
          <cell r="L2061" t="str">
            <v>Atatürk İlkeleri ve İnkılap Tarihi-1</v>
          </cell>
          <cell r="M2061" t="str">
            <v xml:space="preserve">Atatürk's Principles and Revolution History-1_x000D_
</v>
          </cell>
          <cell r="N2061">
            <v>2</v>
          </cell>
          <cell r="O2061">
            <v>0</v>
          </cell>
          <cell r="P2061">
            <v>2</v>
          </cell>
          <cell r="Q2061">
            <v>2</v>
          </cell>
          <cell r="R2061" t="str">
            <v>ZORUNLU DERS</v>
          </cell>
          <cell r="S2061" t="str">
            <v>AKTİF</v>
          </cell>
          <cell r="T2061" t="str">
            <v>aktif</v>
          </cell>
        </row>
        <row r="2062">
          <cell r="A2062"/>
          <cell r="B2062"/>
          <cell r="C2062"/>
          <cell r="D2062"/>
          <cell r="E2062"/>
          <cell r="F2062"/>
          <cell r="G2062"/>
          <cell r="H2062"/>
          <cell r="I2062"/>
          <cell r="J2062" t="str">
            <v>YENİ</v>
          </cell>
          <cell r="K2062" t="str">
            <v>5052111</v>
          </cell>
          <cell r="L2062" t="str">
            <v>Temel Dikim Teknikleri</v>
          </cell>
          <cell r="M2062"/>
          <cell r="N2062">
            <v>2</v>
          </cell>
          <cell r="O2062">
            <v>2</v>
          </cell>
          <cell r="P2062">
            <v>3</v>
          </cell>
          <cell r="Q2062">
            <v>5</v>
          </cell>
          <cell r="R2062" t="str">
            <v>ZORUNLU DERS</v>
          </cell>
          <cell r="S2062" t="str">
            <v>AKTİF</v>
          </cell>
          <cell r="T2062" t="str">
            <v>aktif</v>
          </cell>
        </row>
        <row r="2063">
          <cell r="A2063"/>
          <cell r="B2063" t="str">
            <v>yarıyıl toplamı</v>
          </cell>
          <cell r="C2063" t="str">
            <v/>
          </cell>
          <cell r="D2063">
            <v>22</v>
          </cell>
          <cell r="E2063">
            <v>4</v>
          </cell>
          <cell r="F2063">
            <v>24</v>
          </cell>
          <cell r="G2063">
            <v>27</v>
          </cell>
          <cell r="H2063"/>
          <cell r="I2063"/>
          <cell r="J2063"/>
          <cell r="K2063"/>
          <cell r="L2063" t="str">
            <v>yarıyıl toplamı</v>
          </cell>
          <cell r="M2063"/>
          <cell r="N2063">
            <v>19</v>
          </cell>
          <cell r="O2063">
            <v>5</v>
          </cell>
          <cell r="P2063">
            <v>21.5</v>
          </cell>
          <cell r="Q2063">
            <v>30</v>
          </cell>
          <cell r="R2063"/>
          <cell r="S2063"/>
        </row>
        <row r="2064">
          <cell r="A2064" t="str">
            <v>Ders Kodu</v>
          </cell>
          <cell r="B2064" t="str">
            <v>DERS ADI</v>
          </cell>
          <cell r="C2064" t="str">
            <v>LESSON NAME</v>
          </cell>
          <cell r="D2064" t="str">
            <v>T</v>
          </cell>
          <cell r="E2064" t="str">
            <v>U</v>
          </cell>
          <cell r="F2064" t="str">
            <v>KRD</v>
          </cell>
          <cell r="G2064" t="str">
            <v>AKTS</v>
          </cell>
          <cell r="H2064" t="str">
            <v>DERS TİPİ</v>
          </cell>
          <cell r="I2064"/>
          <cell r="J2064"/>
          <cell r="K2064" t="str">
            <v>Ders Kodu</v>
          </cell>
          <cell r="L2064" t="str">
            <v>DERS ADI</v>
          </cell>
          <cell r="M2064" t="str">
            <v>LESSON NAME</v>
          </cell>
          <cell r="N2064" t="str">
            <v>T</v>
          </cell>
          <cell r="O2064" t="str">
            <v>U</v>
          </cell>
          <cell r="P2064" t="str">
            <v>KRD</v>
          </cell>
          <cell r="Q2064" t="str">
            <v>AKTS</v>
          </cell>
          <cell r="R2064" t="str">
            <v>DERS TİPİ</v>
          </cell>
          <cell r="S2064" t="str">
            <v>Durum</v>
          </cell>
        </row>
        <row r="2065">
          <cell r="A2065" t="str">
            <v>5052201</v>
          </cell>
          <cell r="B2065" t="str">
            <v>Kadın Giysi Üretimi 2_x000D_</v>
          </cell>
          <cell r="C2065" t="str">
            <v xml:space="preserve">Woman Clothing Production 2_x000D_
</v>
          </cell>
          <cell r="D2065">
            <v>5</v>
          </cell>
          <cell r="E2065">
            <v>1</v>
          </cell>
          <cell r="F2065">
            <v>5.5</v>
          </cell>
          <cell r="G2065">
            <v>6</v>
          </cell>
          <cell r="H2065" t="str">
            <v>ZORUNLU DERS</v>
          </cell>
          <cell r="I2065" t="str">
            <v>AKTİF</v>
          </cell>
          <cell r="J2065"/>
          <cell r="K2065" t="str">
            <v>5052201</v>
          </cell>
          <cell r="L2065" t="str">
            <v>Kadın Giysi Üretimi 2</v>
          </cell>
          <cell r="M2065" t="str">
            <v xml:space="preserve">Woman Clothing Production 2_x000D_
</v>
          </cell>
          <cell r="N2065">
            <v>5</v>
          </cell>
          <cell r="O2065">
            <v>1</v>
          </cell>
          <cell r="P2065">
            <v>5.5</v>
          </cell>
          <cell r="Q2065">
            <v>8</v>
          </cell>
          <cell r="R2065" t="str">
            <v>ZORUNLU DERS</v>
          </cell>
          <cell r="S2065" t="str">
            <v>AKTİF</v>
          </cell>
          <cell r="T2065" t="str">
            <v>aktif</v>
          </cell>
        </row>
        <row r="2066">
          <cell r="A2066" t="str">
            <v>5052202</v>
          </cell>
          <cell r="B2066" t="str">
            <v>Kadın Giysi Kalıpları 2_x000D_</v>
          </cell>
          <cell r="C2066" t="str">
            <v xml:space="preserve">Woman Clothing Patterns 2_x000D_
</v>
          </cell>
          <cell r="D2066">
            <v>4</v>
          </cell>
          <cell r="E2066">
            <v>1</v>
          </cell>
          <cell r="F2066">
            <v>4.5</v>
          </cell>
          <cell r="G2066">
            <v>5</v>
          </cell>
          <cell r="H2066" t="str">
            <v>ZORUNLU DERS</v>
          </cell>
          <cell r="I2066" t="str">
            <v>AKTİF</v>
          </cell>
          <cell r="J2066"/>
          <cell r="K2066" t="str">
            <v>5052202</v>
          </cell>
          <cell r="L2066" t="str">
            <v>Kadın Giysi Kalıpları 2</v>
          </cell>
          <cell r="M2066" t="str">
            <v xml:space="preserve">Woman Clothing Patterns 2_x000D_
</v>
          </cell>
          <cell r="N2066">
            <v>3</v>
          </cell>
          <cell r="O2066">
            <v>1</v>
          </cell>
          <cell r="P2066">
            <v>3.5</v>
          </cell>
          <cell r="Q2066">
            <v>5</v>
          </cell>
          <cell r="R2066" t="str">
            <v>ZORUNLU DERS</v>
          </cell>
          <cell r="S2066" t="str">
            <v>AKTİF</v>
          </cell>
          <cell r="T2066" t="str">
            <v>aktif</v>
          </cell>
        </row>
        <row r="2067">
          <cell r="A2067" t="str">
            <v>5052204</v>
          </cell>
          <cell r="B2067" t="str">
            <v>Bilgisayar Destekli Kalıp Hazırlama_x000D_</v>
          </cell>
          <cell r="C2067" t="str">
            <v xml:space="preserve">Computer Assisted Pattern Preparation_x000D_
</v>
          </cell>
          <cell r="D2067">
            <v>2</v>
          </cell>
          <cell r="E2067">
            <v>1</v>
          </cell>
          <cell r="F2067">
            <v>2.5</v>
          </cell>
          <cell r="G2067">
            <v>3</v>
          </cell>
          <cell r="H2067" t="str">
            <v>ZORUNLU DERS</v>
          </cell>
          <cell r="I2067" t="str">
            <v>AKTİF</v>
          </cell>
          <cell r="J2067"/>
          <cell r="K2067" t="str">
            <v>5052204</v>
          </cell>
          <cell r="L2067" t="str">
            <v>Bilgisayar Destekli Kalıp Hazırlama</v>
          </cell>
          <cell r="M2067" t="str">
            <v xml:space="preserve">Computer Assisted Pattern Preparation_x000D_
</v>
          </cell>
          <cell r="N2067">
            <v>3</v>
          </cell>
          <cell r="O2067">
            <v>1</v>
          </cell>
          <cell r="P2067">
            <v>3.5</v>
          </cell>
          <cell r="Q2067">
            <v>5</v>
          </cell>
          <cell r="R2067" t="str">
            <v>ZORUNLU DERS</v>
          </cell>
          <cell r="S2067" t="str">
            <v>AKTİF</v>
          </cell>
          <cell r="T2067" t="str">
            <v>aktif</v>
          </cell>
        </row>
        <row r="2068">
          <cell r="A2068" t="str">
            <v>5052205</v>
          </cell>
          <cell r="B2068" t="str">
            <v>Staj-1 (30 İş Günü)_x000D_</v>
          </cell>
          <cell r="C2068" t="str">
            <v xml:space="preserve">Apprenticeship-1 (30 working days)_x000D_
</v>
          </cell>
          <cell r="D2068">
            <v>0</v>
          </cell>
          <cell r="E2068">
            <v>0</v>
          </cell>
          <cell r="F2068">
            <v>0</v>
          </cell>
          <cell r="G2068">
            <v>4</v>
          </cell>
          <cell r="H2068" t="str">
            <v>STAJ(HESAPLAMAYA KATILMAYAN)</v>
          </cell>
          <cell r="I2068" t="str">
            <v>AKTİF</v>
          </cell>
          <cell r="J2068"/>
          <cell r="K2068" t="str">
            <v>5052205</v>
          </cell>
          <cell r="L2068" t="str">
            <v>Staj-1 (30 İş Günü)</v>
          </cell>
          <cell r="M2068" t="str">
            <v xml:space="preserve">Apprenticeship-1 (30 working days)_x000D_
</v>
          </cell>
          <cell r="N2068">
            <v>0</v>
          </cell>
          <cell r="O2068">
            <v>0</v>
          </cell>
          <cell r="P2068">
            <v>0</v>
          </cell>
          <cell r="Q2068">
            <v>4</v>
          </cell>
          <cell r="R2068" t="str">
            <v>STAJ(HESAPLAMAYA KATILMAYAN)</v>
          </cell>
          <cell r="S2068" t="str">
            <v>AKTİF</v>
          </cell>
          <cell r="T2068" t="str">
            <v>aktif</v>
          </cell>
        </row>
        <row r="2069">
          <cell r="A2069" t="str">
            <v>5052206</v>
          </cell>
          <cell r="B2069" t="str">
            <v>İş Güvenliği ve Sağlığı_x000D_</v>
          </cell>
          <cell r="C2069" t="str">
            <v/>
          </cell>
          <cell r="D2069">
            <v>2</v>
          </cell>
          <cell r="E2069">
            <v>0</v>
          </cell>
          <cell r="F2069">
            <v>2</v>
          </cell>
          <cell r="G2069">
            <v>2</v>
          </cell>
          <cell r="H2069" t="str">
            <v>SEÇMELİ DERS</v>
          </cell>
          <cell r="I2069" t="str">
            <v>AKTİF</v>
          </cell>
          <cell r="J2069"/>
          <cell r="K2069" t="str">
            <v>5052206</v>
          </cell>
          <cell r="L2069" t="str">
            <v xml:space="preserve">İş Sağlığı ve Güvenliği </v>
          </cell>
          <cell r="M2069" t="str">
            <v>Occupational Health and Safety</v>
          </cell>
          <cell r="N2069">
            <v>2</v>
          </cell>
          <cell r="O2069">
            <v>0</v>
          </cell>
          <cell r="P2069">
            <v>2</v>
          </cell>
          <cell r="Q2069">
            <v>2</v>
          </cell>
          <cell r="R2069" t="str">
            <v>SEÇMELİ DERS</v>
          </cell>
          <cell r="S2069" t="str">
            <v>AKTİF</v>
          </cell>
          <cell r="T2069" t="str">
            <v>aktif</v>
          </cell>
        </row>
        <row r="2070">
          <cell r="A2070" t="str">
            <v>5052207</v>
          </cell>
          <cell r="B2070" t="str">
            <v>Meslek Etiği_x000D_</v>
          </cell>
          <cell r="C2070" t="str">
            <v/>
          </cell>
          <cell r="D2070">
            <v>2</v>
          </cell>
          <cell r="E2070">
            <v>0</v>
          </cell>
          <cell r="F2070"/>
          <cell r="G2070">
            <v>2</v>
          </cell>
          <cell r="H2070" t="str">
            <v>SEÇMELİ DERS</v>
          </cell>
          <cell r="I2070" t="str">
            <v>PASİF</v>
          </cell>
          <cell r="J2070"/>
          <cell r="K2070" t="str">
            <v>5052207</v>
          </cell>
          <cell r="L2070" t="str">
            <v>Meslek Etiği</v>
          </cell>
          <cell r="M2070" t="str">
            <v>Professional Ethics</v>
          </cell>
          <cell r="N2070">
            <v>2</v>
          </cell>
          <cell r="O2070">
            <v>0</v>
          </cell>
          <cell r="P2070">
            <v>2</v>
          </cell>
          <cell r="Q2070">
            <v>2</v>
          </cell>
          <cell r="R2070" t="str">
            <v>SEÇMELİ DERS</v>
          </cell>
          <cell r="S2070" t="str">
            <v>PASİF</v>
          </cell>
        </row>
        <row r="2071">
          <cell r="A2071" t="str">
            <v>5052208</v>
          </cell>
          <cell r="B2071" t="str">
            <v>Yabancı Dil-2</v>
          </cell>
          <cell r="C2071" t="str">
            <v xml:space="preserve">Foreign Language 2_x000D_
</v>
          </cell>
          <cell r="D2071">
            <v>2</v>
          </cell>
          <cell r="E2071">
            <v>0</v>
          </cell>
          <cell r="F2071">
            <v>2</v>
          </cell>
          <cell r="G2071">
            <v>2</v>
          </cell>
          <cell r="H2071" t="str">
            <v>ZORUNLU DERS</v>
          </cell>
          <cell r="I2071" t="str">
            <v>AKTİF</v>
          </cell>
          <cell r="J2071"/>
          <cell r="K2071" t="str">
            <v>5052208</v>
          </cell>
          <cell r="L2071" t="str">
            <v>İngilizce-2</v>
          </cell>
          <cell r="M2071" t="str">
            <v xml:space="preserve">Foreign Language 2_x000D_
</v>
          </cell>
          <cell r="N2071">
            <v>2</v>
          </cell>
          <cell r="O2071">
            <v>0</v>
          </cell>
          <cell r="P2071">
            <v>2</v>
          </cell>
          <cell r="Q2071">
            <v>2</v>
          </cell>
          <cell r="R2071" t="str">
            <v>ZORUNLU DERS</v>
          </cell>
          <cell r="S2071" t="str">
            <v>AKTİF</v>
          </cell>
          <cell r="T2071" t="str">
            <v>aktif</v>
          </cell>
        </row>
        <row r="2072">
          <cell r="A2072" t="str">
            <v>5052209</v>
          </cell>
          <cell r="B2072" t="str">
            <v>Türk Dili-2</v>
          </cell>
          <cell r="C2072" t="str">
            <v xml:space="preserve">Turkish Language 2_x000D_
</v>
          </cell>
          <cell r="D2072">
            <v>2</v>
          </cell>
          <cell r="E2072">
            <v>0</v>
          </cell>
          <cell r="F2072">
            <v>2</v>
          </cell>
          <cell r="G2072">
            <v>2</v>
          </cell>
          <cell r="H2072" t="str">
            <v>ZORUNLU DERS</v>
          </cell>
          <cell r="I2072" t="str">
            <v>AKTİF</v>
          </cell>
          <cell r="J2072"/>
          <cell r="K2072" t="str">
            <v>5052209</v>
          </cell>
          <cell r="L2072" t="str">
            <v>Türk Dili-2</v>
          </cell>
          <cell r="M2072" t="str">
            <v xml:space="preserve">Turkish Language 2_x000D_
</v>
          </cell>
          <cell r="N2072">
            <v>2</v>
          </cell>
          <cell r="O2072">
            <v>0</v>
          </cell>
          <cell r="P2072">
            <v>2</v>
          </cell>
          <cell r="Q2072">
            <v>2</v>
          </cell>
          <cell r="R2072" t="str">
            <v>ZORUNLU DERS</v>
          </cell>
          <cell r="S2072" t="str">
            <v>AKTİF</v>
          </cell>
          <cell r="T2072" t="str">
            <v>aktif</v>
          </cell>
        </row>
        <row r="2073">
          <cell r="A2073" t="str">
            <v>5052210</v>
          </cell>
          <cell r="B2073" t="str">
            <v>Atatürk İlkeleri ve İnkılap Tarihi-2</v>
          </cell>
          <cell r="C2073" t="str">
            <v xml:space="preserve">Atatürk's Principles and Revolution History-2_x000D_
</v>
          </cell>
          <cell r="D2073">
            <v>2</v>
          </cell>
          <cell r="E2073">
            <v>0</v>
          </cell>
          <cell r="F2073">
            <v>2</v>
          </cell>
          <cell r="G2073">
            <v>2</v>
          </cell>
          <cell r="H2073" t="str">
            <v>ZORUNLU DERS</v>
          </cell>
          <cell r="I2073" t="str">
            <v>AKTİF</v>
          </cell>
          <cell r="J2073"/>
          <cell r="K2073" t="str">
            <v>5052210</v>
          </cell>
          <cell r="L2073" t="str">
            <v>Atatürk İlkeleri ve İnkılap Tarihi-2</v>
          </cell>
          <cell r="M2073" t="str">
            <v xml:space="preserve">Atatürk's Principles and Revolution History-2_x000D_
</v>
          </cell>
          <cell r="N2073">
            <v>2</v>
          </cell>
          <cell r="O2073">
            <v>0</v>
          </cell>
          <cell r="P2073">
            <v>2</v>
          </cell>
          <cell r="Q2073">
            <v>2</v>
          </cell>
          <cell r="R2073" t="str">
            <v>ZORUNLU DERS</v>
          </cell>
          <cell r="S2073" t="str">
            <v>AKTİF</v>
          </cell>
          <cell r="T2073" t="str">
            <v>aktif</v>
          </cell>
        </row>
        <row r="2074">
          <cell r="A2074"/>
          <cell r="B2074" t="str">
            <v>yarıyıl toplamı</v>
          </cell>
          <cell r="C2074" t="str">
            <v/>
          </cell>
          <cell r="D2074">
            <v>19</v>
          </cell>
          <cell r="E2074">
            <v>3</v>
          </cell>
          <cell r="F2074">
            <v>20.5</v>
          </cell>
          <cell r="G2074">
            <v>26</v>
          </cell>
          <cell r="H2074"/>
          <cell r="I2074"/>
          <cell r="J2074"/>
          <cell r="K2074"/>
          <cell r="L2074" t="str">
            <v>yarıyıl toplamı</v>
          </cell>
          <cell r="M2074"/>
          <cell r="N2074">
            <v>19</v>
          </cell>
          <cell r="O2074">
            <v>3</v>
          </cell>
          <cell r="P2074">
            <v>20.5</v>
          </cell>
          <cell r="Q2074">
            <v>30</v>
          </cell>
          <cell r="R2074"/>
          <cell r="S2074"/>
        </row>
        <row r="2075">
          <cell r="A2075" t="str">
            <v>Ders Kodu</v>
          </cell>
          <cell r="B2075" t="str">
            <v>DERS ADI</v>
          </cell>
          <cell r="C2075" t="str">
            <v>LESSON NAME</v>
          </cell>
          <cell r="D2075" t="str">
            <v>T</v>
          </cell>
          <cell r="E2075" t="str">
            <v>U</v>
          </cell>
          <cell r="F2075" t="str">
            <v>KRD</v>
          </cell>
          <cell r="G2075" t="str">
            <v>AKTS</v>
          </cell>
          <cell r="H2075" t="str">
            <v>DERS TİPİ</v>
          </cell>
          <cell r="I2075"/>
          <cell r="J2075"/>
          <cell r="K2075" t="str">
            <v>Ders Kodu</v>
          </cell>
          <cell r="L2075" t="str">
            <v>DERS ADI</v>
          </cell>
          <cell r="M2075" t="str">
            <v>LESSON NAME</v>
          </cell>
          <cell r="N2075" t="str">
            <v>T</v>
          </cell>
          <cell r="O2075" t="str">
            <v>U</v>
          </cell>
          <cell r="P2075" t="str">
            <v>KRD</v>
          </cell>
          <cell r="Q2075" t="str">
            <v>AKTS</v>
          </cell>
          <cell r="R2075" t="str">
            <v>DERS TİPİ</v>
          </cell>
          <cell r="S2075" t="str">
            <v>Durum</v>
          </cell>
        </row>
        <row r="2076">
          <cell r="A2076" t="str">
            <v>5052301</v>
          </cell>
          <cell r="B2076" t="str">
            <v>Kadın Giysi Üretimi 3_x000D_</v>
          </cell>
          <cell r="C2076" t="str">
            <v xml:space="preserve">Woman Clothing Production 3_x000D_
</v>
          </cell>
          <cell r="D2076">
            <v>5</v>
          </cell>
          <cell r="E2076">
            <v>1</v>
          </cell>
          <cell r="F2076">
            <v>5.5</v>
          </cell>
          <cell r="G2076">
            <v>7</v>
          </cell>
          <cell r="H2076" t="str">
            <v>ZORUNLU DERS</v>
          </cell>
          <cell r="I2076" t="str">
            <v>AKTİF</v>
          </cell>
          <cell r="J2076"/>
          <cell r="K2076" t="str">
            <v>5052301</v>
          </cell>
          <cell r="L2076" t="str">
            <v>Kadın Giysi Üretimi 3</v>
          </cell>
          <cell r="M2076" t="str">
            <v xml:space="preserve">Woman Clothing Production 3_x000D_
</v>
          </cell>
          <cell r="N2076">
            <v>5</v>
          </cell>
          <cell r="O2076">
            <v>1</v>
          </cell>
          <cell r="P2076">
            <v>5.5</v>
          </cell>
          <cell r="Q2076">
            <v>8</v>
          </cell>
          <cell r="R2076" t="str">
            <v>ZORUNLU DERS</v>
          </cell>
          <cell r="S2076" t="str">
            <v>AKTİF</v>
          </cell>
          <cell r="T2076" t="str">
            <v>aktif</v>
          </cell>
        </row>
        <row r="2077">
          <cell r="A2077" t="str">
            <v>5052302</v>
          </cell>
          <cell r="B2077" t="str">
            <v>Kadın Giysi Kalıpları 3_x000D_</v>
          </cell>
          <cell r="C2077" t="str">
            <v xml:space="preserve">Woman Clothing Patterns 3_x000D_
</v>
          </cell>
          <cell r="D2077">
            <v>4</v>
          </cell>
          <cell r="E2077">
            <v>1</v>
          </cell>
          <cell r="F2077">
            <v>4.5</v>
          </cell>
          <cell r="G2077">
            <v>6</v>
          </cell>
          <cell r="H2077" t="str">
            <v>ZORUNLU DERS</v>
          </cell>
          <cell r="I2077" t="str">
            <v>AKTİF</v>
          </cell>
          <cell r="J2077"/>
          <cell r="K2077" t="str">
            <v>5052302</v>
          </cell>
          <cell r="L2077" t="str">
            <v>Kadın Giysi Kalıpları 3</v>
          </cell>
          <cell r="M2077" t="str">
            <v xml:space="preserve">Woman Clothing Patterns 3_x000D_
</v>
          </cell>
          <cell r="N2077">
            <v>3</v>
          </cell>
          <cell r="O2077">
            <v>1</v>
          </cell>
          <cell r="P2077">
            <v>3.5</v>
          </cell>
          <cell r="Q2077">
            <v>6</v>
          </cell>
          <cell r="R2077" t="str">
            <v>ZORUNLU DERS</v>
          </cell>
          <cell r="S2077" t="str">
            <v>AKTİF</v>
          </cell>
          <cell r="T2077" t="str">
            <v>aktif</v>
          </cell>
        </row>
        <row r="2078">
          <cell r="A2078" t="str">
            <v>5052303</v>
          </cell>
          <cell r="B2078" t="str">
            <v>Bilgisayar Destekli Giysi Tasarımı_x000D_</v>
          </cell>
          <cell r="C2078" t="str">
            <v xml:space="preserve">Computer Assisted Clothing Design_x000D_
</v>
          </cell>
          <cell r="D2078">
            <v>2</v>
          </cell>
          <cell r="E2078">
            <v>1</v>
          </cell>
          <cell r="F2078">
            <v>2.5</v>
          </cell>
          <cell r="G2078">
            <v>4</v>
          </cell>
          <cell r="H2078" t="str">
            <v>ZORUNLU DERS</v>
          </cell>
          <cell r="I2078" t="str">
            <v>AKTİF</v>
          </cell>
          <cell r="J2078"/>
          <cell r="K2078" t="str">
            <v>5052303</v>
          </cell>
          <cell r="L2078" t="str">
            <v>Bilgisayar Destekli Giysi Tasarımı</v>
          </cell>
          <cell r="M2078" t="str">
            <v xml:space="preserve">Computer Assisted Clothing Design_x000D_
</v>
          </cell>
          <cell r="N2078">
            <v>3</v>
          </cell>
          <cell r="O2078">
            <v>1</v>
          </cell>
          <cell r="P2078">
            <v>3.5</v>
          </cell>
          <cell r="Q2078">
            <v>5</v>
          </cell>
          <cell r="R2078" t="str">
            <v>ZORUNLU DERS</v>
          </cell>
          <cell r="S2078" t="str">
            <v>AKTİF</v>
          </cell>
          <cell r="T2078" t="str">
            <v>aktif</v>
          </cell>
        </row>
        <row r="2079">
          <cell r="A2079" t="str">
            <v>5052304</v>
          </cell>
          <cell r="B2079" t="str">
            <v>Konfeksiyon Malzeme Bilgisi_x000D_</v>
          </cell>
          <cell r="C2079" t="str">
            <v/>
          </cell>
          <cell r="D2079">
            <v>2</v>
          </cell>
          <cell r="E2079">
            <v>0</v>
          </cell>
          <cell r="F2079">
            <v>2</v>
          </cell>
          <cell r="G2079">
            <v>2</v>
          </cell>
          <cell r="H2079" t="str">
            <v>ZORUNLU DERS</v>
          </cell>
          <cell r="I2079" t="str">
            <v>AKTİF</v>
          </cell>
          <cell r="J2079"/>
          <cell r="K2079" t="str">
            <v>5052304</v>
          </cell>
          <cell r="L2079" t="str">
            <v>Konfeksiyon Malzeme Bilgisi</v>
          </cell>
          <cell r="M2079" t="str">
            <v/>
          </cell>
          <cell r="N2079">
            <v>2</v>
          </cell>
          <cell r="O2079">
            <v>0</v>
          </cell>
          <cell r="P2079">
            <v>2</v>
          </cell>
          <cell r="Q2079">
            <v>3</v>
          </cell>
          <cell r="R2079" t="str">
            <v>ZORUNLU DERS</v>
          </cell>
          <cell r="S2079" t="str">
            <v>AKTİF</v>
          </cell>
          <cell r="T2079" t="str">
            <v>aktif</v>
          </cell>
        </row>
        <row r="2080">
          <cell r="A2080" t="str">
            <v>5052305</v>
          </cell>
          <cell r="B2080" t="str">
            <v>Çocuk Giysi Kalıpları_x000D_</v>
          </cell>
          <cell r="C2080" t="str">
            <v xml:space="preserve">Child Clothing Patterns_x000D_
</v>
          </cell>
          <cell r="D2080">
            <v>3</v>
          </cell>
          <cell r="E2080">
            <v>1</v>
          </cell>
          <cell r="F2080">
            <v>3.5</v>
          </cell>
          <cell r="G2080">
            <v>4</v>
          </cell>
          <cell r="H2080" t="str">
            <v>ZORUNLU DERS</v>
          </cell>
          <cell r="I2080" t="str">
            <v>AKTİF</v>
          </cell>
          <cell r="J2080"/>
          <cell r="K2080" t="str">
            <v>5052305</v>
          </cell>
          <cell r="L2080" t="str">
            <v>Çocuk Giysi Kalıpları_x000D_</v>
          </cell>
          <cell r="M2080" t="str">
            <v xml:space="preserve">Child Clothing Patterns_x000D_
</v>
          </cell>
          <cell r="N2080">
            <v>3</v>
          </cell>
          <cell r="O2080">
            <v>1</v>
          </cell>
          <cell r="P2080">
            <v>3.5</v>
          </cell>
          <cell r="Q2080">
            <v>4</v>
          </cell>
          <cell r="R2080" t="str">
            <v>ZORUNLU DERS</v>
          </cell>
          <cell r="S2080" t="str">
            <v>PASİF</v>
          </cell>
          <cell r="T2080" t="str">
            <v>aktif/pasif</v>
          </cell>
        </row>
        <row r="2081">
          <cell r="A2081" t="str">
            <v>5052306</v>
          </cell>
          <cell r="B2081" t="str">
            <v>İşletme Yönetimi_x000D_</v>
          </cell>
          <cell r="C2081" t="str">
            <v xml:space="preserve">Business Management_x000D_
</v>
          </cell>
          <cell r="D2081">
            <v>2</v>
          </cell>
          <cell r="E2081">
            <v>0</v>
          </cell>
          <cell r="F2081">
            <v>2</v>
          </cell>
          <cell r="G2081">
            <v>2</v>
          </cell>
          <cell r="H2081" t="str">
            <v>ZORUNLU DERS</v>
          </cell>
          <cell r="I2081" t="str">
            <v>AKTİF</v>
          </cell>
          <cell r="J2081"/>
          <cell r="K2081" t="str">
            <v>5052306</v>
          </cell>
          <cell r="L2081" t="str">
            <v>İşletme Yönetimi_x000D_</v>
          </cell>
          <cell r="M2081" t="str">
            <v xml:space="preserve">Business Management_x000D_
</v>
          </cell>
          <cell r="N2081">
            <v>2</v>
          </cell>
          <cell r="O2081">
            <v>0</v>
          </cell>
          <cell r="P2081">
            <v>2</v>
          </cell>
          <cell r="Q2081">
            <v>2</v>
          </cell>
          <cell r="R2081" t="str">
            <v>ZORUNLU DERS</v>
          </cell>
          <cell r="S2081" t="str">
            <v>PASİF</v>
          </cell>
          <cell r="T2081" t="str">
            <v>aktif/pasif</v>
          </cell>
        </row>
        <row r="2082">
          <cell r="A2082" t="str">
            <v>5052307</v>
          </cell>
          <cell r="B2082" t="str">
            <v>Moda Sunum Teknikleri_x000D_</v>
          </cell>
          <cell r="C2082" t="str">
            <v/>
          </cell>
          <cell r="D2082">
            <v>3</v>
          </cell>
          <cell r="E2082">
            <v>1</v>
          </cell>
          <cell r="F2082">
            <v>3.5</v>
          </cell>
          <cell r="G2082">
            <v>5</v>
          </cell>
          <cell r="H2082" t="str">
            <v>SEÇMELİ DERS</v>
          </cell>
          <cell r="I2082" t="str">
            <v>PASİF</v>
          </cell>
          <cell r="J2082"/>
          <cell r="K2082" t="str">
            <v>5052307</v>
          </cell>
          <cell r="L2082" t="str">
            <v>Moda Sunum Teknikleri</v>
          </cell>
          <cell r="M2082"/>
          <cell r="N2082">
            <v>3</v>
          </cell>
          <cell r="O2082">
            <v>1</v>
          </cell>
          <cell r="P2082">
            <v>3.5</v>
          </cell>
          <cell r="Q2082">
            <v>5</v>
          </cell>
          <cell r="R2082" t="str">
            <v>SEÇMELİ DERS</v>
          </cell>
          <cell r="S2082" t="str">
            <v>PASİF</v>
          </cell>
        </row>
        <row r="2083">
          <cell r="A2083" t="str">
            <v>5052308</v>
          </cell>
          <cell r="B2083" t="str">
            <v>Süsleme Teknikleri_x000D_</v>
          </cell>
          <cell r="C2083" t="str">
            <v/>
          </cell>
          <cell r="D2083">
            <v>3</v>
          </cell>
          <cell r="E2083">
            <v>1</v>
          </cell>
          <cell r="F2083">
            <v>3.5</v>
          </cell>
          <cell r="G2083">
            <v>5</v>
          </cell>
          <cell r="H2083" t="str">
            <v>SEÇMELİ DERS</v>
          </cell>
          <cell r="I2083" t="str">
            <v>AKTİF</v>
          </cell>
          <cell r="J2083"/>
          <cell r="K2083" t="str">
            <v>5052308</v>
          </cell>
          <cell r="L2083" t="str">
            <v>Süsleme Teknikleri</v>
          </cell>
          <cell r="M2083"/>
          <cell r="N2083">
            <v>3</v>
          </cell>
          <cell r="O2083">
            <v>1</v>
          </cell>
          <cell r="P2083">
            <v>3.5</v>
          </cell>
          <cell r="Q2083">
            <v>5</v>
          </cell>
          <cell r="R2083" t="str">
            <v>SEÇMELİ DERS</v>
          </cell>
          <cell r="S2083" t="str">
            <v>AKTİF</v>
          </cell>
          <cell r="T2083" t="str">
            <v>aktif</v>
          </cell>
        </row>
        <row r="2084">
          <cell r="A2084" t="str">
            <v>5052105</v>
          </cell>
          <cell r="B2084" t="str">
            <v>Tekstil Teknolojisi_x000D_</v>
          </cell>
          <cell r="C2084" t="str">
            <v xml:space="preserve">Textile Technology_x000D_
</v>
          </cell>
          <cell r="D2084">
            <v>2</v>
          </cell>
          <cell r="E2084">
            <v>1</v>
          </cell>
          <cell r="F2084">
            <v>2.5</v>
          </cell>
          <cell r="G2084">
            <v>3</v>
          </cell>
          <cell r="H2084" t="str">
            <v>ZORUNLU DERS</v>
          </cell>
          <cell r="I2084" t="str">
            <v>AKTİF</v>
          </cell>
          <cell r="J2084" t="str">
            <v>YY</v>
          </cell>
          <cell r="K2084" t="str">
            <v>5052309</v>
          </cell>
          <cell r="L2084" t="str">
            <v>Tekstil Teknolojisi</v>
          </cell>
          <cell r="M2084" t="str">
            <v xml:space="preserve">Textile Technology_x000D_
</v>
          </cell>
          <cell r="N2084">
            <v>2</v>
          </cell>
          <cell r="O2084">
            <v>0</v>
          </cell>
          <cell r="P2084">
            <v>2</v>
          </cell>
          <cell r="Q2084">
            <v>3</v>
          </cell>
          <cell r="R2084" t="str">
            <v>ZORUNLU DERS</v>
          </cell>
          <cell r="S2084" t="str">
            <v>AKTİF</v>
          </cell>
          <cell r="T2084" t="str">
            <v>aktif</v>
          </cell>
        </row>
        <row r="2085">
          <cell r="A2085"/>
          <cell r="B2085" t="str">
            <v>yarıyıl toplamı</v>
          </cell>
          <cell r="C2085" t="str">
            <v/>
          </cell>
          <cell r="D2085">
            <v>21</v>
          </cell>
          <cell r="E2085">
            <v>5</v>
          </cell>
          <cell r="F2085">
            <v>23.5</v>
          </cell>
          <cell r="G2085">
            <v>30</v>
          </cell>
          <cell r="H2085"/>
          <cell r="I2085"/>
          <cell r="J2085"/>
          <cell r="K2085"/>
          <cell r="L2085" t="str">
            <v>yarıyıl toplamı</v>
          </cell>
          <cell r="M2085"/>
          <cell r="N2085">
            <v>18</v>
          </cell>
          <cell r="O2085">
            <v>4</v>
          </cell>
          <cell r="P2085">
            <v>20</v>
          </cell>
          <cell r="Q2085">
            <v>30</v>
          </cell>
          <cell r="R2085"/>
          <cell r="S2085"/>
        </row>
        <row r="2086">
          <cell r="A2086" t="str">
            <v>Ders Kodu</v>
          </cell>
          <cell r="B2086" t="str">
            <v>DERS ADI</v>
          </cell>
          <cell r="C2086" t="str">
            <v>LESSON NAME</v>
          </cell>
          <cell r="D2086" t="str">
            <v>T</v>
          </cell>
          <cell r="E2086" t="str">
            <v>U</v>
          </cell>
          <cell r="F2086" t="str">
            <v>KRD</v>
          </cell>
          <cell r="G2086" t="str">
            <v>AKTS</v>
          </cell>
          <cell r="H2086" t="str">
            <v>DERS TİPİ</v>
          </cell>
          <cell r="I2086"/>
          <cell r="J2086"/>
          <cell r="K2086" t="str">
            <v>Ders Kodu</v>
          </cell>
          <cell r="L2086" t="str">
            <v>DERS ADI</v>
          </cell>
          <cell r="M2086" t="str">
            <v>LESSON NAME</v>
          </cell>
          <cell r="N2086" t="str">
            <v>T</v>
          </cell>
          <cell r="O2086" t="str">
            <v>U</v>
          </cell>
          <cell r="P2086" t="str">
            <v>KRD</v>
          </cell>
          <cell r="Q2086" t="str">
            <v>AKTS</v>
          </cell>
          <cell r="R2086" t="str">
            <v>DERS TİPİ</v>
          </cell>
          <cell r="S2086" t="str">
            <v>Durum</v>
          </cell>
        </row>
        <row r="2087">
          <cell r="A2087" t="str">
            <v>5052401</v>
          </cell>
          <cell r="B2087" t="str">
            <v>Konfeksiyon Üretim Teknolojisi_x000D_</v>
          </cell>
          <cell r="C2087" t="str">
            <v/>
          </cell>
          <cell r="D2087">
            <v>4</v>
          </cell>
          <cell r="E2087">
            <v>1</v>
          </cell>
          <cell r="F2087">
            <v>4.5</v>
          </cell>
          <cell r="G2087">
            <v>5</v>
          </cell>
          <cell r="H2087" t="str">
            <v>SEÇMELİ DERS</v>
          </cell>
          <cell r="I2087" t="str">
            <v>PASİF</v>
          </cell>
          <cell r="J2087"/>
          <cell r="K2087" t="str">
            <v>5052401</v>
          </cell>
          <cell r="L2087" t="str">
            <v>Konfeksiyon Üretim Teknolojisi</v>
          </cell>
          <cell r="M2087"/>
          <cell r="N2087">
            <v>3</v>
          </cell>
          <cell r="O2087">
            <v>1</v>
          </cell>
          <cell r="P2087">
            <v>3.5</v>
          </cell>
          <cell r="Q2087">
            <v>6</v>
          </cell>
          <cell r="R2087" t="str">
            <v>SEÇMELİ DERS</v>
          </cell>
          <cell r="S2087" t="str">
            <v>PASİF</v>
          </cell>
        </row>
        <row r="2088">
          <cell r="A2088" t="str">
            <v>5052402</v>
          </cell>
          <cell r="B2088" t="str">
            <v>Aksesuar Tasarımı_x000D_</v>
          </cell>
          <cell r="C2088" t="str">
            <v/>
          </cell>
          <cell r="D2088">
            <v>4</v>
          </cell>
          <cell r="E2088">
            <v>1</v>
          </cell>
          <cell r="F2088">
            <v>4.5</v>
          </cell>
          <cell r="G2088">
            <v>5</v>
          </cell>
          <cell r="H2088" t="str">
            <v>SEÇMELİ DERS</v>
          </cell>
          <cell r="I2088" t="str">
            <v>AKTİF</v>
          </cell>
          <cell r="J2088"/>
          <cell r="K2088" t="str">
            <v>5052402</v>
          </cell>
          <cell r="L2088" t="str">
            <v>Aksesuar Tasarımı</v>
          </cell>
          <cell r="M2088"/>
          <cell r="N2088">
            <v>3</v>
          </cell>
          <cell r="O2088">
            <v>1</v>
          </cell>
          <cell r="P2088">
            <v>3.5</v>
          </cell>
          <cell r="Q2088">
            <v>6</v>
          </cell>
          <cell r="R2088" t="str">
            <v>SEÇMELİ DERS</v>
          </cell>
          <cell r="S2088" t="str">
            <v>AKTİF</v>
          </cell>
          <cell r="T2088" t="str">
            <v>aktif</v>
          </cell>
        </row>
        <row r="2089">
          <cell r="A2089" t="str">
            <v>5052403</v>
          </cell>
          <cell r="B2089" t="str">
            <v>Çocuk Giysi Üretimi_x000D_</v>
          </cell>
          <cell r="C2089" t="str">
            <v xml:space="preserve">Child Clothing Production_x000D_
</v>
          </cell>
          <cell r="D2089">
            <v>4</v>
          </cell>
          <cell r="E2089">
            <v>1</v>
          </cell>
          <cell r="F2089">
            <v>4.5</v>
          </cell>
          <cell r="G2089">
            <v>6</v>
          </cell>
          <cell r="H2089" t="str">
            <v>ZORUNLU DERS</v>
          </cell>
          <cell r="I2089" t="str">
            <v>AKTİF</v>
          </cell>
          <cell r="J2089"/>
          <cell r="K2089" t="str">
            <v>5052403</v>
          </cell>
          <cell r="L2089" t="str">
            <v>Çocuk Giysi Üretimi_x000D_</v>
          </cell>
          <cell r="M2089" t="str">
            <v xml:space="preserve">Child Clothing Production_x000D_
</v>
          </cell>
          <cell r="N2089">
            <v>4</v>
          </cell>
          <cell r="O2089">
            <v>1</v>
          </cell>
          <cell r="P2089">
            <v>4.5</v>
          </cell>
          <cell r="Q2089">
            <v>6</v>
          </cell>
          <cell r="R2089" t="str">
            <v>ZORUNLU DERS</v>
          </cell>
          <cell r="S2089" t="str">
            <v>PASİF</v>
          </cell>
          <cell r="T2089" t="str">
            <v>aktif/pasif</v>
          </cell>
        </row>
        <row r="2090">
          <cell r="A2090" t="str">
            <v>5052404</v>
          </cell>
          <cell r="B2090" t="str">
            <v>Konfeksiyonda Kalite Kontrol_x000D_</v>
          </cell>
          <cell r="C2090" t="str">
            <v xml:space="preserve">Quality Control in Confection_x000D_
</v>
          </cell>
          <cell r="D2090">
            <v>2</v>
          </cell>
          <cell r="E2090">
            <v>0</v>
          </cell>
          <cell r="F2090">
            <v>2</v>
          </cell>
          <cell r="G2090">
            <v>2</v>
          </cell>
          <cell r="H2090" t="str">
            <v>ZORUNLU DERS</v>
          </cell>
          <cell r="I2090" t="str">
            <v>AKTİF</v>
          </cell>
          <cell r="J2090"/>
          <cell r="K2090" t="str">
            <v>5052404</v>
          </cell>
          <cell r="L2090" t="str">
            <v>Konfeksiyonda Kalite Kontrol</v>
          </cell>
          <cell r="M2090" t="str">
            <v xml:space="preserve">Quality Control in Confection_x000D_
</v>
          </cell>
          <cell r="N2090">
            <v>2</v>
          </cell>
          <cell r="O2090">
            <v>0</v>
          </cell>
          <cell r="P2090">
            <v>2</v>
          </cell>
          <cell r="Q2090">
            <v>3</v>
          </cell>
          <cell r="R2090" t="str">
            <v>ZORUNLU DERS</v>
          </cell>
          <cell r="S2090" t="str">
            <v>AKTİF</v>
          </cell>
          <cell r="T2090" t="str">
            <v>aktif</v>
          </cell>
        </row>
        <row r="2091">
          <cell r="A2091" t="str">
            <v>5052405</v>
          </cell>
          <cell r="B2091" t="str">
            <v>Staj-2 (30 İş Günü)_x000D_</v>
          </cell>
          <cell r="C2091" t="str">
            <v xml:space="preserve">Apprenticeship-2 (30 working days)_x000D_
</v>
          </cell>
          <cell r="D2091">
            <v>0</v>
          </cell>
          <cell r="E2091">
            <v>0</v>
          </cell>
          <cell r="F2091"/>
          <cell r="G2091">
            <v>4</v>
          </cell>
          <cell r="H2091" t="str">
            <v>STAJ(HESAPLAMAYA KATILMAYAN)</v>
          </cell>
          <cell r="I2091" t="str">
            <v>AKTİF</v>
          </cell>
          <cell r="J2091"/>
          <cell r="K2091" t="str">
            <v>5052405</v>
          </cell>
          <cell r="L2091" t="str">
            <v>Staj-2 (30 İş Günü)</v>
          </cell>
          <cell r="M2091" t="str">
            <v xml:space="preserve">Apprenticeship-2 (30 working days)_x000D_
</v>
          </cell>
          <cell r="N2091">
            <v>0</v>
          </cell>
          <cell r="O2091">
            <v>0</v>
          </cell>
          <cell r="P2091">
            <v>0</v>
          </cell>
          <cell r="Q2091">
            <v>4</v>
          </cell>
          <cell r="R2091" t="str">
            <v>STAJ(HESAPLAMAYA KATILMAYAN)</v>
          </cell>
          <cell r="S2091" t="str">
            <v>AKTİF</v>
          </cell>
          <cell r="T2091" t="str">
            <v>aktif</v>
          </cell>
        </row>
        <row r="2092">
          <cell r="A2092" t="str">
            <v>5052406</v>
          </cell>
          <cell r="B2092" t="str">
            <v>Müşteri Odaklı Giysi Kalıbı_x000D_</v>
          </cell>
          <cell r="C2092" t="str">
            <v/>
          </cell>
          <cell r="D2092">
            <v>3</v>
          </cell>
          <cell r="E2092">
            <v>1</v>
          </cell>
          <cell r="F2092">
            <v>3.5</v>
          </cell>
          <cell r="G2092">
            <v>6</v>
          </cell>
          <cell r="H2092" t="str">
            <v>ZORUNLU DERS</v>
          </cell>
          <cell r="I2092" t="str">
            <v>AKTİF</v>
          </cell>
          <cell r="J2092"/>
          <cell r="K2092" t="str">
            <v>5052406</v>
          </cell>
          <cell r="L2092" t="str">
            <v>Müşteri Odaklı Giysi Kalıbı</v>
          </cell>
          <cell r="M2092"/>
          <cell r="N2092">
            <v>3</v>
          </cell>
          <cell r="O2092">
            <v>1</v>
          </cell>
          <cell r="P2092">
            <v>3.5</v>
          </cell>
          <cell r="Q2092">
            <v>5</v>
          </cell>
          <cell r="R2092" t="str">
            <v>ZORUNLU DERS</v>
          </cell>
          <cell r="S2092" t="str">
            <v>AKTİF</v>
          </cell>
          <cell r="T2092" t="str">
            <v>aktif</v>
          </cell>
        </row>
        <row r="2093">
          <cell r="A2093" t="str">
            <v>5052407</v>
          </cell>
          <cell r="B2093" t="str">
            <v>Müşteri Odaklı Giysi Tasarımı_x000D_</v>
          </cell>
          <cell r="C2093" t="str">
            <v/>
          </cell>
          <cell r="D2093">
            <v>5</v>
          </cell>
          <cell r="E2093">
            <v>1</v>
          </cell>
          <cell r="F2093">
            <v>5.5</v>
          </cell>
          <cell r="G2093">
            <v>7</v>
          </cell>
          <cell r="H2093" t="str">
            <v>ZORUNLU DERS</v>
          </cell>
          <cell r="I2093" t="str">
            <v>AKTİF</v>
          </cell>
          <cell r="J2093"/>
          <cell r="K2093" t="str">
            <v>5052407</v>
          </cell>
          <cell r="L2093" t="str">
            <v>Müşteri Odaklı Giysi Tasarımı</v>
          </cell>
          <cell r="M2093"/>
          <cell r="N2093">
            <v>5</v>
          </cell>
          <cell r="O2093">
            <v>1</v>
          </cell>
          <cell r="P2093">
            <v>5.5</v>
          </cell>
          <cell r="Q2093">
            <v>7</v>
          </cell>
          <cell r="R2093" t="str">
            <v>ZORUNLU DERS</v>
          </cell>
          <cell r="S2093" t="str">
            <v>AKTİF</v>
          </cell>
          <cell r="T2093" t="str">
            <v>aktif</v>
          </cell>
        </row>
        <row r="2094">
          <cell r="A2094" t="str">
            <v>5052203</v>
          </cell>
          <cell r="B2094" t="str">
            <v>Ev Tekstili_x000D_</v>
          </cell>
          <cell r="C2094" t="str">
            <v/>
          </cell>
          <cell r="D2094">
            <v>3</v>
          </cell>
          <cell r="E2094">
            <v>1</v>
          </cell>
          <cell r="F2094">
            <v>3.5</v>
          </cell>
          <cell r="G2094">
            <v>4</v>
          </cell>
          <cell r="H2094" t="str">
            <v>ZORUNLU DERS</v>
          </cell>
          <cell r="I2094" t="str">
            <v>AKTİF</v>
          </cell>
          <cell r="J2094" t="str">
            <v>YY</v>
          </cell>
          <cell r="K2094" t="str">
            <v>5052408</v>
          </cell>
          <cell r="L2094" t="str">
            <v>Ev Tekstili</v>
          </cell>
          <cell r="M2094"/>
          <cell r="N2094">
            <v>3</v>
          </cell>
          <cell r="O2094">
            <v>1</v>
          </cell>
          <cell r="P2094">
            <v>3.5</v>
          </cell>
          <cell r="Q2094">
            <v>5</v>
          </cell>
          <cell r="R2094" t="str">
            <v>ZORUNLU DERS</v>
          </cell>
          <cell r="S2094" t="str">
            <v>PASİF</v>
          </cell>
          <cell r="T2094" t="str">
            <v>aktif/pasif</v>
          </cell>
        </row>
        <row r="2095">
          <cell r="A2095"/>
          <cell r="B2095"/>
          <cell r="C2095"/>
          <cell r="D2095"/>
          <cell r="E2095"/>
          <cell r="F2095"/>
          <cell r="G2095"/>
          <cell r="H2095"/>
          <cell r="I2095"/>
          <cell r="J2095" t="str">
            <v>YENİ</v>
          </cell>
          <cell r="K2095" t="str">
            <v>5052409</v>
          </cell>
          <cell r="L2095" t="str">
            <v>Triko-Penye Kalıp Hazırlama</v>
          </cell>
          <cell r="M2095"/>
          <cell r="N2095">
            <v>3</v>
          </cell>
          <cell r="O2095">
            <v>1</v>
          </cell>
          <cell r="P2095">
            <v>3.5</v>
          </cell>
          <cell r="Q2095">
            <v>5</v>
          </cell>
          <cell r="R2095" t="str">
            <v>SEÇMELİ DERS</v>
          </cell>
          <cell r="S2095" t="str">
            <v>AKTİF</v>
          </cell>
          <cell r="T2095" t="str">
            <v>aktif</v>
          </cell>
        </row>
        <row r="2096">
          <cell r="A2096"/>
          <cell r="B2096" t="str">
            <v>yarıyıl toplamı</v>
          </cell>
          <cell r="C2096"/>
          <cell r="D2096">
            <v>18</v>
          </cell>
          <cell r="E2096">
            <v>4</v>
          </cell>
          <cell r="F2096">
            <v>20</v>
          </cell>
          <cell r="G2096">
            <v>30</v>
          </cell>
          <cell r="H2096"/>
          <cell r="I2096"/>
          <cell r="J2096"/>
          <cell r="K2096"/>
          <cell r="L2096" t="str">
            <v>yarıyıl toplamı</v>
          </cell>
          <cell r="M2096"/>
          <cell r="N2096">
            <v>19</v>
          </cell>
          <cell r="O2096">
            <v>5</v>
          </cell>
          <cell r="P2096">
            <v>21.5</v>
          </cell>
          <cell r="Q2096">
            <v>30</v>
          </cell>
          <cell r="R2096"/>
          <cell r="S2096"/>
        </row>
        <row r="2097">
          <cell r="A2097"/>
          <cell r="B2097" t="str">
            <v>Genel Kredi Toplam</v>
          </cell>
          <cell r="C2097"/>
          <cell r="D2097">
            <v>80</v>
          </cell>
          <cell r="E2097">
            <v>16</v>
          </cell>
          <cell r="F2097">
            <v>88</v>
          </cell>
          <cell r="G2097">
            <v>113</v>
          </cell>
          <cell r="H2097"/>
          <cell r="J2097"/>
          <cell r="K2097"/>
          <cell r="L2097" t="str">
            <v>Genel Kredi Toplamı</v>
          </cell>
          <cell r="M2097"/>
          <cell r="N2097">
            <v>75</v>
          </cell>
          <cell r="O2097">
            <v>17</v>
          </cell>
          <cell r="P2097">
            <v>83.5</v>
          </cell>
          <cell r="Q2097">
            <v>120</v>
          </cell>
          <cell r="R2097"/>
          <cell r="S2097"/>
        </row>
        <row r="2098">
          <cell r="A2098" t="str">
            <v>AÇIKLAMALAR</v>
          </cell>
          <cell r="J2098"/>
          <cell r="K2098"/>
          <cell r="N2098"/>
          <cell r="O2098"/>
          <cell r="Q2098"/>
          <cell r="S2098"/>
        </row>
        <row r="2099">
          <cell r="A2099" t="str">
            <v>1- 5052102 - Bilgi ve İletişim Teknolojileri dersinden başarısız olanlar için sınav hakkı verilmesi.</v>
          </cell>
          <cell r="J2099"/>
          <cell r="K2099"/>
          <cell r="N2099"/>
          <cell r="O2099"/>
          <cell r="Q2099"/>
          <cell r="S2099"/>
        </row>
        <row r="2100">
          <cell r="A2100" t="str">
            <v>2- 5052203 - Ev Tekstili dersinden başarısız olanlar için sınav hakkı verilmesi.</v>
          </cell>
          <cell r="J2100"/>
          <cell r="K2100"/>
          <cell r="N2100"/>
          <cell r="O2100"/>
          <cell r="Q2100"/>
          <cell r="S2100"/>
        </row>
        <row r="2101">
          <cell r="A2101" t="str">
            <v>3- 5052305 - Çocuk Giysi Kalıpları dersinden başarısız olanlar için sınav hakkı verilmesi.</v>
          </cell>
          <cell r="J2101"/>
          <cell r="K2101"/>
          <cell r="N2101"/>
          <cell r="O2101"/>
          <cell r="Q2101"/>
          <cell r="S2101"/>
        </row>
        <row r="2102">
          <cell r="A2102" t="str">
            <v>4- 5052306 - İşletme Yönetimi dersinden başarısız olanlar için sınav hakkı verilmesi.</v>
          </cell>
          <cell r="J2102"/>
          <cell r="K2102"/>
          <cell r="N2102"/>
          <cell r="O2102"/>
          <cell r="Q2102"/>
          <cell r="S2102"/>
        </row>
        <row r="2103">
          <cell r="A2103" t="str">
            <v>5- 5052403 - Çocuk Giysi Üretimi dersinden başarısız olanlar için sınav hakkı verilmesi.</v>
          </cell>
          <cell r="J2103"/>
          <cell r="K2103"/>
          <cell r="N2103"/>
          <cell r="O2103"/>
          <cell r="Q2103"/>
          <cell r="S2103"/>
        </row>
        <row r="2104">
          <cell r="A2104" t="str">
            <v>6- 5052408 - Ev Tekstili dersinden başarısız olanlar için sınav hakkı verilmesi.</v>
          </cell>
          <cell r="J2104"/>
          <cell r="K2104"/>
          <cell r="N2104"/>
          <cell r="O2104"/>
          <cell r="Q2104"/>
          <cell r="S2104"/>
        </row>
        <row r="2105">
          <cell r="K2105"/>
          <cell r="N2105"/>
          <cell r="O2105"/>
          <cell r="Q2105"/>
        </row>
        <row r="2106">
          <cell r="A2106"/>
          <cell r="B2106" t="str">
            <v>S.Ü. TEKNİK BİLİMLER MESLEK YÜKSEKOKULU</v>
          </cell>
          <cell r="C2106"/>
          <cell r="D2106"/>
          <cell r="E2106"/>
          <cell r="F2106"/>
          <cell r="G2106"/>
          <cell r="H2106"/>
          <cell r="I2106"/>
          <cell r="J2106"/>
          <cell r="K2106"/>
          <cell r="L2106" t="str">
            <v>S.Ü. TEKNİK BİLİMLER MESLEK YÜKSEKOKULU</v>
          </cell>
          <cell r="M2106"/>
          <cell r="N2106"/>
          <cell r="O2106"/>
          <cell r="P2106"/>
          <cell r="Q2106"/>
          <cell r="R2106"/>
          <cell r="S2106"/>
        </row>
        <row r="2107">
          <cell r="A2107"/>
          <cell r="B2107" t="str">
            <v>2015-2016  ÖĞRETİM YILI DERS DAĞITIM ÇİZELGESİ</v>
          </cell>
          <cell r="C2107"/>
          <cell r="D2107"/>
          <cell r="E2107"/>
          <cell r="F2107"/>
          <cell r="G2107"/>
          <cell r="H2107"/>
          <cell r="I2107"/>
          <cell r="J2107"/>
          <cell r="K2107"/>
          <cell r="L2107" t="str">
            <v>2016-2017  ÖĞRETİM YILI DERS DAĞITIM ÇİZELGESİ</v>
          </cell>
          <cell r="M2107"/>
          <cell r="N2107"/>
          <cell r="O2107"/>
          <cell r="P2107"/>
          <cell r="Q2107"/>
          <cell r="R2107"/>
          <cell r="S2107"/>
        </row>
        <row r="2108">
          <cell r="A2108"/>
          <cell r="B2108" t="str">
            <v>GİYİM ÜRETİM TEKNOLOJİSİ</v>
          </cell>
          <cell r="C2108"/>
          <cell r="D2108"/>
          <cell r="E2108"/>
          <cell r="F2108"/>
          <cell r="G2108"/>
          <cell r="H2108"/>
          <cell r="I2108"/>
          <cell r="J2108"/>
          <cell r="K2108"/>
          <cell r="L2108" t="str">
            <v>GİYİM ÜRETİM TEKNOLOJİSİ (İKİNCİ ÖĞRETİM)</v>
          </cell>
          <cell r="M2108"/>
          <cell r="N2108"/>
          <cell r="O2108"/>
          <cell r="P2108"/>
          <cell r="Q2108"/>
          <cell r="R2108"/>
          <cell r="S2108"/>
        </row>
        <row r="2109">
          <cell r="A2109" t="str">
            <v>Ders Kodu</v>
          </cell>
          <cell r="B2109" t="str">
            <v>DERS ADI</v>
          </cell>
          <cell r="C2109" t="str">
            <v>LESSON NAME</v>
          </cell>
          <cell r="D2109" t="str">
            <v>T</v>
          </cell>
          <cell r="E2109" t="str">
            <v>U</v>
          </cell>
          <cell r="F2109" t="str">
            <v>KRD</v>
          </cell>
          <cell r="G2109" t="str">
            <v>AKTS</v>
          </cell>
          <cell r="H2109" t="str">
            <v>DERS TİPİ</v>
          </cell>
          <cell r="I2109"/>
          <cell r="J2109"/>
          <cell r="K2109" t="str">
            <v>Ders Kodu</v>
          </cell>
          <cell r="L2109" t="str">
            <v>DERS ADI</v>
          </cell>
          <cell r="M2109" t="str">
            <v>LESSON NAME</v>
          </cell>
          <cell r="N2109" t="str">
            <v>T</v>
          </cell>
          <cell r="O2109" t="str">
            <v>U</v>
          </cell>
          <cell r="P2109" t="str">
            <v>KRD</v>
          </cell>
          <cell r="Q2109" t="str">
            <v>AKTS</v>
          </cell>
          <cell r="R2109" t="str">
            <v>DERS TİPİ</v>
          </cell>
          <cell r="S2109" t="str">
            <v>Durum</v>
          </cell>
        </row>
        <row r="2110">
          <cell r="A2110" t="str">
            <v>5053101</v>
          </cell>
          <cell r="B2110" t="str">
            <v>Matematik</v>
          </cell>
          <cell r="C2110" t="str">
            <v>Maths</v>
          </cell>
          <cell r="D2110">
            <v>2</v>
          </cell>
          <cell r="E2110">
            <v>0</v>
          </cell>
          <cell r="F2110">
            <v>2</v>
          </cell>
          <cell r="G2110">
            <v>2</v>
          </cell>
          <cell r="H2110" t="str">
            <v>ZORUNLU DERS</v>
          </cell>
          <cell r="I2110" t="str">
            <v>AKTİF</v>
          </cell>
          <cell r="J2110"/>
          <cell r="K2110">
            <v>5053101</v>
          </cell>
          <cell r="L2110" t="str">
            <v>Matematik</v>
          </cell>
          <cell r="M2110" t="str">
            <v>Maths</v>
          </cell>
          <cell r="N2110">
            <v>2</v>
          </cell>
          <cell r="O2110">
            <v>0</v>
          </cell>
          <cell r="P2110">
            <v>2</v>
          </cell>
          <cell r="Q2110">
            <v>2</v>
          </cell>
          <cell r="R2110" t="str">
            <v>ZORUNLU DERS</v>
          </cell>
          <cell r="S2110" t="str">
            <v>AKTİF</v>
          </cell>
          <cell r="T2110" t="str">
            <v>aktif</v>
          </cell>
        </row>
        <row r="2111">
          <cell r="A2111" t="str">
            <v>5053102</v>
          </cell>
          <cell r="B2111" t="str">
            <v>Bilgi ve İletişim Teknolojileri</v>
          </cell>
          <cell r="C2111" t="str">
            <v>Information and communication technologies</v>
          </cell>
          <cell r="D2111">
            <v>2</v>
          </cell>
          <cell r="E2111">
            <v>1</v>
          </cell>
          <cell r="F2111">
            <v>2.5</v>
          </cell>
          <cell r="G2111">
            <v>3</v>
          </cell>
          <cell r="H2111" t="str">
            <v>ZORUNLU DERS</v>
          </cell>
          <cell r="I2111" t="str">
            <v>AKTİF</v>
          </cell>
          <cell r="J2111"/>
          <cell r="K2111">
            <v>5053102</v>
          </cell>
          <cell r="L2111" t="str">
            <v>Bilgi ve İletişim Teknolojileri</v>
          </cell>
          <cell r="M2111" t="str">
            <v>Information and communication technologies</v>
          </cell>
          <cell r="N2111">
            <v>2</v>
          </cell>
          <cell r="O2111">
            <v>1</v>
          </cell>
          <cell r="P2111">
            <v>2.5</v>
          </cell>
          <cell r="Q2111">
            <v>3</v>
          </cell>
          <cell r="R2111" t="str">
            <v>ZORUNLU DERS</v>
          </cell>
          <cell r="S2111" t="str">
            <v>PASİF</v>
          </cell>
          <cell r="T2111" t="str">
            <v>aktif/pasif</v>
          </cell>
        </row>
        <row r="2112">
          <cell r="A2112" t="str">
            <v>5053103</v>
          </cell>
          <cell r="B2112" t="str">
            <v>Kadın Giysi Üretimi 1_x000D_</v>
          </cell>
          <cell r="C2112" t="str">
            <v xml:space="preserve">Woman Clothing Production 1_x000D_
</v>
          </cell>
          <cell r="D2112">
            <v>5</v>
          </cell>
          <cell r="E2112">
            <v>1</v>
          </cell>
          <cell r="F2112">
            <v>5.5</v>
          </cell>
          <cell r="G2112">
            <v>6</v>
          </cell>
          <cell r="H2112" t="str">
            <v>ZORUNLU DERS</v>
          </cell>
          <cell r="I2112" t="str">
            <v>AKTİF</v>
          </cell>
          <cell r="J2112"/>
          <cell r="K2112">
            <v>5053103</v>
          </cell>
          <cell r="L2112" t="str">
            <v>Kadın Giysi Üretimi 1</v>
          </cell>
          <cell r="M2112" t="str">
            <v xml:space="preserve">Woman Clothing Production 1_x000D_
</v>
          </cell>
          <cell r="N2112">
            <v>3</v>
          </cell>
          <cell r="O2112">
            <v>1</v>
          </cell>
          <cell r="P2112">
            <v>3.5</v>
          </cell>
          <cell r="Q2112">
            <v>6</v>
          </cell>
          <cell r="R2112" t="str">
            <v>ZORUNLU DERS</v>
          </cell>
          <cell r="S2112" t="str">
            <v>AKTİF</v>
          </cell>
          <cell r="T2112" t="str">
            <v>aktif</v>
          </cell>
        </row>
        <row r="2113">
          <cell r="A2113" t="str">
            <v>5053104</v>
          </cell>
          <cell r="B2113" t="str">
            <v>Kadın Giysi Kalıpları 1_x000D_</v>
          </cell>
          <cell r="C2113" t="str">
            <v xml:space="preserve">Woman Clothing Patterns 1_x000D_
</v>
          </cell>
          <cell r="D2113">
            <v>4</v>
          </cell>
          <cell r="E2113">
            <v>1</v>
          </cell>
          <cell r="F2113">
            <v>4.5</v>
          </cell>
          <cell r="G2113">
            <v>5</v>
          </cell>
          <cell r="H2113" t="str">
            <v>ZORUNLU DERS</v>
          </cell>
          <cell r="I2113" t="str">
            <v>AKTİF</v>
          </cell>
          <cell r="J2113"/>
          <cell r="K2113">
            <v>5053104</v>
          </cell>
          <cell r="L2113" t="str">
            <v>Kadın Giysi Kalıpları 1</v>
          </cell>
          <cell r="M2113" t="str">
            <v xml:space="preserve">Woman Clothing Patterns 1_x000D_
</v>
          </cell>
          <cell r="N2113">
            <v>3</v>
          </cell>
          <cell r="O2113">
            <v>1</v>
          </cell>
          <cell r="P2113">
            <v>3.5</v>
          </cell>
          <cell r="Q2113">
            <v>6</v>
          </cell>
          <cell r="R2113" t="str">
            <v>ZORUNLU DERS</v>
          </cell>
          <cell r="S2113" t="str">
            <v>AKTİF</v>
          </cell>
          <cell r="T2113" t="str">
            <v>aktif</v>
          </cell>
        </row>
        <row r="2114">
          <cell r="A2114" t="str">
            <v>5053106</v>
          </cell>
          <cell r="B2114" t="str">
            <v>3 Boyutlu Kalıp Tasarımı (Drapaj)</v>
          </cell>
          <cell r="C2114" t="str">
            <v/>
          </cell>
          <cell r="D2114">
            <v>3</v>
          </cell>
          <cell r="E2114">
            <v>1</v>
          </cell>
          <cell r="F2114">
            <v>3.5</v>
          </cell>
          <cell r="G2114">
            <v>5</v>
          </cell>
          <cell r="H2114" t="str">
            <v>SEÇMELİ DERS</v>
          </cell>
          <cell r="I2114" t="str">
            <v>AKTİF</v>
          </cell>
          <cell r="J2114"/>
          <cell r="K2114">
            <v>5053106</v>
          </cell>
          <cell r="L2114" t="str">
            <v>3 Boyutlu Kalıp Tasarımı (Drapaj)</v>
          </cell>
          <cell r="M2114" t="str">
            <v>Drapage</v>
          </cell>
          <cell r="N2114">
            <v>3</v>
          </cell>
          <cell r="O2114">
            <v>1</v>
          </cell>
          <cell r="P2114">
            <v>3.5</v>
          </cell>
          <cell r="Q2114">
            <v>5</v>
          </cell>
          <cell r="R2114" t="str">
            <v>SEÇMELİ DERS</v>
          </cell>
          <cell r="S2114" t="str">
            <v>AKTİF</v>
          </cell>
          <cell r="T2114" t="str">
            <v>aktif</v>
          </cell>
        </row>
        <row r="2115">
          <cell r="A2115" t="str">
            <v>5053107</v>
          </cell>
          <cell r="B2115" t="str">
            <v>Stilistik_x000D_</v>
          </cell>
          <cell r="C2115" t="str">
            <v/>
          </cell>
          <cell r="D2115">
            <v>3</v>
          </cell>
          <cell r="E2115">
            <v>1</v>
          </cell>
          <cell r="F2115">
            <v>3.5</v>
          </cell>
          <cell r="G2115">
            <v>5</v>
          </cell>
          <cell r="H2115" t="str">
            <v>SEÇMELİ DERS</v>
          </cell>
          <cell r="I2115" t="str">
            <v>PASİF</v>
          </cell>
          <cell r="J2115"/>
          <cell r="K2115">
            <v>5053107</v>
          </cell>
          <cell r="L2115" t="str">
            <v>Stilistik</v>
          </cell>
          <cell r="M2115" t="str">
            <v/>
          </cell>
          <cell r="N2115">
            <v>3</v>
          </cell>
          <cell r="O2115">
            <v>1</v>
          </cell>
          <cell r="P2115">
            <v>3.5</v>
          </cell>
          <cell r="Q2115">
            <v>5</v>
          </cell>
          <cell r="R2115" t="str">
            <v>SEÇMELİ DERS</v>
          </cell>
          <cell r="S2115" t="str">
            <v>PASİF</v>
          </cell>
        </row>
        <row r="2116">
          <cell r="A2116" t="str">
            <v>5053108</v>
          </cell>
          <cell r="B2116" t="str">
            <v>Yabancı Dil-1_x000D_</v>
          </cell>
          <cell r="C2116" t="str">
            <v xml:space="preserve">Foreign Language 1_x000D_
</v>
          </cell>
          <cell r="D2116">
            <v>2</v>
          </cell>
          <cell r="E2116">
            <v>0</v>
          </cell>
          <cell r="F2116">
            <v>2</v>
          </cell>
          <cell r="G2116">
            <v>2</v>
          </cell>
          <cell r="H2116" t="str">
            <v>ZORUNLU DERS</v>
          </cell>
          <cell r="I2116" t="str">
            <v>AKTİF</v>
          </cell>
          <cell r="J2116"/>
          <cell r="K2116">
            <v>5053108</v>
          </cell>
          <cell r="L2116" t="str">
            <v>İngilizce-1</v>
          </cell>
          <cell r="M2116" t="str">
            <v xml:space="preserve">Foreign Language 1_x000D_
</v>
          </cell>
          <cell r="N2116">
            <v>2</v>
          </cell>
          <cell r="O2116">
            <v>0</v>
          </cell>
          <cell r="P2116">
            <v>2</v>
          </cell>
          <cell r="Q2116">
            <v>2</v>
          </cell>
          <cell r="R2116" t="str">
            <v>ZORUNLU DERS</v>
          </cell>
          <cell r="S2116" t="str">
            <v>AKTİF</v>
          </cell>
          <cell r="T2116" t="str">
            <v>aktif</v>
          </cell>
        </row>
        <row r="2117">
          <cell r="A2117" t="str">
            <v>5053109</v>
          </cell>
          <cell r="B2117" t="str">
            <v>Türk Dili-1_x000D_</v>
          </cell>
          <cell r="C2117" t="str">
            <v xml:space="preserve">Turkish Language 1_x000D_
</v>
          </cell>
          <cell r="D2117">
            <v>2</v>
          </cell>
          <cell r="E2117">
            <v>0</v>
          </cell>
          <cell r="F2117">
            <v>2</v>
          </cell>
          <cell r="G2117">
            <v>2</v>
          </cell>
          <cell r="H2117" t="str">
            <v>ZORUNLU DERS</v>
          </cell>
          <cell r="I2117" t="str">
            <v>AKTİF</v>
          </cell>
          <cell r="J2117"/>
          <cell r="K2117">
            <v>5053109</v>
          </cell>
          <cell r="L2117" t="str">
            <v>Türk Dili-1</v>
          </cell>
          <cell r="M2117" t="str">
            <v xml:space="preserve">Turkish Language 1_x000D_
</v>
          </cell>
          <cell r="N2117">
            <v>2</v>
          </cell>
          <cell r="O2117">
            <v>0</v>
          </cell>
          <cell r="P2117">
            <v>2</v>
          </cell>
          <cell r="Q2117">
            <v>2</v>
          </cell>
          <cell r="R2117" t="str">
            <v>ZORUNLU DERS</v>
          </cell>
          <cell r="S2117" t="str">
            <v>AKTİF</v>
          </cell>
          <cell r="T2117" t="str">
            <v>aktif</v>
          </cell>
        </row>
        <row r="2118">
          <cell r="A2118" t="str">
            <v>5053110</v>
          </cell>
          <cell r="B2118" t="str">
            <v>Atatürk İlkeleri ve İnkılap Tarihi-1_x000D_</v>
          </cell>
          <cell r="C2118" t="str">
            <v xml:space="preserve">Atatürk's Principles and Revolution History-1_x000D_
</v>
          </cell>
          <cell r="D2118">
            <v>2</v>
          </cell>
          <cell r="E2118">
            <v>0</v>
          </cell>
          <cell r="F2118">
            <v>2</v>
          </cell>
          <cell r="G2118">
            <v>2</v>
          </cell>
          <cell r="H2118" t="str">
            <v>ZORUNLU DERS</v>
          </cell>
          <cell r="I2118" t="str">
            <v>AKTİF</v>
          </cell>
          <cell r="J2118"/>
          <cell r="K2118">
            <v>5053110</v>
          </cell>
          <cell r="L2118" t="str">
            <v>Atatürk İlkeleri ve İnkılap Tarihi-1</v>
          </cell>
          <cell r="M2118" t="str">
            <v xml:space="preserve">Atatürk's Principles and Revolution History-1_x000D_
</v>
          </cell>
          <cell r="N2118">
            <v>2</v>
          </cell>
          <cell r="O2118">
            <v>0</v>
          </cell>
          <cell r="P2118">
            <v>2</v>
          </cell>
          <cell r="Q2118">
            <v>2</v>
          </cell>
          <cell r="R2118" t="str">
            <v>ZORUNLU DERS</v>
          </cell>
          <cell r="S2118" t="str">
            <v>AKTİF</v>
          </cell>
          <cell r="T2118" t="str">
            <v>aktif</v>
          </cell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 t="str">
            <v>YENİ</v>
          </cell>
          <cell r="K2119">
            <v>5053111</v>
          </cell>
          <cell r="L2119" t="str">
            <v>Temel Dikim Teknikleri</v>
          </cell>
          <cell r="M2119"/>
          <cell r="N2119">
            <v>2</v>
          </cell>
          <cell r="O2119">
            <v>2</v>
          </cell>
          <cell r="P2119">
            <v>3</v>
          </cell>
          <cell r="Q2119">
            <v>5</v>
          </cell>
          <cell r="R2119" t="str">
            <v>ZORUNLU DERS</v>
          </cell>
          <cell r="S2119" t="str">
            <v>AKTİF</v>
          </cell>
          <cell r="T2119" t="str">
            <v>aktif</v>
          </cell>
        </row>
        <row r="2120">
          <cell r="A2120"/>
          <cell r="B2120" t="str">
            <v>yarıyıl toplamı</v>
          </cell>
          <cell r="C2120" t="str">
            <v/>
          </cell>
          <cell r="D2120">
            <v>22</v>
          </cell>
          <cell r="E2120">
            <v>4</v>
          </cell>
          <cell r="F2120">
            <v>24</v>
          </cell>
          <cell r="G2120">
            <v>27</v>
          </cell>
          <cell r="H2120"/>
          <cell r="I2120"/>
          <cell r="J2120"/>
          <cell r="K2120"/>
          <cell r="L2120" t="str">
            <v>yarıyıl toplamı</v>
          </cell>
          <cell r="M2120"/>
          <cell r="N2120">
            <v>19</v>
          </cell>
          <cell r="O2120">
            <v>5</v>
          </cell>
          <cell r="P2120">
            <v>21.5</v>
          </cell>
          <cell r="Q2120">
            <v>30</v>
          </cell>
          <cell r="R2120"/>
          <cell r="S2120"/>
        </row>
        <row r="2121">
          <cell r="A2121" t="str">
            <v>Ders Kodu</v>
          </cell>
          <cell r="B2121" t="str">
            <v>DERS ADI</v>
          </cell>
          <cell r="C2121" t="str">
            <v>LESSON NAME</v>
          </cell>
          <cell r="D2121" t="str">
            <v>T</v>
          </cell>
          <cell r="E2121" t="str">
            <v>U</v>
          </cell>
          <cell r="F2121" t="str">
            <v>KRD</v>
          </cell>
          <cell r="G2121" t="str">
            <v>AKTS</v>
          </cell>
          <cell r="H2121" t="str">
            <v>DERS TİPİ</v>
          </cell>
          <cell r="I2121"/>
          <cell r="J2121"/>
          <cell r="K2121" t="str">
            <v>Ders Kodu</v>
          </cell>
          <cell r="L2121" t="str">
            <v>DERS ADI</v>
          </cell>
          <cell r="M2121" t="str">
            <v>LESSON NAME</v>
          </cell>
          <cell r="N2121" t="str">
            <v>T</v>
          </cell>
          <cell r="O2121" t="str">
            <v>U</v>
          </cell>
          <cell r="P2121" t="str">
            <v>KRD</v>
          </cell>
          <cell r="Q2121" t="str">
            <v>AKTS</v>
          </cell>
          <cell r="R2121" t="str">
            <v>DERS TİPİ</v>
          </cell>
          <cell r="S2121" t="str">
            <v>Durum</v>
          </cell>
        </row>
        <row r="2122">
          <cell r="A2122" t="str">
            <v>5053201</v>
          </cell>
          <cell r="B2122" t="str">
            <v>Kadın Giysi Üretimi 2_x000D_</v>
          </cell>
          <cell r="C2122" t="str">
            <v xml:space="preserve">Woman Clothing Production 2_x000D_
</v>
          </cell>
          <cell r="D2122">
            <v>5</v>
          </cell>
          <cell r="E2122">
            <v>1</v>
          </cell>
          <cell r="F2122">
            <v>5.5</v>
          </cell>
          <cell r="G2122">
            <v>6</v>
          </cell>
          <cell r="H2122" t="str">
            <v>ZORUNLU DERS</v>
          </cell>
          <cell r="I2122" t="str">
            <v>AKTİF</v>
          </cell>
          <cell r="J2122"/>
          <cell r="K2122">
            <v>5053201</v>
          </cell>
          <cell r="L2122" t="str">
            <v>Kadın Giysi Üretimi 2</v>
          </cell>
          <cell r="M2122" t="str">
            <v xml:space="preserve">Woman Clothing Production 2_x000D_
</v>
          </cell>
          <cell r="N2122">
            <v>5</v>
          </cell>
          <cell r="O2122">
            <v>1</v>
          </cell>
          <cell r="P2122">
            <v>5.5</v>
          </cell>
          <cell r="Q2122">
            <v>8</v>
          </cell>
          <cell r="R2122" t="str">
            <v>ZORUNLU DERS</v>
          </cell>
          <cell r="S2122" t="str">
            <v>AKTİF</v>
          </cell>
          <cell r="T2122" t="str">
            <v>aktif</v>
          </cell>
        </row>
        <row r="2123">
          <cell r="A2123" t="str">
            <v>5053202</v>
          </cell>
          <cell r="B2123" t="str">
            <v>Kadın Giysi Kalıpları 2_x000D_</v>
          </cell>
          <cell r="C2123" t="str">
            <v xml:space="preserve">Woman Clothing Patterns 2_x000D_
</v>
          </cell>
          <cell r="D2123">
            <v>4</v>
          </cell>
          <cell r="E2123">
            <v>1</v>
          </cell>
          <cell r="F2123">
            <v>4.5</v>
          </cell>
          <cell r="G2123">
            <v>5</v>
          </cell>
          <cell r="H2123" t="str">
            <v>ZORUNLU DERS</v>
          </cell>
          <cell r="I2123" t="str">
            <v>AKTİF</v>
          </cell>
          <cell r="J2123"/>
          <cell r="K2123">
            <v>5053202</v>
          </cell>
          <cell r="L2123" t="str">
            <v>Kadın Giysi Kalıpları 2</v>
          </cell>
          <cell r="M2123" t="str">
            <v xml:space="preserve">Woman Clothing Patterns 2_x000D_
</v>
          </cell>
          <cell r="N2123">
            <v>3</v>
          </cell>
          <cell r="O2123">
            <v>1</v>
          </cell>
          <cell r="P2123">
            <v>3.5</v>
          </cell>
          <cell r="Q2123">
            <v>5</v>
          </cell>
          <cell r="R2123" t="str">
            <v>ZORUNLU DERS</v>
          </cell>
          <cell r="S2123" t="str">
            <v>AKTİF</v>
          </cell>
          <cell r="T2123" t="str">
            <v>aktif</v>
          </cell>
        </row>
        <row r="2124">
          <cell r="A2124" t="str">
            <v>5053204</v>
          </cell>
          <cell r="B2124" t="str">
            <v>Bilgisayar Destekli Kalıp Hazırlama_x000D_</v>
          </cell>
          <cell r="C2124" t="str">
            <v xml:space="preserve">Computer Assisted Pattern Preparation_x000D_
</v>
          </cell>
          <cell r="D2124">
            <v>2</v>
          </cell>
          <cell r="E2124">
            <v>1</v>
          </cell>
          <cell r="F2124">
            <v>2.5</v>
          </cell>
          <cell r="G2124">
            <v>3</v>
          </cell>
          <cell r="H2124" t="str">
            <v>ZORUNLU DERS</v>
          </cell>
          <cell r="I2124" t="str">
            <v>AKTİF</v>
          </cell>
          <cell r="J2124"/>
          <cell r="K2124">
            <v>5053204</v>
          </cell>
          <cell r="L2124" t="str">
            <v>Bilgisayar Destekli Kalıp Hazırlama</v>
          </cell>
          <cell r="M2124" t="str">
            <v xml:space="preserve">Computer Assisted Pattern Preparation_x000D_
</v>
          </cell>
          <cell r="N2124">
            <v>3</v>
          </cell>
          <cell r="O2124">
            <v>1</v>
          </cell>
          <cell r="P2124">
            <v>3.5</v>
          </cell>
          <cell r="Q2124">
            <v>5</v>
          </cell>
          <cell r="R2124" t="str">
            <v>ZORUNLU DERS</v>
          </cell>
          <cell r="S2124" t="str">
            <v>AKTİF</v>
          </cell>
          <cell r="T2124" t="str">
            <v>aktif</v>
          </cell>
        </row>
        <row r="2125">
          <cell r="A2125" t="str">
            <v>5053205</v>
          </cell>
          <cell r="B2125" t="str">
            <v>Staj-1 (30 İş Günü)_x000D_</v>
          </cell>
          <cell r="C2125" t="str">
            <v xml:space="preserve">Apprenticeship-1 (30 working days)_x000D_
</v>
          </cell>
          <cell r="D2125">
            <v>0</v>
          </cell>
          <cell r="E2125">
            <v>0</v>
          </cell>
          <cell r="F2125">
            <v>0</v>
          </cell>
          <cell r="G2125">
            <v>4</v>
          </cell>
          <cell r="H2125" t="str">
            <v>STAJ(HESAPLAMAYA KATILMAYAN)</v>
          </cell>
          <cell r="I2125" t="str">
            <v>AKTİF</v>
          </cell>
          <cell r="J2125"/>
          <cell r="K2125">
            <v>5053205</v>
          </cell>
          <cell r="L2125" t="str">
            <v>Staj-1 (30 İş Günü)</v>
          </cell>
          <cell r="M2125" t="str">
            <v xml:space="preserve">Apprenticeship-1 (30 working days)_x000D_
</v>
          </cell>
          <cell r="N2125">
            <v>0</v>
          </cell>
          <cell r="O2125">
            <v>0</v>
          </cell>
          <cell r="P2125">
            <v>0</v>
          </cell>
          <cell r="Q2125">
            <v>4</v>
          </cell>
          <cell r="R2125" t="str">
            <v>STAJ(HESAPLAMAYA KATILMAYAN)</v>
          </cell>
          <cell r="S2125" t="str">
            <v>AKTİF</v>
          </cell>
          <cell r="T2125" t="str">
            <v>aktif</v>
          </cell>
        </row>
        <row r="2126">
          <cell r="A2126" t="str">
            <v>5053206</v>
          </cell>
          <cell r="B2126" t="str">
            <v>İş Güvenliği ve Sağlığı_x000D_</v>
          </cell>
          <cell r="C2126" t="str">
            <v/>
          </cell>
          <cell r="D2126">
            <v>2</v>
          </cell>
          <cell r="E2126">
            <v>0</v>
          </cell>
          <cell r="F2126">
            <v>2</v>
          </cell>
          <cell r="G2126">
            <v>2</v>
          </cell>
          <cell r="H2126" t="str">
            <v>SEÇMELİ DERS</v>
          </cell>
          <cell r="I2126" t="str">
            <v>AKTİF</v>
          </cell>
          <cell r="J2126"/>
          <cell r="K2126">
            <v>5053206</v>
          </cell>
          <cell r="L2126" t="str">
            <v xml:space="preserve">İş Sağlığı ve Güvenliği </v>
          </cell>
          <cell r="M2126" t="str">
            <v>Occupational Health and Safety</v>
          </cell>
          <cell r="N2126">
            <v>2</v>
          </cell>
          <cell r="O2126">
            <v>0</v>
          </cell>
          <cell r="P2126">
            <v>2</v>
          </cell>
          <cell r="Q2126">
            <v>2</v>
          </cell>
          <cell r="R2126" t="str">
            <v>SEÇMELİ DERS</v>
          </cell>
          <cell r="S2126" t="str">
            <v>AKTİF</v>
          </cell>
          <cell r="T2126" t="str">
            <v>aktif</v>
          </cell>
        </row>
        <row r="2127">
          <cell r="A2127" t="str">
            <v>5053207</v>
          </cell>
          <cell r="B2127" t="str">
            <v>Meslek Etiği_x000D_</v>
          </cell>
          <cell r="C2127" t="str">
            <v/>
          </cell>
          <cell r="D2127">
            <v>2</v>
          </cell>
          <cell r="E2127">
            <v>0</v>
          </cell>
          <cell r="F2127"/>
          <cell r="G2127">
            <v>2</v>
          </cell>
          <cell r="H2127" t="str">
            <v>SEÇMELİ DERS</v>
          </cell>
          <cell r="I2127" t="str">
            <v>PASİF</v>
          </cell>
          <cell r="J2127"/>
          <cell r="K2127">
            <v>5053207</v>
          </cell>
          <cell r="L2127" t="str">
            <v>Meslek Etiği</v>
          </cell>
          <cell r="M2127" t="str">
            <v>Professional Ethics</v>
          </cell>
          <cell r="N2127">
            <v>2</v>
          </cell>
          <cell r="O2127">
            <v>0</v>
          </cell>
          <cell r="P2127">
            <v>2</v>
          </cell>
          <cell r="Q2127">
            <v>2</v>
          </cell>
          <cell r="R2127" t="str">
            <v>SEÇMELİ DERS</v>
          </cell>
          <cell r="S2127" t="str">
            <v>PASİF</v>
          </cell>
        </row>
        <row r="2128">
          <cell r="A2128" t="str">
            <v>5053208</v>
          </cell>
          <cell r="B2128" t="str">
            <v>Yabancı Dil-2</v>
          </cell>
          <cell r="C2128" t="str">
            <v xml:space="preserve">Foreign Language 2_x000D_
</v>
          </cell>
          <cell r="D2128">
            <v>2</v>
          </cell>
          <cell r="E2128">
            <v>0</v>
          </cell>
          <cell r="F2128">
            <v>2</v>
          </cell>
          <cell r="G2128">
            <v>2</v>
          </cell>
          <cell r="H2128" t="str">
            <v>ZORUNLU DERS</v>
          </cell>
          <cell r="I2128" t="str">
            <v>AKTİF</v>
          </cell>
          <cell r="J2128"/>
          <cell r="K2128">
            <v>5053208</v>
          </cell>
          <cell r="L2128" t="str">
            <v>İngilizce-2</v>
          </cell>
          <cell r="M2128" t="str">
            <v xml:space="preserve">Foreign Language 2_x000D_
</v>
          </cell>
          <cell r="N2128">
            <v>2</v>
          </cell>
          <cell r="O2128">
            <v>0</v>
          </cell>
          <cell r="P2128">
            <v>2</v>
          </cell>
          <cell r="Q2128">
            <v>2</v>
          </cell>
          <cell r="R2128" t="str">
            <v>ZORUNLU DERS</v>
          </cell>
          <cell r="S2128" t="str">
            <v>AKTİF</v>
          </cell>
          <cell r="T2128" t="str">
            <v>aktif</v>
          </cell>
        </row>
        <row r="2129">
          <cell r="A2129" t="str">
            <v>5053209</v>
          </cell>
          <cell r="B2129" t="str">
            <v>Türk Dili-2</v>
          </cell>
          <cell r="C2129" t="str">
            <v xml:space="preserve">Turkish Language 2_x000D_
</v>
          </cell>
          <cell r="D2129">
            <v>2</v>
          </cell>
          <cell r="E2129">
            <v>0</v>
          </cell>
          <cell r="F2129">
            <v>2</v>
          </cell>
          <cell r="G2129">
            <v>2</v>
          </cell>
          <cell r="H2129" t="str">
            <v>ZORUNLU DERS</v>
          </cell>
          <cell r="I2129" t="str">
            <v>AKTİF</v>
          </cell>
          <cell r="J2129"/>
          <cell r="K2129">
            <v>5053209</v>
          </cell>
          <cell r="L2129" t="str">
            <v>Türk Dili-2</v>
          </cell>
          <cell r="M2129" t="str">
            <v xml:space="preserve">Turkish Language 2_x000D_
</v>
          </cell>
          <cell r="N2129">
            <v>2</v>
          </cell>
          <cell r="O2129">
            <v>0</v>
          </cell>
          <cell r="P2129">
            <v>2</v>
          </cell>
          <cell r="Q2129">
            <v>2</v>
          </cell>
          <cell r="R2129" t="str">
            <v>ZORUNLU DERS</v>
          </cell>
          <cell r="S2129" t="str">
            <v>AKTİF</v>
          </cell>
          <cell r="T2129" t="str">
            <v>aktif</v>
          </cell>
        </row>
        <row r="2130">
          <cell r="A2130" t="str">
            <v>5053210</v>
          </cell>
          <cell r="B2130" t="str">
            <v>Atatürk İlkeleri ve İnkılap Tarihi-2</v>
          </cell>
          <cell r="C2130" t="str">
            <v xml:space="preserve">Atatürk's Principles and Revolution History-2_x000D_
</v>
          </cell>
          <cell r="D2130">
            <v>2</v>
          </cell>
          <cell r="E2130">
            <v>0</v>
          </cell>
          <cell r="F2130">
            <v>2</v>
          </cell>
          <cell r="G2130">
            <v>2</v>
          </cell>
          <cell r="H2130" t="str">
            <v>ZORUNLU DERS</v>
          </cell>
          <cell r="I2130" t="str">
            <v>AKTİF</v>
          </cell>
          <cell r="J2130"/>
          <cell r="K2130">
            <v>5053210</v>
          </cell>
          <cell r="L2130" t="str">
            <v>Atatürk İlkeleri ve İnkılap Tarihi-2</v>
          </cell>
          <cell r="M2130" t="str">
            <v xml:space="preserve">Atatürk's Principles and Revolution History-2_x000D_
</v>
          </cell>
          <cell r="N2130">
            <v>2</v>
          </cell>
          <cell r="O2130">
            <v>0</v>
          </cell>
          <cell r="P2130">
            <v>2</v>
          </cell>
          <cell r="Q2130">
            <v>2</v>
          </cell>
          <cell r="R2130" t="str">
            <v>ZORUNLU DERS</v>
          </cell>
          <cell r="S2130" t="str">
            <v>AKTİF</v>
          </cell>
          <cell r="T2130" t="str">
            <v>aktif</v>
          </cell>
        </row>
        <row r="2131">
          <cell r="A2131"/>
          <cell r="B2131" t="str">
            <v>yarıyıl toplamı</v>
          </cell>
          <cell r="C2131" t="str">
            <v/>
          </cell>
          <cell r="D2131">
            <v>19</v>
          </cell>
          <cell r="E2131">
            <v>3</v>
          </cell>
          <cell r="F2131">
            <v>20.5</v>
          </cell>
          <cell r="G2131">
            <v>26</v>
          </cell>
          <cell r="H2131"/>
          <cell r="I2131"/>
          <cell r="J2131"/>
          <cell r="K2131"/>
          <cell r="L2131" t="str">
            <v>yarıyıl toplamı</v>
          </cell>
          <cell r="M2131"/>
          <cell r="N2131">
            <v>19</v>
          </cell>
          <cell r="O2131">
            <v>3</v>
          </cell>
          <cell r="P2131">
            <v>20.5</v>
          </cell>
          <cell r="Q2131">
            <v>30</v>
          </cell>
          <cell r="R2131"/>
          <cell r="S2131"/>
        </row>
        <row r="2132">
          <cell r="A2132" t="str">
            <v>Ders Kodu</v>
          </cell>
          <cell r="B2132" t="str">
            <v>DERS ADI</v>
          </cell>
          <cell r="C2132" t="str">
            <v>LESSON NAME</v>
          </cell>
          <cell r="D2132" t="str">
            <v>T</v>
          </cell>
          <cell r="E2132" t="str">
            <v>U</v>
          </cell>
          <cell r="F2132" t="str">
            <v>KRD</v>
          </cell>
          <cell r="G2132" t="str">
            <v>AKTS</v>
          </cell>
          <cell r="H2132" t="str">
            <v>DERS TİPİ</v>
          </cell>
          <cell r="I2132"/>
          <cell r="J2132"/>
          <cell r="K2132" t="str">
            <v>Ders Kodu</v>
          </cell>
          <cell r="L2132" t="str">
            <v>DERS ADI</v>
          </cell>
          <cell r="M2132" t="str">
            <v>LESSON NAME</v>
          </cell>
          <cell r="N2132" t="str">
            <v>T</v>
          </cell>
          <cell r="O2132" t="str">
            <v>U</v>
          </cell>
          <cell r="P2132" t="str">
            <v>KRD</v>
          </cell>
          <cell r="Q2132" t="str">
            <v>AKTS</v>
          </cell>
          <cell r="R2132" t="str">
            <v>DERS TİPİ</v>
          </cell>
          <cell r="S2132" t="str">
            <v>Durum</v>
          </cell>
        </row>
        <row r="2133">
          <cell r="A2133" t="str">
            <v>5053301</v>
          </cell>
          <cell r="B2133" t="str">
            <v>Kadın Giysi Üretimi 3_x000D_</v>
          </cell>
          <cell r="C2133" t="str">
            <v xml:space="preserve">Woman Clothing Production 3_x000D_
</v>
          </cell>
          <cell r="D2133">
            <v>5</v>
          </cell>
          <cell r="E2133">
            <v>1</v>
          </cell>
          <cell r="F2133">
            <v>5.5</v>
          </cell>
          <cell r="G2133">
            <v>7</v>
          </cell>
          <cell r="H2133" t="str">
            <v>ZORUNLU DERS</v>
          </cell>
          <cell r="I2133" t="str">
            <v>AKTİF</v>
          </cell>
          <cell r="J2133"/>
          <cell r="K2133">
            <v>5053301</v>
          </cell>
          <cell r="L2133" t="str">
            <v>Kadın Giysi Üretimi 3</v>
          </cell>
          <cell r="M2133" t="str">
            <v xml:space="preserve">Woman Clothing Production 3_x000D_
</v>
          </cell>
          <cell r="N2133">
            <v>5</v>
          </cell>
          <cell r="O2133">
            <v>1</v>
          </cell>
          <cell r="P2133">
            <v>5.5</v>
          </cell>
          <cell r="Q2133">
            <v>8</v>
          </cell>
          <cell r="R2133" t="str">
            <v>ZORUNLU DERS</v>
          </cell>
          <cell r="S2133" t="str">
            <v>AKTİF</v>
          </cell>
          <cell r="T2133" t="str">
            <v>aktif</v>
          </cell>
        </row>
        <row r="2134">
          <cell r="A2134" t="str">
            <v>5053302</v>
          </cell>
          <cell r="B2134" t="str">
            <v>Kadın Giysi Kalıpları 3_x000D_</v>
          </cell>
          <cell r="C2134" t="str">
            <v xml:space="preserve">Woman Clothing Patterns 3_x000D_
</v>
          </cell>
          <cell r="D2134">
            <v>4</v>
          </cell>
          <cell r="E2134">
            <v>1</v>
          </cell>
          <cell r="F2134">
            <v>4.5</v>
          </cell>
          <cell r="G2134">
            <v>6</v>
          </cell>
          <cell r="H2134" t="str">
            <v>ZORUNLU DERS</v>
          </cell>
          <cell r="I2134" t="str">
            <v>AKTİF</v>
          </cell>
          <cell r="J2134"/>
          <cell r="K2134">
            <v>5053302</v>
          </cell>
          <cell r="L2134" t="str">
            <v>Kadın Giysi Kalıpları 3</v>
          </cell>
          <cell r="M2134" t="str">
            <v xml:space="preserve">Woman Clothing Patterns 3_x000D_
</v>
          </cell>
          <cell r="N2134">
            <v>3</v>
          </cell>
          <cell r="O2134">
            <v>1</v>
          </cell>
          <cell r="P2134">
            <v>3.5</v>
          </cell>
          <cell r="Q2134">
            <v>6</v>
          </cell>
          <cell r="R2134" t="str">
            <v>ZORUNLU DERS</v>
          </cell>
          <cell r="S2134" t="str">
            <v>AKTİF</v>
          </cell>
          <cell r="T2134" t="str">
            <v>aktif</v>
          </cell>
        </row>
        <row r="2135">
          <cell r="A2135" t="str">
            <v>5053303</v>
          </cell>
          <cell r="B2135" t="str">
            <v>Bilgisayar Destekli Giysi Tasarımı_x000D_</v>
          </cell>
          <cell r="C2135" t="str">
            <v xml:space="preserve">Computer Assisted Clothing Design_x000D_
</v>
          </cell>
          <cell r="D2135">
            <v>2</v>
          </cell>
          <cell r="E2135">
            <v>1</v>
          </cell>
          <cell r="F2135">
            <v>2.5</v>
          </cell>
          <cell r="G2135">
            <v>4</v>
          </cell>
          <cell r="H2135" t="str">
            <v>ZORUNLU DERS</v>
          </cell>
          <cell r="I2135" t="str">
            <v>AKTİF</v>
          </cell>
          <cell r="J2135"/>
          <cell r="K2135">
            <v>5053303</v>
          </cell>
          <cell r="L2135" t="str">
            <v>Bilgisayar Destekli Giysi Tasarımı</v>
          </cell>
          <cell r="M2135" t="str">
            <v xml:space="preserve">Computer Assisted Clothing Design_x000D_
</v>
          </cell>
          <cell r="N2135">
            <v>3</v>
          </cell>
          <cell r="O2135">
            <v>1</v>
          </cell>
          <cell r="P2135">
            <v>3.5</v>
          </cell>
          <cell r="Q2135">
            <v>5</v>
          </cell>
          <cell r="R2135" t="str">
            <v>ZORUNLU DERS</v>
          </cell>
          <cell r="S2135" t="str">
            <v>AKTİF</v>
          </cell>
          <cell r="T2135" t="str">
            <v>aktif</v>
          </cell>
        </row>
        <row r="2136">
          <cell r="A2136" t="str">
            <v>5053304</v>
          </cell>
          <cell r="B2136" t="str">
            <v>Konfeksiyon Malzeme Bilgisi_x000D_</v>
          </cell>
          <cell r="C2136" t="str">
            <v/>
          </cell>
          <cell r="D2136">
            <v>2</v>
          </cell>
          <cell r="E2136">
            <v>0</v>
          </cell>
          <cell r="F2136">
            <v>2</v>
          </cell>
          <cell r="G2136">
            <v>2</v>
          </cell>
          <cell r="H2136" t="str">
            <v>ZORUNLU DERS</v>
          </cell>
          <cell r="I2136" t="str">
            <v>AKTİF</v>
          </cell>
          <cell r="J2136"/>
          <cell r="K2136">
            <v>5053304</v>
          </cell>
          <cell r="L2136" t="str">
            <v>Konfeksiyon Malzeme Bilgisi</v>
          </cell>
          <cell r="M2136" t="str">
            <v/>
          </cell>
          <cell r="N2136">
            <v>2</v>
          </cell>
          <cell r="O2136">
            <v>0</v>
          </cell>
          <cell r="P2136">
            <v>2</v>
          </cell>
          <cell r="Q2136">
            <v>3</v>
          </cell>
          <cell r="R2136" t="str">
            <v>ZORUNLU DERS</v>
          </cell>
          <cell r="S2136" t="str">
            <v>AKTİF</v>
          </cell>
          <cell r="T2136" t="str">
            <v>aktif</v>
          </cell>
        </row>
        <row r="2137">
          <cell r="A2137" t="str">
            <v>5053305</v>
          </cell>
          <cell r="B2137" t="str">
            <v>Çocuk Giysi Kalıpları_x000D_</v>
          </cell>
          <cell r="C2137" t="str">
            <v xml:space="preserve">Child Clothing Patterns_x000D_
</v>
          </cell>
          <cell r="D2137">
            <v>3</v>
          </cell>
          <cell r="E2137">
            <v>1</v>
          </cell>
          <cell r="F2137">
            <v>3.5</v>
          </cell>
          <cell r="G2137">
            <v>4</v>
          </cell>
          <cell r="H2137" t="str">
            <v>ZORUNLU DERS</v>
          </cell>
          <cell r="I2137" t="str">
            <v>AKTİF</v>
          </cell>
          <cell r="J2137"/>
          <cell r="K2137">
            <v>5053305</v>
          </cell>
          <cell r="L2137" t="str">
            <v>Çocuk Giysi Kalıpları_x000D_</v>
          </cell>
          <cell r="M2137" t="str">
            <v xml:space="preserve">Child Clothing Patterns_x000D_
</v>
          </cell>
          <cell r="N2137">
            <v>3</v>
          </cell>
          <cell r="O2137">
            <v>1</v>
          </cell>
          <cell r="P2137">
            <v>3.5</v>
          </cell>
          <cell r="Q2137">
            <v>4</v>
          </cell>
          <cell r="R2137" t="str">
            <v>ZORUNLU DERS</v>
          </cell>
          <cell r="S2137" t="str">
            <v>PASİF</v>
          </cell>
          <cell r="T2137" t="str">
            <v>aktif/pasif</v>
          </cell>
        </row>
        <row r="2138">
          <cell r="A2138" t="str">
            <v>5053306</v>
          </cell>
          <cell r="B2138" t="str">
            <v>İşletme Yönetimi_x000D_</v>
          </cell>
          <cell r="C2138" t="str">
            <v xml:space="preserve">Business Management_x000D_
</v>
          </cell>
          <cell r="D2138">
            <v>2</v>
          </cell>
          <cell r="E2138">
            <v>0</v>
          </cell>
          <cell r="F2138">
            <v>2</v>
          </cell>
          <cell r="G2138">
            <v>2</v>
          </cell>
          <cell r="H2138" t="str">
            <v>ZORUNLU DERS</v>
          </cell>
          <cell r="I2138" t="str">
            <v>AKTİF</v>
          </cell>
          <cell r="J2138"/>
          <cell r="K2138">
            <v>5053306</v>
          </cell>
          <cell r="L2138" t="str">
            <v>İşletme Yönetimi_x000D_</v>
          </cell>
          <cell r="M2138" t="str">
            <v xml:space="preserve">Business Management_x000D_
</v>
          </cell>
          <cell r="N2138">
            <v>2</v>
          </cell>
          <cell r="O2138">
            <v>0</v>
          </cell>
          <cell r="P2138">
            <v>2</v>
          </cell>
          <cell r="Q2138">
            <v>2</v>
          </cell>
          <cell r="R2138" t="str">
            <v>ZORUNLU DERS</v>
          </cell>
          <cell r="S2138" t="str">
            <v>PASİF</v>
          </cell>
          <cell r="T2138" t="str">
            <v>aktif/pasif</v>
          </cell>
        </row>
        <row r="2139">
          <cell r="A2139" t="str">
            <v>5053307</v>
          </cell>
          <cell r="B2139" t="str">
            <v>Moda Sunum Teknikleri_x000D_</v>
          </cell>
          <cell r="C2139" t="str">
            <v/>
          </cell>
          <cell r="D2139">
            <v>3</v>
          </cell>
          <cell r="E2139">
            <v>1</v>
          </cell>
          <cell r="F2139">
            <v>3.5</v>
          </cell>
          <cell r="G2139">
            <v>5</v>
          </cell>
          <cell r="H2139" t="str">
            <v>SEÇMELİ DERS</v>
          </cell>
          <cell r="I2139" t="str">
            <v>PASİF</v>
          </cell>
          <cell r="J2139"/>
          <cell r="K2139">
            <v>5053307</v>
          </cell>
          <cell r="L2139" t="str">
            <v>Moda Sunum Teknikleri</v>
          </cell>
          <cell r="M2139"/>
          <cell r="N2139">
            <v>3</v>
          </cell>
          <cell r="O2139">
            <v>1</v>
          </cell>
          <cell r="P2139">
            <v>3.5</v>
          </cell>
          <cell r="Q2139">
            <v>5</v>
          </cell>
          <cell r="R2139" t="str">
            <v>SEÇMELİ DERS</v>
          </cell>
          <cell r="S2139" t="str">
            <v>PASİF</v>
          </cell>
        </row>
        <row r="2140">
          <cell r="A2140" t="str">
            <v>5053308</v>
          </cell>
          <cell r="B2140" t="str">
            <v>Süsleme Teknikleri_x000D_</v>
          </cell>
          <cell r="C2140" t="str">
            <v/>
          </cell>
          <cell r="D2140">
            <v>3</v>
          </cell>
          <cell r="E2140">
            <v>1</v>
          </cell>
          <cell r="F2140">
            <v>3.5</v>
          </cell>
          <cell r="G2140">
            <v>5</v>
          </cell>
          <cell r="H2140" t="str">
            <v>SEÇMELİ DERS</v>
          </cell>
          <cell r="I2140" t="str">
            <v>AKTİF</v>
          </cell>
          <cell r="J2140"/>
          <cell r="K2140">
            <v>5053308</v>
          </cell>
          <cell r="L2140" t="str">
            <v>Süsleme Teknikleri</v>
          </cell>
          <cell r="M2140"/>
          <cell r="N2140">
            <v>3</v>
          </cell>
          <cell r="O2140">
            <v>1</v>
          </cell>
          <cell r="P2140">
            <v>3.5</v>
          </cell>
          <cell r="Q2140">
            <v>5</v>
          </cell>
          <cell r="R2140" t="str">
            <v>SEÇMELİ DERS</v>
          </cell>
          <cell r="S2140" t="str">
            <v>AKTİF</v>
          </cell>
          <cell r="T2140" t="str">
            <v>aktif</v>
          </cell>
        </row>
        <row r="2141">
          <cell r="A2141" t="str">
            <v>5053105</v>
          </cell>
          <cell r="B2141" t="str">
            <v>Tekstil Teknolojisi_x000D_</v>
          </cell>
          <cell r="C2141" t="str">
            <v xml:space="preserve">Textile Technology_x000D_
</v>
          </cell>
          <cell r="D2141">
            <v>2</v>
          </cell>
          <cell r="E2141">
            <v>1</v>
          </cell>
          <cell r="F2141">
            <v>2.5</v>
          </cell>
          <cell r="G2141">
            <v>3</v>
          </cell>
          <cell r="H2141" t="str">
            <v>ZORUNLU DERS</v>
          </cell>
          <cell r="I2141" t="str">
            <v>AKTİF</v>
          </cell>
          <cell r="J2141" t="str">
            <v>YY</v>
          </cell>
          <cell r="K2141">
            <v>5053309</v>
          </cell>
          <cell r="L2141" t="str">
            <v>Tekstil Teknolojisi</v>
          </cell>
          <cell r="M2141" t="str">
            <v xml:space="preserve">Textile Technology_x000D_
</v>
          </cell>
          <cell r="N2141">
            <v>2</v>
          </cell>
          <cell r="O2141">
            <v>0</v>
          </cell>
          <cell r="P2141">
            <v>2</v>
          </cell>
          <cell r="Q2141">
            <v>3</v>
          </cell>
          <cell r="R2141" t="str">
            <v>ZORUNLU DERS</v>
          </cell>
          <cell r="S2141" t="str">
            <v>AKTİF</v>
          </cell>
          <cell r="T2141" t="str">
            <v>aktif</v>
          </cell>
        </row>
        <row r="2142">
          <cell r="A2142"/>
          <cell r="B2142" t="str">
            <v>yarıyıl toplamı</v>
          </cell>
          <cell r="C2142" t="str">
            <v/>
          </cell>
          <cell r="D2142">
            <v>21</v>
          </cell>
          <cell r="E2142">
            <v>5</v>
          </cell>
          <cell r="F2142">
            <v>23.5</v>
          </cell>
          <cell r="G2142">
            <v>30</v>
          </cell>
          <cell r="H2142"/>
          <cell r="I2142"/>
          <cell r="J2142"/>
          <cell r="K2142"/>
          <cell r="L2142" t="str">
            <v>yarıyıl toplamı</v>
          </cell>
          <cell r="M2142"/>
          <cell r="N2142">
            <v>18</v>
          </cell>
          <cell r="O2142">
            <v>4</v>
          </cell>
          <cell r="P2142">
            <v>20</v>
          </cell>
          <cell r="Q2142">
            <v>30</v>
          </cell>
          <cell r="R2142"/>
          <cell r="S2142"/>
        </row>
        <row r="2143">
          <cell r="A2143" t="str">
            <v>Ders Kodu</v>
          </cell>
          <cell r="B2143" t="str">
            <v>DERS ADI</v>
          </cell>
          <cell r="C2143" t="str">
            <v>LESSON NAME</v>
          </cell>
          <cell r="D2143" t="str">
            <v>T</v>
          </cell>
          <cell r="E2143" t="str">
            <v>U</v>
          </cell>
          <cell r="F2143" t="str">
            <v>KRD</v>
          </cell>
          <cell r="G2143" t="str">
            <v>AKTS</v>
          </cell>
          <cell r="H2143" t="str">
            <v>DERS TİPİ</v>
          </cell>
          <cell r="I2143"/>
          <cell r="J2143"/>
          <cell r="K2143" t="str">
            <v>Ders Kodu</v>
          </cell>
          <cell r="L2143" t="str">
            <v>DERS ADI</v>
          </cell>
          <cell r="M2143" t="str">
            <v>LESSON NAME</v>
          </cell>
          <cell r="N2143" t="str">
            <v>T</v>
          </cell>
          <cell r="O2143" t="str">
            <v>U</v>
          </cell>
          <cell r="P2143" t="str">
            <v>KRD</v>
          </cell>
          <cell r="Q2143" t="str">
            <v>AKTS</v>
          </cell>
          <cell r="R2143" t="str">
            <v>DERS TİPİ</v>
          </cell>
          <cell r="S2143" t="str">
            <v>Durum</v>
          </cell>
        </row>
        <row r="2144">
          <cell r="A2144" t="str">
            <v>5053401</v>
          </cell>
          <cell r="B2144" t="str">
            <v>Konfeksiyon Üretim Teknolojisi_x000D_</v>
          </cell>
          <cell r="C2144" t="str">
            <v/>
          </cell>
          <cell r="D2144">
            <v>4</v>
          </cell>
          <cell r="E2144">
            <v>1</v>
          </cell>
          <cell r="F2144">
            <v>4.5</v>
          </cell>
          <cell r="G2144">
            <v>5</v>
          </cell>
          <cell r="H2144" t="str">
            <v>SEÇMELİ DERS</v>
          </cell>
          <cell r="I2144" t="str">
            <v>PASİF</v>
          </cell>
          <cell r="J2144"/>
          <cell r="K2144">
            <v>5053401</v>
          </cell>
          <cell r="L2144" t="str">
            <v>Konfeksiyon Üretim Teknolojisi</v>
          </cell>
          <cell r="M2144"/>
          <cell r="N2144">
            <v>3</v>
          </cell>
          <cell r="O2144">
            <v>1</v>
          </cell>
          <cell r="P2144">
            <v>3.5</v>
          </cell>
          <cell r="Q2144">
            <v>6</v>
          </cell>
          <cell r="R2144" t="str">
            <v>SEÇMELİ DERS</v>
          </cell>
          <cell r="S2144" t="str">
            <v>PASİF</v>
          </cell>
        </row>
        <row r="2145">
          <cell r="A2145" t="str">
            <v>5053402</v>
          </cell>
          <cell r="B2145" t="str">
            <v>Aksesuar Tasarımı_x000D_</v>
          </cell>
          <cell r="C2145" t="str">
            <v/>
          </cell>
          <cell r="D2145">
            <v>4</v>
          </cell>
          <cell r="E2145">
            <v>1</v>
          </cell>
          <cell r="F2145">
            <v>4.5</v>
          </cell>
          <cell r="G2145">
            <v>5</v>
          </cell>
          <cell r="H2145" t="str">
            <v>SEÇMELİ DERS</v>
          </cell>
          <cell r="I2145" t="str">
            <v>AKTİF</v>
          </cell>
          <cell r="J2145"/>
          <cell r="K2145">
            <v>5053402</v>
          </cell>
          <cell r="L2145" t="str">
            <v>Aksesuar Tasarımı</v>
          </cell>
          <cell r="M2145"/>
          <cell r="N2145">
            <v>3</v>
          </cell>
          <cell r="O2145">
            <v>1</v>
          </cell>
          <cell r="P2145">
            <v>3.5</v>
          </cell>
          <cell r="Q2145">
            <v>6</v>
          </cell>
          <cell r="R2145" t="str">
            <v>SEÇMELİ DERS</v>
          </cell>
          <cell r="S2145" t="str">
            <v>AKTİF</v>
          </cell>
          <cell r="T2145" t="str">
            <v>aktif</v>
          </cell>
        </row>
        <row r="2146">
          <cell r="A2146" t="str">
            <v>5053403</v>
          </cell>
          <cell r="B2146" t="str">
            <v>Çocuk Giysi Üretimi_x000D_</v>
          </cell>
          <cell r="C2146" t="str">
            <v xml:space="preserve">Child Clothing Production_x000D_
</v>
          </cell>
          <cell r="D2146">
            <v>4</v>
          </cell>
          <cell r="E2146">
            <v>1</v>
          </cell>
          <cell r="F2146">
            <v>4.5</v>
          </cell>
          <cell r="G2146">
            <v>6</v>
          </cell>
          <cell r="H2146" t="str">
            <v>ZORUNLU DERS</v>
          </cell>
          <cell r="I2146" t="str">
            <v>AKTİF</v>
          </cell>
          <cell r="J2146"/>
          <cell r="K2146">
            <v>5053403</v>
          </cell>
          <cell r="L2146" t="str">
            <v>Çocuk Giysi Üretimi_x000D_</v>
          </cell>
          <cell r="M2146" t="str">
            <v xml:space="preserve">Child Clothing Production_x000D_
</v>
          </cell>
          <cell r="N2146">
            <v>4</v>
          </cell>
          <cell r="O2146">
            <v>1</v>
          </cell>
          <cell r="P2146">
            <v>4.5</v>
          </cell>
          <cell r="Q2146">
            <v>6</v>
          </cell>
          <cell r="R2146" t="str">
            <v>ZORUNLU DERS</v>
          </cell>
          <cell r="S2146" t="str">
            <v>PASİF</v>
          </cell>
          <cell r="T2146" t="str">
            <v>aktif/pasif</v>
          </cell>
        </row>
        <row r="2147">
          <cell r="A2147" t="str">
            <v>5053404</v>
          </cell>
          <cell r="B2147" t="str">
            <v>Konfeksiyonda Kalite Kontrol_x000D_</v>
          </cell>
          <cell r="C2147" t="str">
            <v xml:space="preserve">Quality Control in Confection_x000D_
</v>
          </cell>
          <cell r="D2147">
            <v>2</v>
          </cell>
          <cell r="E2147">
            <v>0</v>
          </cell>
          <cell r="F2147">
            <v>2</v>
          </cell>
          <cell r="G2147">
            <v>2</v>
          </cell>
          <cell r="H2147" t="str">
            <v>ZORUNLU DERS</v>
          </cell>
          <cell r="I2147" t="str">
            <v>AKTİF</v>
          </cell>
          <cell r="J2147"/>
          <cell r="K2147">
            <v>5053404</v>
          </cell>
          <cell r="L2147" t="str">
            <v>Konfeksiyonda Kalite Kontrol</v>
          </cell>
          <cell r="M2147" t="str">
            <v xml:space="preserve">Quality Control in Confection_x000D_
</v>
          </cell>
          <cell r="N2147">
            <v>2</v>
          </cell>
          <cell r="O2147">
            <v>0</v>
          </cell>
          <cell r="P2147">
            <v>2</v>
          </cell>
          <cell r="Q2147">
            <v>3</v>
          </cell>
          <cell r="R2147" t="str">
            <v>ZORUNLU DERS</v>
          </cell>
          <cell r="S2147" t="str">
            <v>AKTİF</v>
          </cell>
          <cell r="T2147" t="str">
            <v>aktif</v>
          </cell>
        </row>
        <row r="2148">
          <cell r="A2148" t="str">
            <v>5053405</v>
          </cell>
          <cell r="B2148" t="str">
            <v>Staj-2 (30 İş Günü)_x000D_</v>
          </cell>
          <cell r="C2148" t="str">
            <v xml:space="preserve">Apprenticeship-2 (30 working days)_x000D_
</v>
          </cell>
          <cell r="D2148">
            <v>0</v>
          </cell>
          <cell r="E2148">
            <v>0</v>
          </cell>
          <cell r="F2148"/>
          <cell r="G2148">
            <v>4</v>
          </cell>
          <cell r="H2148" t="str">
            <v>STAJ(HESAPLAMAYA KATILMAYAN)</v>
          </cell>
          <cell r="I2148" t="str">
            <v>AKTİF</v>
          </cell>
          <cell r="J2148"/>
          <cell r="K2148" t="str">
            <v>5053405</v>
          </cell>
          <cell r="L2148" t="str">
            <v>Staj-2 (30 İş Günü)</v>
          </cell>
          <cell r="M2148" t="str">
            <v xml:space="preserve">Apprenticeship-2 (30 working days)_x000D_
</v>
          </cell>
          <cell r="N2148">
            <v>0</v>
          </cell>
          <cell r="O2148">
            <v>0</v>
          </cell>
          <cell r="P2148">
            <v>0</v>
          </cell>
          <cell r="Q2148">
            <v>4</v>
          </cell>
          <cell r="R2148" t="str">
            <v>STAJ(HESAPLAMAYA KATILMAYAN)</v>
          </cell>
          <cell r="S2148" t="str">
            <v>AKTİF</v>
          </cell>
          <cell r="T2148" t="str">
            <v>aktif</v>
          </cell>
        </row>
        <row r="2149">
          <cell r="A2149" t="str">
            <v>5053406</v>
          </cell>
          <cell r="B2149" t="str">
            <v>Müşteri Odaklı Giysi Kalıbı_x000D_</v>
          </cell>
          <cell r="C2149" t="str">
            <v/>
          </cell>
          <cell r="D2149">
            <v>3</v>
          </cell>
          <cell r="E2149">
            <v>1</v>
          </cell>
          <cell r="F2149">
            <v>3.5</v>
          </cell>
          <cell r="G2149">
            <v>6</v>
          </cell>
          <cell r="H2149" t="str">
            <v>ZORUNLU DERS</v>
          </cell>
          <cell r="I2149" t="str">
            <v>AKTİF</v>
          </cell>
          <cell r="J2149"/>
          <cell r="K2149">
            <v>5053406</v>
          </cell>
          <cell r="L2149" t="str">
            <v>Müşteri Odaklı Giysi Kalıbı</v>
          </cell>
          <cell r="M2149"/>
          <cell r="N2149">
            <v>3</v>
          </cell>
          <cell r="O2149">
            <v>1</v>
          </cell>
          <cell r="P2149">
            <v>3.5</v>
          </cell>
          <cell r="Q2149">
            <v>5</v>
          </cell>
          <cell r="R2149" t="str">
            <v>ZORUNLU DERS</v>
          </cell>
          <cell r="S2149" t="str">
            <v>AKTİF</v>
          </cell>
          <cell r="T2149" t="str">
            <v>aktif</v>
          </cell>
        </row>
        <row r="2150">
          <cell r="A2150" t="str">
            <v>5053407</v>
          </cell>
          <cell r="B2150" t="str">
            <v>Müşteri Odaklı Giysi Tasarımı_x000D_</v>
          </cell>
          <cell r="C2150" t="str">
            <v/>
          </cell>
          <cell r="D2150">
            <v>5</v>
          </cell>
          <cell r="E2150">
            <v>1</v>
          </cell>
          <cell r="F2150">
            <v>5.5</v>
          </cell>
          <cell r="G2150">
            <v>7</v>
          </cell>
          <cell r="H2150" t="str">
            <v>ZORUNLU DERS</v>
          </cell>
          <cell r="I2150" t="str">
            <v>AKTİF</v>
          </cell>
          <cell r="J2150"/>
          <cell r="K2150" t="str">
            <v>5053407</v>
          </cell>
          <cell r="L2150" t="str">
            <v>Müşteri Odaklı Giysi Tasarımı</v>
          </cell>
          <cell r="M2150"/>
          <cell r="N2150">
            <v>5</v>
          </cell>
          <cell r="O2150">
            <v>1</v>
          </cell>
          <cell r="P2150">
            <v>5.5</v>
          </cell>
          <cell r="Q2150">
            <v>7</v>
          </cell>
          <cell r="R2150" t="str">
            <v>ZORUNLU DERS</v>
          </cell>
          <cell r="S2150" t="str">
            <v>AKTİF</v>
          </cell>
          <cell r="T2150" t="str">
            <v>aktif</v>
          </cell>
        </row>
        <row r="2151">
          <cell r="A2151" t="str">
            <v>5053203</v>
          </cell>
          <cell r="B2151" t="str">
            <v>Ev Tekstili_x000D_</v>
          </cell>
          <cell r="C2151" t="str">
            <v/>
          </cell>
          <cell r="D2151">
            <v>3</v>
          </cell>
          <cell r="E2151">
            <v>1</v>
          </cell>
          <cell r="F2151">
            <v>3.5</v>
          </cell>
          <cell r="G2151">
            <v>4</v>
          </cell>
          <cell r="H2151" t="str">
            <v>ZORUNLU DERS</v>
          </cell>
          <cell r="I2151" t="str">
            <v>AKTİF</v>
          </cell>
          <cell r="J2151" t="str">
            <v>YY</v>
          </cell>
          <cell r="K2151">
            <v>5053408</v>
          </cell>
          <cell r="L2151" t="str">
            <v>Ev Tekstili</v>
          </cell>
          <cell r="M2151"/>
          <cell r="N2151">
            <v>3</v>
          </cell>
          <cell r="O2151">
            <v>1</v>
          </cell>
          <cell r="P2151">
            <v>3.5</v>
          </cell>
          <cell r="Q2151">
            <v>5</v>
          </cell>
          <cell r="R2151" t="str">
            <v>ZORUNLU DERS</v>
          </cell>
          <cell r="S2151" t="str">
            <v>PASİF</v>
          </cell>
          <cell r="T2151" t="str">
            <v>aktif/pasif</v>
          </cell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 t="str">
            <v>YENİ</v>
          </cell>
          <cell r="K2152">
            <v>5053409</v>
          </cell>
          <cell r="L2152" t="str">
            <v>Triko-Penye Kalıp Hazırlama</v>
          </cell>
          <cell r="M2152"/>
          <cell r="N2152">
            <v>3</v>
          </cell>
          <cell r="O2152">
            <v>1</v>
          </cell>
          <cell r="P2152">
            <v>3.5</v>
          </cell>
          <cell r="Q2152">
            <v>5</v>
          </cell>
          <cell r="R2152" t="str">
            <v>SEÇMELİ DERS</v>
          </cell>
          <cell r="S2152" t="str">
            <v>AKTİF</v>
          </cell>
          <cell r="T2152" t="str">
            <v>aktif</v>
          </cell>
        </row>
        <row r="2153">
          <cell r="A2153"/>
          <cell r="B2153" t="str">
            <v>yarıyıl toplamı</v>
          </cell>
          <cell r="C2153"/>
          <cell r="D2153">
            <v>18</v>
          </cell>
          <cell r="E2153">
            <v>4</v>
          </cell>
          <cell r="F2153">
            <v>20</v>
          </cell>
          <cell r="G2153">
            <v>30</v>
          </cell>
          <cell r="H2153"/>
          <cell r="I2153"/>
          <cell r="J2153"/>
          <cell r="K2153"/>
          <cell r="L2153" t="str">
            <v>yarıyıl toplamı</v>
          </cell>
          <cell r="M2153"/>
          <cell r="N2153">
            <v>19</v>
          </cell>
          <cell r="O2153">
            <v>5</v>
          </cell>
          <cell r="P2153">
            <v>21.5</v>
          </cell>
          <cell r="Q2153">
            <v>30</v>
          </cell>
          <cell r="R2153"/>
          <cell r="S2153"/>
        </row>
        <row r="2154">
          <cell r="A2154"/>
          <cell r="B2154" t="str">
            <v>Genel Kredi Toplam</v>
          </cell>
          <cell r="C2154"/>
          <cell r="D2154">
            <v>80</v>
          </cell>
          <cell r="E2154">
            <v>16</v>
          </cell>
          <cell r="F2154">
            <v>88</v>
          </cell>
          <cell r="G2154">
            <v>113</v>
          </cell>
          <cell r="H2154"/>
          <cell r="J2154"/>
          <cell r="K2154"/>
          <cell r="L2154" t="str">
            <v>Genel Kredi Toplamı</v>
          </cell>
          <cell r="M2154"/>
          <cell r="N2154">
            <v>75</v>
          </cell>
          <cell r="O2154">
            <v>17</v>
          </cell>
          <cell r="P2154">
            <v>83.5</v>
          </cell>
          <cell r="Q2154">
            <v>120</v>
          </cell>
          <cell r="R2154"/>
          <cell r="S2154"/>
        </row>
        <row r="2155">
          <cell r="A2155" t="str">
            <v>AÇIKLAMALAR</v>
          </cell>
          <cell r="J2155"/>
          <cell r="K2155"/>
          <cell r="N2155"/>
          <cell r="O2155"/>
          <cell r="Q2155"/>
          <cell r="S2155"/>
        </row>
        <row r="2156">
          <cell r="A2156" t="str">
            <v>1- 5053102 - Bilgi ve İletişim Teknolojileri dersinden başarısız olanlar için sınav hakkı verilmesi.</v>
          </cell>
          <cell r="J2156"/>
          <cell r="K2156"/>
          <cell r="N2156"/>
          <cell r="O2156"/>
          <cell r="Q2156"/>
          <cell r="S2156"/>
        </row>
        <row r="2157">
          <cell r="A2157" t="str">
            <v>2- 5053203 - Ev Tekstili dersinden başarısız olanlar için sınav hakkı verilmesi.</v>
          </cell>
          <cell r="J2157"/>
          <cell r="K2157"/>
          <cell r="N2157"/>
          <cell r="O2157"/>
          <cell r="Q2157"/>
          <cell r="S2157"/>
        </row>
        <row r="2158">
          <cell r="A2158" t="str">
            <v>3- 5053305 - Çocuk Giysi Kalıpları dersinden başarısız olanlar için sınav hakkı verilmesi.</v>
          </cell>
          <cell r="J2158"/>
          <cell r="K2158"/>
          <cell r="N2158"/>
          <cell r="O2158"/>
          <cell r="Q2158"/>
          <cell r="S2158"/>
        </row>
        <row r="2159">
          <cell r="A2159" t="str">
            <v>4- 5053306 - İşletme Yönetimi dersinden başarısız olanlar için sınav hakkı verilmesi.</v>
          </cell>
          <cell r="J2159"/>
          <cell r="K2159"/>
          <cell r="N2159"/>
          <cell r="O2159"/>
          <cell r="Q2159"/>
          <cell r="S2159"/>
        </row>
        <row r="2160">
          <cell r="A2160" t="str">
            <v>5- 5053403 - Çocuk Giysi Üretimi dersinden başarısız olanlar için sınav hakkı verilmesi.</v>
          </cell>
          <cell r="J2160"/>
          <cell r="K2160"/>
          <cell r="N2160"/>
          <cell r="O2160"/>
          <cell r="Q2160"/>
          <cell r="S2160"/>
        </row>
        <row r="2161">
          <cell r="A2161" t="str">
            <v>6- 5053408 - Ev Tekstili dersinden başarısız olanlar için sınav hakkı verilmesi.</v>
          </cell>
          <cell r="J2161"/>
          <cell r="K2161"/>
          <cell r="N2161"/>
          <cell r="O2161"/>
          <cell r="Q2161"/>
          <cell r="S2161"/>
        </row>
        <row r="2162">
          <cell r="N2162"/>
          <cell r="O2162"/>
          <cell r="Q2162"/>
          <cell r="R2162"/>
        </row>
      </sheetData>
      <sheetData sheetId="6">
        <row r="2">
          <cell r="B2" t="str">
            <v>8950</v>
          </cell>
          <cell r="C2" t="str">
            <v>A. ULUSOY</v>
          </cell>
          <cell r="D2" t="str">
            <v xml:space="preserve">aulusoy@selcuk.edu.tr , </v>
          </cell>
          <cell r="E2" t="str">
            <v>YOK</v>
          </cell>
          <cell r="F2"/>
          <cell r="G2" t="str">
            <v>PASİF</v>
          </cell>
          <cell r="H2"/>
          <cell r="I2"/>
          <cell r="J2"/>
          <cell r="K2"/>
          <cell r="L2" t="str">
            <v>8950</v>
          </cell>
        </row>
        <row r="3">
          <cell r="B3" t="str">
            <v>425</v>
          </cell>
          <cell r="C3" t="str">
            <v>AHMET KÜÇÜKÇELİK</v>
          </cell>
          <cell r="D3" t="str">
            <v xml:space="preserve">akucukcelik@selcuk.edu.tr , </v>
          </cell>
          <cell r="E3" t="str">
            <v>YOK</v>
          </cell>
          <cell r="F3" t="str">
            <v>MAKİNE</v>
          </cell>
          <cell r="G3" t="str">
            <v>PASİF</v>
          </cell>
          <cell r="H3"/>
          <cell r="I3"/>
          <cell r="J3"/>
          <cell r="K3"/>
          <cell r="L3" t="str">
            <v>425</v>
          </cell>
        </row>
        <row r="4">
          <cell r="B4" t="str">
            <v>2564</v>
          </cell>
          <cell r="C4" t="str">
            <v>AHMET OKUDAN</v>
          </cell>
          <cell r="D4" t="str">
            <v xml:space="preserve">aokudan@selcuk.edu.tr , </v>
          </cell>
          <cell r="E4" t="str">
            <v>YOK</v>
          </cell>
          <cell r="F4" t="str">
            <v>KİMYA TEKNOLOJİSİ</v>
          </cell>
          <cell r="G4" t="str">
            <v>AKTİF</v>
          </cell>
          <cell r="H4"/>
          <cell r="I4"/>
          <cell r="J4"/>
          <cell r="K4"/>
          <cell r="L4" t="str">
            <v>2564</v>
          </cell>
        </row>
        <row r="5">
          <cell r="B5" t="str">
            <v>4151</v>
          </cell>
          <cell r="C5" t="str">
            <v>AHMET SOYLU</v>
          </cell>
          <cell r="D5" t="str">
            <v xml:space="preserve">soylu@selcuk.edu.tr , </v>
          </cell>
          <cell r="E5" t="str">
            <v>YOK</v>
          </cell>
          <cell r="F5" t="str">
            <v>MAKİNE</v>
          </cell>
          <cell r="G5" t="str">
            <v>PASİF</v>
          </cell>
          <cell r="H5"/>
          <cell r="I5"/>
          <cell r="J5"/>
          <cell r="K5"/>
          <cell r="L5" t="str">
            <v>4151</v>
          </cell>
        </row>
        <row r="6">
          <cell r="B6" t="str">
            <v>4224</v>
          </cell>
          <cell r="C6" t="str">
            <v>ALAEDDİN ÇELEBİ</v>
          </cell>
          <cell r="D6" t="str">
            <v xml:space="preserve">acelebi@selcuk.edu.tr , </v>
          </cell>
          <cell r="E6" t="str">
            <v>acelebi@ktun.edu.tr ,</v>
          </cell>
          <cell r="F6" t="str">
            <v>İKLİMLENDİRME VE SOĞUTMA TEKNOLOJİSİ</v>
          </cell>
          <cell r="G6" t="str">
            <v>AKTİF</v>
          </cell>
          <cell r="H6"/>
          <cell r="I6"/>
          <cell r="J6" t="str">
            <v>iklimlendirme ve soğutma teknolojisi</v>
          </cell>
          <cell r="K6"/>
          <cell r="L6" t="str">
            <v>4224</v>
          </cell>
        </row>
        <row r="7">
          <cell r="B7" t="str">
            <v>5039</v>
          </cell>
          <cell r="C7" t="str">
            <v>ALİ ATIF POLAT</v>
          </cell>
          <cell r="D7" t="str">
            <v xml:space="preserve">aapolat@selcuk.edu.tr , </v>
          </cell>
          <cell r="E7" t="str">
            <v>YOK</v>
          </cell>
          <cell r="F7" t="str">
            <v>BASIM VE YAYIN TEKNOLOJİLERİ</v>
          </cell>
          <cell r="G7" t="str">
            <v>AKTİF</v>
          </cell>
          <cell r="H7"/>
          <cell r="I7"/>
          <cell r="J7"/>
          <cell r="K7"/>
          <cell r="L7" t="str">
            <v>5039</v>
          </cell>
        </row>
        <row r="8">
          <cell r="B8" t="str">
            <v>6566</v>
          </cell>
          <cell r="C8" t="str">
            <v>ALİ KAHRAMAN</v>
          </cell>
          <cell r="D8" t="str">
            <v xml:space="preserve">alikahraman@selcuk.edu.tr , </v>
          </cell>
          <cell r="E8" t="str">
            <v>YOK</v>
          </cell>
          <cell r="F8" t="str">
            <v>İKLİMLENDİRME VE SOĞUTMA TEKNOLOJİSİ</v>
          </cell>
          <cell r="G8" t="str">
            <v>AKTİF</v>
          </cell>
          <cell r="H8"/>
          <cell r="I8"/>
          <cell r="J8"/>
          <cell r="K8"/>
          <cell r="L8" t="str">
            <v>6566</v>
          </cell>
        </row>
        <row r="9">
          <cell r="B9" t="str">
            <v>5049</v>
          </cell>
          <cell r="C9" t="str">
            <v>ALİ ULVİ UZER</v>
          </cell>
          <cell r="D9" t="str">
            <v xml:space="preserve">auzer@selcuk.edu.tr , </v>
          </cell>
          <cell r="E9" t="str">
            <v>YOK</v>
          </cell>
          <cell r="F9" t="str">
            <v>İNŞAAT TEKNOLOJİSİ</v>
          </cell>
          <cell r="G9" t="str">
            <v>AKTİF</v>
          </cell>
          <cell r="H9"/>
          <cell r="I9"/>
          <cell r="J9"/>
          <cell r="K9"/>
          <cell r="L9" t="str">
            <v>5049</v>
          </cell>
        </row>
        <row r="10">
          <cell r="B10" t="str">
            <v>6281</v>
          </cell>
          <cell r="C10" t="str">
            <v>ASUMAN KAN</v>
          </cell>
          <cell r="D10" t="str">
            <v>askan@selcuk.edu.tr , asumankan42@gmail.com ,</v>
          </cell>
          <cell r="E10" t="str">
            <v>akan@ktun.edu.tr ,</v>
          </cell>
          <cell r="F10" t="str">
            <v>GIDA TEKNOLOJİSİ</v>
          </cell>
          <cell r="G10" t="str">
            <v>AKTİF</v>
          </cell>
          <cell r="H10"/>
          <cell r="I10"/>
          <cell r="J10"/>
          <cell r="K10" t="str">
            <v>gıda işleme</v>
          </cell>
          <cell r="L10" t="str">
            <v>6281</v>
          </cell>
        </row>
        <row r="11">
          <cell r="B11" t="str">
            <v>4975</v>
          </cell>
          <cell r="C11" t="str">
            <v>AYDAN YILMAZ</v>
          </cell>
          <cell r="D11" t="str">
            <v xml:space="preserve">aydan@selcuk.edu.tr , </v>
          </cell>
          <cell r="E11" t="str">
            <v>YOK</v>
          </cell>
          <cell r="F11" t="str">
            <v>KİMYA TEKNOLOJİSİ</v>
          </cell>
          <cell r="G11" t="str">
            <v>AKTİF</v>
          </cell>
          <cell r="H11"/>
          <cell r="I11"/>
          <cell r="J11"/>
          <cell r="K11"/>
          <cell r="L11" t="str">
            <v>4975</v>
          </cell>
        </row>
        <row r="12">
          <cell r="B12" t="str">
            <v>3764</v>
          </cell>
          <cell r="C12" t="str">
            <v>AYHAN GÖKTEPE</v>
          </cell>
          <cell r="D12" t="str">
            <v xml:space="preserve">agoktepe@selcuk.edu.tr , </v>
          </cell>
          <cell r="E12" t="str">
            <v>agoktepe@ktun.edu.tr ,</v>
          </cell>
          <cell r="F12" t="str">
            <v>HARİTA VE KADASTRO</v>
          </cell>
          <cell r="G12" t="str">
            <v>AKTİF</v>
          </cell>
          <cell r="H12"/>
          <cell r="I12"/>
          <cell r="J12"/>
          <cell r="K12"/>
          <cell r="L12" t="str">
            <v>3764</v>
          </cell>
        </row>
        <row r="13">
          <cell r="B13" t="str">
            <v>216</v>
          </cell>
          <cell r="C13" t="str">
            <v>BURHAN YAVUZ</v>
          </cell>
          <cell r="D13" t="str">
            <v xml:space="preserve">byavuz@selcuk.edu.tr , </v>
          </cell>
          <cell r="E13" t="str">
            <v>YOK</v>
          </cell>
          <cell r="F13" t="str">
            <v>MAKİNE</v>
          </cell>
          <cell r="G13" t="str">
            <v>AKTİF</v>
          </cell>
          <cell r="H13"/>
          <cell r="I13"/>
          <cell r="J13"/>
          <cell r="K13"/>
          <cell r="L13" t="str">
            <v>216</v>
          </cell>
        </row>
        <row r="14">
          <cell r="B14" t="str">
            <v>8931</v>
          </cell>
          <cell r="C14" t="str">
            <v>CEM KARAKIZ</v>
          </cell>
          <cell r="D14" t="str">
            <v xml:space="preserve">cem@selcuk.edu.tr , </v>
          </cell>
          <cell r="E14" t="str">
            <v>ckarakiz@ktun.edu.tr ,</v>
          </cell>
          <cell r="F14" t="str">
            <v>AYAKKABI TASARIMI</v>
          </cell>
          <cell r="G14" t="str">
            <v>AKTİF</v>
          </cell>
          <cell r="H14"/>
          <cell r="I14"/>
          <cell r="J14" t="str">
            <v>ayakkabı tasarım ve üretimi</v>
          </cell>
          <cell r="K14"/>
          <cell r="L14" t="str">
            <v>8931</v>
          </cell>
        </row>
        <row r="15">
          <cell r="B15" t="str">
            <v>3181</v>
          </cell>
          <cell r="C15" t="str">
            <v>CEMİL SUNGUR</v>
          </cell>
          <cell r="D15" t="str">
            <v xml:space="preserve">csungur@selcuk.edu.tr , </v>
          </cell>
          <cell r="E15" t="str">
            <v>YOK</v>
          </cell>
          <cell r="F15" t="str">
            <v>ELEKTRİK</v>
          </cell>
          <cell r="G15" t="str">
            <v>AKTİF</v>
          </cell>
          <cell r="H15"/>
          <cell r="I15"/>
          <cell r="J15"/>
          <cell r="K15" t="str">
            <v>elektrik ve enerji</v>
          </cell>
          <cell r="L15" t="str">
            <v>3181</v>
          </cell>
        </row>
        <row r="16">
          <cell r="B16" t="str">
            <v>6543</v>
          </cell>
          <cell r="C16" t="str">
            <v>CEMİLE ARSLAN</v>
          </cell>
          <cell r="D16" t="str">
            <v xml:space="preserve">carslan@selcuk.edu.tr , </v>
          </cell>
          <cell r="E16" t="str">
            <v>carslan@ktun.edu.tr ,</v>
          </cell>
          <cell r="F16" t="str">
            <v>ELEKTRONİK HABERLEŞME TEKNOLOJİSİ</v>
          </cell>
          <cell r="G16" t="str">
            <v>AKTİF</v>
          </cell>
          <cell r="H16"/>
          <cell r="I16"/>
          <cell r="J16"/>
          <cell r="K16"/>
          <cell r="L16" t="str">
            <v>6543</v>
          </cell>
        </row>
        <row r="17">
          <cell r="B17" t="str">
            <v>7901</v>
          </cell>
          <cell r="C17" t="str">
            <v>CEVDET SAÇLI</v>
          </cell>
          <cell r="D17" t="str">
            <v xml:space="preserve">csacli@selcuk.edu.tr , </v>
          </cell>
          <cell r="E17" t="str">
            <v>YOK</v>
          </cell>
          <cell r="F17" t="str">
            <v>MOBİLYA VE DEKORASYON</v>
          </cell>
          <cell r="G17" t="str">
            <v>AKTİF</v>
          </cell>
          <cell r="H17"/>
          <cell r="I17"/>
          <cell r="J17"/>
          <cell r="K17" t="str">
            <v>malzeme ve malzeme işleme teknolojileri</v>
          </cell>
          <cell r="L17" t="str">
            <v>7901</v>
          </cell>
        </row>
        <row r="18">
          <cell r="B18" t="str">
            <v>2692</v>
          </cell>
          <cell r="C18" t="str">
            <v>CUMAALİ GÜNSEVEN</v>
          </cell>
          <cell r="D18" t="str">
            <v xml:space="preserve">cumalig@selcuk.edu.tr , </v>
          </cell>
          <cell r="E18" t="str">
            <v>cgunseven@ktun.edu.tr ,</v>
          </cell>
          <cell r="F18" t="str">
            <v>ELEKTRİK</v>
          </cell>
          <cell r="G18" t="str">
            <v>AKTİF</v>
          </cell>
          <cell r="H18"/>
          <cell r="I18"/>
          <cell r="J18" t="str">
            <v>elektrik</v>
          </cell>
          <cell r="K18"/>
          <cell r="L18" t="str">
            <v>2692</v>
          </cell>
        </row>
        <row r="19">
          <cell r="B19" t="str">
            <v>3656</v>
          </cell>
          <cell r="C19" t="str">
            <v>DURMUŞ ALİ AÇIKEL</v>
          </cell>
          <cell r="D19" t="str">
            <v xml:space="preserve">acikel@selcuk.edu.tr , </v>
          </cell>
          <cell r="E19" t="str">
            <v>daacikel@ktun.edu.tr ,</v>
          </cell>
          <cell r="F19" t="str">
            <v>İNŞAAT TEKNOLOJİSİ</v>
          </cell>
          <cell r="G19" t="str">
            <v>AKTİF</v>
          </cell>
          <cell r="H19"/>
          <cell r="I19"/>
          <cell r="J19"/>
          <cell r="K19" t="str">
            <v>inşaat</v>
          </cell>
          <cell r="L19" t="str">
            <v>3656</v>
          </cell>
        </row>
        <row r="20">
          <cell r="B20" t="str">
            <v>114</v>
          </cell>
          <cell r="C20" t="str">
            <v>ENGİN KOCAMAN</v>
          </cell>
          <cell r="D20" t="str">
            <v xml:space="preserve">ekocaman@selcuk.edu.tr , </v>
          </cell>
          <cell r="E20" t="str">
            <v>YOK</v>
          </cell>
          <cell r="F20" t="str">
            <v>HARİTA VE KADASTRO</v>
          </cell>
          <cell r="G20" t="str">
            <v>AKTİF</v>
          </cell>
          <cell r="H20"/>
          <cell r="I20"/>
          <cell r="J20"/>
          <cell r="K20"/>
          <cell r="L20" t="str">
            <v>114</v>
          </cell>
        </row>
        <row r="21">
          <cell r="B21" t="str">
            <v>6670</v>
          </cell>
          <cell r="C21" t="str">
            <v>FATİH ALPASLAN KAZAN</v>
          </cell>
          <cell r="D21" t="str">
            <v xml:space="preserve">akazan@selcuk.edu.tr , 71arslan@gmail.com , </v>
          </cell>
          <cell r="E21" t="str">
            <v>fakazan@ktun.edu.tr ,</v>
          </cell>
          <cell r="F21" t="str">
            <v>KONTROL VE OTOMASYON TEKNOLOJİSİ</v>
          </cell>
          <cell r="G21" t="str">
            <v>AKTİF</v>
          </cell>
          <cell r="H21"/>
          <cell r="I21"/>
          <cell r="J21"/>
          <cell r="K21"/>
          <cell r="L21" t="str">
            <v>6670</v>
          </cell>
        </row>
        <row r="22">
          <cell r="B22" t="str">
            <v>6624</v>
          </cell>
          <cell r="C22" t="str">
            <v>GÖKHAN YALÇIN</v>
          </cell>
          <cell r="D22" t="str">
            <v xml:space="preserve">yalcin@selcuk.edu.tr , </v>
          </cell>
          <cell r="E22" t="str">
            <v>gyalcin@ktun.edu.tr ,</v>
          </cell>
          <cell r="F22" t="str">
            <v>MAKİNE RESİM VE KONSTRÜKSİYON</v>
          </cell>
          <cell r="G22" t="str">
            <v>AKTİF</v>
          </cell>
          <cell r="H22"/>
          <cell r="I22"/>
          <cell r="J22"/>
          <cell r="K22"/>
          <cell r="L22" t="str">
            <v>6624</v>
          </cell>
        </row>
        <row r="23">
          <cell r="B23" t="str">
            <v>4002</v>
          </cell>
          <cell r="C23" t="str">
            <v>GÜLSEREN ÖZDEMİR</v>
          </cell>
          <cell r="D23" t="str">
            <v xml:space="preserve">gozdemir@selcuk.edu.tr , </v>
          </cell>
          <cell r="E23" t="str">
            <v>gozdemir@ktun.edu.tr ,</v>
          </cell>
          <cell r="F23" t="str">
            <v>BİLGİSAYAR PROGRAMCILIĞI</v>
          </cell>
          <cell r="G23" t="str">
            <v>AKTİF</v>
          </cell>
          <cell r="H23"/>
          <cell r="I23"/>
          <cell r="J23"/>
          <cell r="K23"/>
          <cell r="L23" t="str">
            <v>4002</v>
          </cell>
        </row>
        <row r="24">
          <cell r="B24" t="str">
            <v>7300</v>
          </cell>
          <cell r="C24" t="str">
            <v>HACI BEKİR GÖKGÜNDÜZ</v>
          </cell>
          <cell r="D24" t="str">
            <v xml:space="preserve">gokgunduz@selcuk.edu.tr , </v>
          </cell>
          <cell r="E24" t="str">
            <v>hbgokgunduz@ktun.edu.tr ,</v>
          </cell>
          <cell r="F24" t="str">
            <v>ELEKTRONİK HABERLEŞME TEKNOLOJİSİ</v>
          </cell>
          <cell r="G24" t="str">
            <v>AKTİF</v>
          </cell>
          <cell r="H24"/>
          <cell r="I24"/>
          <cell r="J24" t="str">
            <v>elektronik haberleşme eknolojisi</v>
          </cell>
          <cell r="K24"/>
          <cell r="L24" t="str">
            <v>7300</v>
          </cell>
        </row>
        <row r="25">
          <cell r="B25" t="str">
            <v>2729</v>
          </cell>
          <cell r="C25" t="str">
            <v>HACI SAĞLAM</v>
          </cell>
          <cell r="D25" t="str">
            <v xml:space="preserve">hsaglam@selcuk.edu.tr , </v>
          </cell>
          <cell r="E25" t="str">
            <v>YOK</v>
          </cell>
          <cell r="F25" t="str">
            <v>MAKİNE</v>
          </cell>
          <cell r="G25" t="str">
            <v>AKTİF</v>
          </cell>
          <cell r="H25"/>
          <cell r="I25"/>
          <cell r="J25"/>
          <cell r="K25"/>
          <cell r="L25" t="str">
            <v>2729</v>
          </cell>
        </row>
        <row r="26">
          <cell r="B26" t="str">
            <v>7787</v>
          </cell>
          <cell r="C26" t="str">
            <v>HAKAN TERZİOĞLU</v>
          </cell>
          <cell r="D26" t="str">
            <v xml:space="preserve">hterzioglu@selcuk.edu.tr , </v>
          </cell>
          <cell r="E26" t="str">
            <v>hterzioglu@ktun.edu.tr ,</v>
          </cell>
          <cell r="F26" t="str">
            <v>ELEKTRİK</v>
          </cell>
          <cell r="G26" t="str">
            <v>AKTİF</v>
          </cell>
          <cell r="H26"/>
          <cell r="I26"/>
          <cell r="J26"/>
          <cell r="K26"/>
          <cell r="L26" t="str">
            <v>7787</v>
          </cell>
        </row>
        <row r="27">
          <cell r="B27" t="str">
            <v>30783</v>
          </cell>
          <cell r="C27" t="str">
            <v>HİDAYET GÜNAY</v>
          </cell>
          <cell r="D27" t="str">
            <v xml:space="preserve">hidayet_gunay@hotmail.com , </v>
          </cell>
          <cell r="E27" t="str">
            <v>YOK</v>
          </cell>
          <cell r="F27" t="str">
            <v>KONTROL VE OTOMASYON TEKNOLOJİSİ</v>
          </cell>
          <cell r="G27" t="str">
            <v>AKTİF</v>
          </cell>
          <cell r="H27"/>
          <cell r="I27"/>
          <cell r="J27"/>
          <cell r="K27"/>
          <cell r="L27" t="str">
            <v>30783</v>
          </cell>
        </row>
        <row r="28">
          <cell r="B28" t="str">
            <v>4887</v>
          </cell>
          <cell r="C28" t="str">
            <v>HİLMİ DOYGUN</v>
          </cell>
          <cell r="D28" t="str">
            <v xml:space="preserve">hilmidoygun@selcuk.edu.tr , </v>
          </cell>
          <cell r="E28" t="str">
            <v>YOK</v>
          </cell>
          <cell r="F28" t="str">
            <v>İKLİMLENDİRME VE SOĞUTMA TEKNOLOJİSİ</v>
          </cell>
          <cell r="G28" t="str">
            <v>AKTİF</v>
          </cell>
          <cell r="H28"/>
          <cell r="I28"/>
          <cell r="J28"/>
          <cell r="K28"/>
          <cell r="L28" t="str">
            <v>4887</v>
          </cell>
        </row>
        <row r="29">
          <cell r="B29" t="str">
            <v>30523</v>
          </cell>
          <cell r="C29" t="str">
            <v>İSA KÜÇÜKKARTLAR</v>
          </cell>
          <cell r="D29" t="str">
            <v xml:space="preserve">ikartlar@selcuk.edu.tr , </v>
          </cell>
          <cell r="E29" t="str">
            <v>YOK</v>
          </cell>
          <cell r="F29" t="str">
            <v>MOBİLYA VE DEKORASYON</v>
          </cell>
          <cell r="G29" t="str">
            <v>AKTİF</v>
          </cell>
          <cell r="H29"/>
          <cell r="I29"/>
          <cell r="J29"/>
          <cell r="K29"/>
          <cell r="L29" t="str">
            <v>30523</v>
          </cell>
        </row>
        <row r="30">
          <cell r="B30" t="str">
            <v>7731</v>
          </cell>
          <cell r="C30" t="str">
            <v>İSMAİL ARIK</v>
          </cell>
          <cell r="D30" t="str">
            <v xml:space="preserve">iarik@selcuk.edu.tr , </v>
          </cell>
          <cell r="E30" t="str">
            <v>iarik@ktun.edu.tr ,</v>
          </cell>
          <cell r="F30" t="str">
            <v>MOBİLYA VE DEKORASYON</v>
          </cell>
          <cell r="G30" t="str">
            <v>AKTİF</v>
          </cell>
          <cell r="H30"/>
          <cell r="I30"/>
          <cell r="J30"/>
          <cell r="K30"/>
          <cell r="L30" t="str">
            <v>7731</v>
          </cell>
        </row>
        <row r="31">
          <cell r="B31" t="str">
            <v>3241</v>
          </cell>
          <cell r="C31" t="str">
            <v>LEVENT CİVCİK</v>
          </cell>
          <cell r="D31" t="str">
            <v xml:space="preserve">lcivcik@selcuk.edu.tr , </v>
          </cell>
          <cell r="E31" t="str">
            <v>lcivcik@ktun.edu.tr ,</v>
          </cell>
          <cell r="F31" t="str">
            <v>BİLGİSAYAR PROGRAMCILIĞI</v>
          </cell>
          <cell r="G31" t="str">
            <v>AKTİF</v>
          </cell>
          <cell r="H31"/>
          <cell r="I31"/>
          <cell r="J31"/>
          <cell r="K31" t="str">
            <v>bilgisayar teknolojileri</v>
          </cell>
          <cell r="L31" t="str">
            <v>3241</v>
          </cell>
        </row>
        <row r="32">
          <cell r="B32" t="str">
            <v>5507</v>
          </cell>
          <cell r="C32" t="str">
            <v>MEHMET ALİ ANADOL</v>
          </cell>
          <cell r="D32" t="str">
            <v xml:space="preserve">anadol@selcuk.edu.tr , </v>
          </cell>
          <cell r="E32" t="str">
            <v>maanadol@ktun.edu.tr ,</v>
          </cell>
          <cell r="F32" t="str">
            <v>ELEKTRİK</v>
          </cell>
          <cell r="G32" t="str">
            <v>AKTİF</v>
          </cell>
          <cell r="H32"/>
          <cell r="I32"/>
          <cell r="J32"/>
          <cell r="K32"/>
          <cell r="L32" t="str">
            <v>5507</v>
          </cell>
        </row>
        <row r="33">
          <cell r="B33" t="str">
            <v>7418</v>
          </cell>
          <cell r="C33" t="str">
            <v>MEHMET ALİ ÇELİK</v>
          </cell>
          <cell r="D33" t="str">
            <v xml:space="preserve">macelik@selcuk.edu.tr , </v>
          </cell>
          <cell r="E33" t="str">
            <v>YOK</v>
          </cell>
          <cell r="F33" t="str">
            <v>MATEMATİK</v>
          </cell>
          <cell r="G33" t="str">
            <v>AKTİF</v>
          </cell>
          <cell r="H33"/>
          <cell r="I33"/>
          <cell r="J33"/>
          <cell r="K33"/>
          <cell r="L33" t="str">
            <v>7418</v>
          </cell>
        </row>
        <row r="34">
          <cell r="B34" t="str">
            <v>5861</v>
          </cell>
          <cell r="C34" t="str">
            <v>MEHMET ALİ LORASOKKAY</v>
          </cell>
          <cell r="D34" t="str">
            <v xml:space="preserve">mlorasokkay@selcuk.edu.tr , </v>
          </cell>
          <cell r="E34" t="str">
            <v>malorasokkay@ktun.edu.tr ,</v>
          </cell>
          <cell r="F34" t="str">
            <v>İNŞAAT TEKNOLOJİSİ</v>
          </cell>
          <cell r="G34" t="str">
            <v>AKTİF</v>
          </cell>
          <cell r="H34"/>
          <cell r="I34"/>
          <cell r="J34" t="str">
            <v>inşaat teknolojisi</v>
          </cell>
          <cell r="K34"/>
          <cell r="L34" t="str">
            <v>5861</v>
          </cell>
        </row>
        <row r="35">
          <cell r="B35" t="str">
            <v>6098</v>
          </cell>
          <cell r="C35" t="str">
            <v>MEHMET BAHADIR</v>
          </cell>
          <cell r="D35" t="str">
            <v xml:space="preserve">mehmetbahadir@selcuk.edu.tr , </v>
          </cell>
          <cell r="E35" t="str">
            <v>YOK</v>
          </cell>
          <cell r="F35" t="str">
            <v>TARIM MAKİNELERİ</v>
          </cell>
          <cell r="G35" t="str">
            <v>AKTİF</v>
          </cell>
          <cell r="H35"/>
          <cell r="I35"/>
          <cell r="J35" t="str">
            <v>tarım makineleri</v>
          </cell>
          <cell r="K35"/>
          <cell r="L35" t="str">
            <v>6098</v>
          </cell>
        </row>
        <row r="36">
          <cell r="B36" t="str">
            <v>1729</v>
          </cell>
          <cell r="C36" t="str">
            <v>MEHMET CABİ</v>
          </cell>
          <cell r="D36" t="str">
            <v xml:space="preserve">mcabi@cabitas.com , </v>
          </cell>
          <cell r="E36" t="str">
            <v>YOK</v>
          </cell>
          <cell r="F36" t="str">
            <v>BİLGİSAYAR PROGRAMCILIĞI</v>
          </cell>
          <cell r="G36" t="str">
            <v>AKTİF</v>
          </cell>
          <cell r="H36"/>
          <cell r="I36"/>
          <cell r="J36"/>
          <cell r="K36"/>
          <cell r="L36" t="str">
            <v>1729</v>
          </cell>
        </row>
        <row r="37">
          <cell r="B37" t="str">
            <v>3657</v>
          </cell>
          <cell r="C37" t="str">
            <v>MEHMET ERTAŞ</v>
          </cell>
          <cell r="D37" t="str">
            <v xml:space="preserve">mertas@selcuk.edu.tr , </v>
          </cell>
          <cell r="E37" t="str">
            <v>mertas@ktun.edu.tr ,</v>
          </cell>
          <cell r="F37" t="str">
            <v>HARİTA VE KADASTRO</v>
          </cell>
          <cell r="G37" t="str">
            <v>AKTİF</v>
          </cell>
          <cell r="H37"/>
          <cell r="I37"/>
          <cell r="J37" t="str">
            <v>harita ve kadastro</v>
          </cell>
          <cell r="K37" t="str">
            <v>tekstil, giyim, ayakkabı ve deri</v>
          </cell>
          <cell r="L37" t="str">
            <v>3657</v>
          </cell>
        </row>
        <row r="38">
          <cell r="B38" t="str">
            <v>3691</v>
          </cell>
          <cell r="C38" t="str">
            <v>MEHMET HALKACI</v>
          </cell>
          <cell r="D38" t="str">
            <v xml:space="preserve">mhalkaci@selcuk.edu.tr , </v>
          </cell>
          <cell r="E38" t="str">
            <v>mhalkaci@ktun.edu.tr ,</v>
          </cell>
          <cell r="F38" t="str">
            <v>MAKİNE</v>
          </cell>
          <cell r="G38" t="str">
            <v>AKTİF</v>
          </cell>
          <cell r="H38"/>
          <cell r="I38"/>
          <cell r="J38" t="str">
            <v>makine</v>
          </cell>
          <cell r="K38"/>
          <cell r="L38" t="str">
            <v>3691</v>
          </cell>
        </row>
        <row r="39">
          <cell r="B39" t="str">
            <v>3782</v>
          </cell>
          <cell r="C39" t="str">
            <v>MEHMET ÖZTÜRK</v>
          </cell>
          <cell r="D39" t="str">
            <v xml:space="preserve">mhozturk@selcuk.edu.tr , </v>
          </cell>
          <cell r="E39" t="str">
            <v>mehmetozturk@ktun.edu.tr ,</v>
          </cell>
          <cell r="F39" t="str">
            <v>MAKİNE RESİM VE KONSTRÜKSİYON</v>
          </cell>
          <cell r="G39" t="str">
            <v>AKTİF</v>
          </cell>
          <cell r="H39"/>
          <cell r="I39"/>
          <cell r="J39" t="str">
            <v>makine resim ve konstrüksiyon</v>
          </cell>
          <cell r="K39"/>
          <cell r="L39" t="str">
            <v>3782</v>
          </cell>
        </row>
        <row r="40">
          <cell r="B40" t="str">
            <v>3823</v>
          </cell>
          <cell r="C40" t="str">
            <v>MEHMET TEKELİ</v>
          </cell>
          <cell r="D40" t="str">
            <v xml:space="preserve">mtekeli@selcuk.edu.tr , </v>
          </cell>
          <cell r="E40" t="str">
            <v>mtekeli@ktun.edu.tr ,</v>
          </cell>
          <cell r="F40" t="str">
            <v>MAKİNE</v>
          </cell>
          <cell r="G40" t="str">
            <v>AKTİF</v>
          </cell>
          <cell r="H40"/>
          <cell r="I40"/>
          <cell r="J40"/>
          <cell r="K40" t="str">
            <v>makine ve metal teknolojileri</v>
          </cell>
          <cell r="L40" t="str">
            <v>3823</v>
          </cell>
        </row>
        <row r="41">
          <cell r="B41" t="str">
            <v>3029</v>
          </cell>
          <cell r="C41" t="str">
            <v>MURAT SELEK</v>
          </cell>
          <cell r="D41" t="str">
            <v xml:space="preserve">mselek@selcuk.edu.tr , </v>
          </cell>
          <cell r="E41" t="str">
            <v>mselek@ktun.edu.tr ,</v>
          </cell>
          <cell r="F41" t="str">
            <v>ELEKTRONİK HABERLEŞME TEKNOLOJİSİ</v>
          </cell>
          <cell r="G41" t="str">
            <v>AKTİF</v>
          </cell>
          <cell r="H41"/>
          <cell r="I41"/>
          <cell r="J41"/>
          <cell r="K41" t="str">
            <v>elektronik ve otomasyon</v>
          </cell>
          <cell r="L41" t="str">
            <v>3029</v>
          </cell>
        </row>
        <row r="42">
          <cell r="B42" t="str">
            <v>31019</v>
          </cell>
          <cell r="C42" t="str">
            <v>MUSA AKGÖBEK</v>
          </cell>
          <cell r="D42" t="str">
            <v xml:space="preserve">msakgobek@selcuk.edu.tr , </v>
          </cell>
          <cell r="E42" t="str">
            <v>YOK</v>
          </cell>
          <cell r="F42" t="str">
            <v>ELEKTRONİK TEKNOLOJİSİ</v>
          </cell>
          <cell r="G42" t="str">
            <v>AKTİF</v>
          </cell>
          <cell r="H42"/>
          <cell r="I42"/>
          <cell r="J42"/>
          <cell r="K42"/>
          <cell r="L42" t="str">
            <v>31019</v>
          </cell>
        </row>
        <row r="43">
          <cell r="B43" t="str">
            <v>5882</v>
          </cell>
          <cell r="C43" t="str">
            <v>MUSTAFA ALTIN</v>
          </cell>
          <cell r="D43" t="str">
            <v xml:space="preserve">maltin@selcuk.edu.tr , </v>
          </cell>
          <cell r="E43" t="str">
            <v>maltin@ktun.edu.tr ,</v>
          </cell>
          <cell r="F43" t="str">
            <v>İNŞAAT TEKNOLOJİSİ</v>
          </cell>
          <cell r="G43" t="str">
            <v>AKTİF</v>
          </cell>
          <cell r="H43"/>
          <cell r="I43"/>
          <cell r="J43"/>
          <cell r="K43"/>
          <cell r="L43" t="str">
            <v>5882</v>
          </cell>
        </row>
        <row r="44">
          <cell r="B44" t="str">
            <v>7902</v>
          </cell>
          <cell r="C44" t="str">
            <v>MUSTAFA ARSLAN</v>
          </cell>
          <cell r="D44" t="str">
            <v xml:space="preserve">mustafaarslan@selcuk.edu.tr , </v>
          </cell>
          <cell r="E44" t="str">
            <v>marslan@ktun.edu.tr ,</v>
          </cell>
          <cell r="F44" t="str">
            <v>ELEKTRİK</v>
          </cell>
          <cell r="G44" t="str">
            <v>AKTİF</v>
          </cell>
          <cell r="H44"/>
          <cell r="I44"/>
          <cell r="J44"/>
          <cell r="K44"/>
          <cell r="L44" t="str">
            <v>7902</v>
          </cell>
        </row>
        <row r="45">
          <cell r="B45" t="str">
            <v>5203</v>
          </cell>
          <cell r="C45" t="str">
            <v>MUSTAFA KISA</v>
          </cell>
          <cell r="D45" t="str">
            <v xml:space="preserve">mkisa@selcuk.edu.tr , </v>
          </cell>
          <cell r="E45" t="str">
            <v>mkisa@ktun.edu.tr ,</v>
          </cell>
          <cell r="F45" t="str">
            <v>BASIM VE YAYIN TEKNOLOJİLERİ</v>
          </cell>
          <cell r="G45" t="str">
            <v>AKTİF</v>
          </cell>
          <cell r="H45"/>
          <cell r="I45"/>
          <cell r="J45"/>
          <cell r="K45" t="str">
            <v>görsel, işitsel teknikler ve medya yapımcılığı</v>
          </cell>
          <cell r="L45" t="str">
            <v>5203</v>
          </cell>
        </row>
        <row r="46">
          <cell r="B46" t="str">
            <v>7912</v>
          </cell>
          <cell r="C46" t="str">
            <v>MUSTAFA SELMANİ MUSLU</v>
          </cell>
          <cell r="D46" t="str">
            <v xml:space="preserve">msmuslu@selcuk.edu.tr , </v>
          </cell>
          <cell r="E46" t="str">
            <v>msmuslu@ktun.edu.tr ,</v>
          </cell>
          <cell r="F46" t="str">
            <v>MOBİLYA VE DEKORASYON</v>
          </cell>
          <cell r="G46" t="str">
            <v>AKTİF</v>
          </cell>
          <cell r="H46"/>
          <cell r="I46"/>
          <cell r="J46" t="str">
            <v>mobilya ve dekorasyon</v>
          </cell>
          <cell r="K46"/>
          <cell r="L46" t="str">
            <v>7912</v>
          </cell>
        </row>
        <row r="47">
          <cell r="B47" t="str">
            <v>4281</v>
          </cell>
          <cell r="C47" t="str">
            <v>MUSTAFA ŞAHİN</v>
          </cell>
          <cell r="D47" t="str">
            <v>musahin@selcuk.edu.tr , musahin40@gmail.com ,</v>
          </cell>
          <cell r="E47" t="str">
            <v>YOK</v>
          </cell>
          <cell r="F47" t="str">
            <v>KİMYA TEKNOLOJİSİ</v>
          </cell>
          <cell r="G47" t="str">
            <v>AKTİF</v>
          </cell>
          <cell r="H47"/>
          <cell r="I47"/>
          <cell r="J47"/>
          <cell r="K47"/>
          <cell r="L47" t="str">
            <v>4281</v>
          </cell>
        </row>
        <row r="48">
          <cell r="B48" t="str">
            <v>5854</v>
          </cell>
          <cell r="C48" t="str">
            <v>MUSTAFA TANSU BIYIK</v>
          </cell>
          <cell r="D48" t="str">
            <v xml:space="preserve">mbiyik@selcuk.edu.tr , </v>
          </cell>
          <cell r="E48" t="str">
            <v>YOK</v>
          </cell>
          <cell r="F48" t="str">
            <v>MAKİNE</v>
          </cell>
          <cell r="G48" t="str">
            <v>AKTİF</v>
          </cell>
          <cell r="H48"/>
          <cell r="I48"/>
          <cell r="J48"/>
          <cell r="K48"/>
          <cell r="L48" t="str">
            <v>5854</v>
          </cell>
        </row>
        <row r="49">
          <cell r="B49" t="str">
            <v>4970</v>
          </cell>
          <cell r="C49" t="str">
            <v>NADİR AKBAŞ</v>
          </cell>
          <cell r="D49" t="str">
            <v xml:space="preserve">nakbas@selcuk.edu.tr , </v>
          </cell>
          <cell r="E49" t="str">
            <v>YOK</v>
          </cell>
          <cell r="F49" t="str">
            <v>MATEMATİK</v>
          </cell>
          <cell r="G49" t="str">
            <v>AKTİF</v>
          </cell>
          <cell r="H49"/>
          <cell r="I49"/>
          <cell r="J49"/>
          <cell r="K49"/>
          <cell r="L49" t="str">
            <v>4970</v>
          </cell>
        </row>
        <row r="50">
          <cell r="B50" t="str">
            <v>6283</v>
          </cell>
          <cell r="C50" t="str">
            <v>NAZİF ERBİL</v>
          </cell>
          <cell r="D50" t="str">
            <v xml:space="preserve">nerbil@selcuk.edu.tr , </v>
          </cell>
          <cell r="E50" t="str">
            <v>nerbil@ktun.edu.tr ,</v>
          </cell>
          <cell r="F50" t="str">
            <v>ELEKTRONİK TEKNOLOJİSİ</v>
          </cell>
          <cell r="G50" t="str">
            <v>AKTİF</v>
          </cell>
          <cell r="H50"/>
          <cell r="I50"/>
          <cell r="J50" t="str">
            <v>elektronik telnolojisi</v>
          </cell>
          <cell r="K50"/>
          <cell r="L50" t="str">
            <v>6283</v>
          </cell>
        </row>
        <row r="51">
          <cell r="B51" t="str">
            <v>1822</v>
          </cell>
          <cell r="C51" t="str">
            <v>NECDET ŞEN</v>
          </cell>
          <cell r="D51" t="str">
            <v xml:space="preserve">nsen@selcuk.edu.tr , </v>
          </cell>
          <cell r="E51" t="str">
            <v>YOK</v>
          </cell>
          <cell r="F51" t="str">
            <v>KİMYA TEKNOLOJİSİ</v>
          </cell>
          <cell r="G51" t="str">
            <v>AKTİF</v>
          </cell>
          <cell r="H51"/>
          <cell r="I51"/>
          <cell r="J51"/>
          <cell r="K51"/>
          <cell r="L51" t="str">
            <v>1822</v>
          </cell>
        </row>
        <row r="52">
          <cell r="B52"/>
          <cell r="C52" t="str">
            <v>NESLİHAN İYİT</v>
          </cell>
          <cell r="D52" t="str">
            <v xml:space="preserve">niyit@selcuk.edu.tr , </v>
          </cell>
          <cell r="E52" t="str">
            <v>YOK</v>
          </cell>
          <cell r="F52" t="str">
            <v>MATEMATİK</v>
          </cell>
          <cell r="G52" t="str">
            <v>PASİF</v>
          </cell>
          <cell r="H52"/>
          <cell r="I52"/>
          <cell r="J52"/>
          <cell r="K52"/>
          <cell r="L52"/>
        </row>
        <row r="53">
          <cell r="B53" t="str">
            <v>7518</v>
          </cell>
          <cell r="C53" t="str">
            <v>NİĞMET KÖKLÜ</v>
          </cell>
          <cell r="D53" t="str">
            <v xml:space="preserve">nkoklu@selcuk.edu.tr , </v>
          </cell>
          <cell r="E53" t="str">
            <v>nkoklu@ktun.edu.tr ,</v>
          </cell>
          <cell r="F53" t="str">
            <v>KİMYA TEKNOLOJİSİ</v>
          </cell>
          <cell r="G53" t="str">
            <v>AKTİF</v>
          </cell>
          <cell r="H53"/>
          <cell r="I53"/>
          <cell r="J53"/>
          <cell r="K53"/>
          <cell r="L53" t="str">
            <v>7518</v>
          </cell>
        </row>
        <row r="54">
          <cell r="B54"/>
          <cell r="C54" t="str">
            <v>NUH YILMAZ</v>
          </cell>
          <cell r="D54" t="str">
            <v xml:space="preserve">nyilmaz@selcuk.edu.tr , </v>
          </cell>
          <cell r="E54" t="str">
            <v>YOK</v>
          </cell>
          <cell r="F54"/>
          <cell r="G54" t="str">
            <v>PASİF</v>
          </cell>
          <cell r="H54"/>
          <cell r="I54"/>
          <cell r="J54"/>
          <cell r="K54"/>
          <cell r="L54"/>
        </row>
        <row r="55">
          <cell r="B55" t="str">
            <v>9479</v>
          </cell>
          <cell r="C55" t="str">
            <v>NUH SAĞLAM</v>
          </cell>
          <cell r="D55" t="str">
            <v xml:space="preserve">nuhsaglam@gmail.com , </v>
          </cell>
          <cell r="E55" t="str">
            <v>nsaglam@ktun.edu.tr ,</v>
          </cell>
          <cell r="F55" t="str">
            <v>AYAKKABI TASARIMI</v>
          </cell>
          <cell r="G55" t="str">
            <v>AKTİF</v>
          </cell>
          <cell r="H55"/>
          <cell r="I55"/>
          <cell r="J55"/>
          <cell r="K55"/>
          <cell r="L55" t="str">
            <v>9479</v>
          </cell>
        </row>
        <row r="56">
          <cell r="B56"/>
          <cell r="C56" t="str">
            <v>OSMAN BİLGİN</v>
          </cell>
          <cell r="D56" t="str">
            <v xml:space="preserve">obilgin@selcuk.edu.tr , </v>
          </cell>
          <cell r="E56" t="str">
            <v>YOK</v>
          </cell>
          <cell r="F56" t="str">
            <v>ELEKTRONİK TEKNOLOJİSİ</v>
          </cell>
          <cell r="G56" t="str">
            <v>PASİF</v>
          </cell>
          <cell r="H56"/>
          <cell r="I56"/>
          <cell r="J56"/>
          <cell r="K56"/>
          <cell r="L56"/>
        </row>
        <row r="57">
          <cell r="B57" t="str">
            <v>3138</v>
          </cell>
          <cell r="C57" t="str">
            <v>ÖMER MUTLUOĞLU</v>
          </cell>
          <cell r="D57" t="str">
            <v xml:space="preserve">omutluoglu@selcuk.edu.tr , </v>
          </cell>
          <cell r="E57" t="str">
            <v>omutluoglu@ktun.edu.tr ,</v>
          </cell>
          <cell r="F57" t="str">
            <v>HARİTA VE KADASTRO</v>
          </cell>
          <cell r="G57" t="str">
            <v>AKTİF</v>
          </cell>
          <cell r="H57"/>
          <cell r="I57"/>
          <cell r="J57"/>
          <cell r="K57" t="str">
            <v>mimarlık ve şehir planlama</v>
          </cell>
          <cell r="L57" t="str">
            <v>3138</v>
          </cell>
        </row>
        <row r="58">
          <cell r="B58" t="str">
            <v>8344</v>
          </cell>
          <cell r="C58" t="str">
            <v>ÖZDEMİR ALKAN</v>
          </cell>
          <cell r="D58" t="str">
            <v xml:space="preserve">oalkan@selcuk.edu.tr , </v>
          </cell>
          <cell r="E58" t="str">
            <v>oalkan@ktun.edu.tr ,</v>
          </cell>
          <cell r="F58" t="str">
            <v>KONTROL VE OTOMASYON TEKNOLOJİSİ</v>
          </cell>
          <cell r="G58" t="str">
            <v>AKTİF</v>
          </cell>
          <cell r="J58" t="str">
            <v>kontrol ve otomasyon teknolojisi</v>
          </cell>
          <cell r="K58"/>
          <cell r="L58" t="str">
            <v>8344</v>
          </cell>
        </row>
        <row r="59">
          <cell r="B59" t="str">
            <v>9580</v>
          </cell>
          <cell r="C59" t="str">
            <v>RABİA SERPİL GÜNHAN</v>
          </cell>
          <cell r="D59" t="str">
            <v xml:space="preserve">rsgunhan@selcuk.edu.tr , </v>
          </cell>
          <cell r="E59" t="str">
            <v>rsgunhan@ktun.edu.tr ,</v>
          </cell>
          <cell r="F59" t="str">
            <v>GIDA TEKNOLOJİSİ</v>
          </cell>
          <cell r="G59" t="str">
            <v>AKTİF</v>
          </cell>
          <cell r="H59"/>
          <cell r="I59"/>
          <cell r="J59"/>
          <cell r="K59"/>
          <cell r="L59" t="str">
            <v>9580</v>
          </cell>
        </row>
        <row r="60">
          <cell r="B60" t="str">
            <v>6167</v>
          </cell>
          <cell r="C60" t="str">
            <v>RAMAZAN GÖRÜCÜ</v>
          </cell>
          <cell r="D60" t="str">
            <v xml:space="preserve">gorucu@selcuk.edu.tr , </v>
          </cell>
          <cell r="E60" t="str">
            <v>rgorucu@ktun.edu.tr ,</v>
          </cell>
          <cell r="F60" t="str">
            <v>BASIM VE YAYIN TEKNOLOJİLERİ</v>
          </cell>
          <cell r="G60" t="str">
            <v>AKTİF</v>
          </cell>
          <cell r="J60" t="str">
            <v>basım ve yayın teknolojileri</v>
          </cell>
          <cell r="K60"/>
          <cell r="L60" t="str">
            <v>6167</v>
          </cell>
        </row>
        <row r="61">
          <cell r="B61" t="str">
            <v>2726</v>
          </cell>
          <cell r="C61" t="str">
            <v>SALİH GÜNEŞ</v>
          </cell>
          <cell r="D61" t="str">
            <v xml:space="preserve">sgunes@selcuk.edu.tr , </v>
          </cell>
          <cell r="E61" t="str">
            <v>YOK</v>
          </cell>
          <cell r="F61" t="str">
            <v>ELEKTRONİK TEKNOLOJİSİ</v>
          </cell>
          <cell r="G61" t="str">
            <v>AKTİF</v>
          </cell>
          <cell r="J61"/>
          <cell r="K61"/>
          <cell r="L61" t="str">
            <v>2726</v>
          </cell>
        </row>
        <row r="62">
          <cell r="B62" t="str">
            <v>4746</v>
          </cell>
          <cell r="C62" t="str">
            <v>SEDAT ŞENOĞLU</v>
          </cell>
          <cell r="D62" t="str">
            <v xml:space="preserve">senoglu@selcuk.edu.tr , </v>
          </cell>
          <cell r="E62" t="str">
            <v>ssenoglu@ktun.edu.tr ,</v>
          </cell>
          <cell r="F62" t="str">
            <v>BASIM VE YAYIN TEKNOLOJİLERİ</v>
          </cell>
          <cell r="G62" t="str">
            <v>AKTİF</v>
          </cell>
          <cell r="J62"/>
          <cell r="K62"/>
          <cell r="L62" t="str">
            <v>4746</v>
          </cell>
        </row>
        <row r="63">
          <cell r="B63" t="str">
            <v>3366</v>
          </cell>
          <cell r="C63" t="str">
            <v>SELMUŞ BENİZ GÜNDÜZ</v>
          </cell>
          <cell r="D63" t="str">
            <v xml:space="preserve">benizgunduz@gmail.com , </v>
          </cell>
          <cell r="E63" t="str">
            <v>YOK</v>
          </cell>
          <cell r="F63" t="str">
            <v>KİMYA TEKNOLOJİSİ</v>
          </cell>
          <cell r="G63" t="str">
            <v>AKTİF</v>
          </cell>
          <cell r="J63"/>
          <cell r="K63"/>
          <cell r="L63" t="str">
            <v>3366</v>
          </cell>
        </row>
        <row r="64">
          <cell r="B64" t="str">
            <v>6592</v>
          </cell>
          <cell r="C64" t="str">
            <v>SEMA ARSLAN</v>
          </cell>
          <cell r="D64" t="str">
            <v xml:space="preserve">semarslan@gmail.com , </v>
          </cell>
          <cell r="E64" t="str">
            <v>YOK</v>
          </cell>
          <cell r="F64" t="str">
            <v>BİLGİSAYAR PROGRAMCILIĞI</v>
          </cell>
          <cell r="G64" t="str">
            <v>AKTİF</v>
          </cell>
          <cell r="J64"/>
          <cell r="K64"/>
          <cell r="L64" t="str">
            <v>6592</v>
          </cell>
        </row>
        <row r="65">
          <cell r="B65" t="str">
            <v>7843</v>
          </cell>
          <cell r="C65" t="str">
            <v>SEMA SERVİ</v>
          </cell>
          <cell r="D65" t="str">
            <v>semaservi@yahoo.com , semaservi@selcuk.edu.tr ,</v>
          </cell>
          <cell r="E65" t="str">
            <v>YOK</v>
          </cell>
          <cell r="F65" t="str">
            <v>MATEMATİK</v>
          </cell>
          <cell r="G65" t="str">
            <v>AKTİF</v>
          </cell>
          <cell r="J65"/>
          <cell r="K65"/>
          <cell r="L65" t="str">
            <v>7843</v>
          </cell>
        </row>
        <row r="66">
          <cell r="B66" t="str">
            <v>6623</v>
          </cell>
          <cell r="C66" t="str">
            <v>SÜLEYMAN NEŞELİ</v>
          </cell>
          <cell r="D66" t="str">
            <v xml:space="preserve">sneseli@selcuk.edu.tr , </v>
          </cell>
          <cell r="E66" t="str">
            <v>YOK</v>
          </cell>
          <cell r="F66" t="str">
            <v>MAKİNE</v>
          </cell>
          <cell r="G66" t="str">
            <v>AKTİF</v>
          </cell>
          <cell r="J66"/>
          <cell r="K66"/>
          <cell r="L66" t="str">
            <v>6623</v>
          </cell>
        </row>
        <row r="67">
          <cell r="B67"/>
          <cell r="C67" t="str">
            <v>SÜLEYMAN SIRRI MARAŞ</v>
          </cell>
          <cell r="D67" t="str">
            <v xml:space="preserve">ssm@selcuk.edu.tr , </v>
          </cell>
          <cell r="E67" t="str">
            <v>YOK</v>
          </cell>
          <cell r="F67" t="str">
            <v>HARİTA VE KADASTRO</v>
          </cell>
          <cell r="G67" t="str">
            <v>PASİF</v>
          </cell>
          <cell r="H67"/>
          <cell r="J67"/>
          <cell r="K67"/>
          <cell r="L67"/>
        </row>
        <row r="68">
          <cell r="B68" t="str">
            <v>1615</v>
          </cell>
          <cell r="C68" t="str">
            <v>SÜLEYMAN YALDIZ</v>
          </cell>
          <cell r="D68" t="str">
            <v xml:space="preserve">syaldiz@selcuk.edu.tr , </v>
          </cell>
          <cell r="E68" t="str">
            <v>YOK</v>
          </cell>
          <cell r="F68" t="str">
            <v>MAKİNE</v>
          </cell>
          <cell r="G68" t="str">
            <v>AKTİF</v>
          </cell>
          <cell r="J68"/>
          <cell r="K68"/>
          <cell r="L68" t="str">
            <v>1615</v>
          </cell>
        </row>
        <row r="69">
          <cell r="B69" t="str">
            <v>6279</v>
          </cell>
          <cell r="C69" t="str">
            <v>ŞAKİR TAŞDEMİR</v>
          </cell>
          <cell r="D69" t="str">
            <v xml:space="preserve">stasdemir@selcuk.edu.tr , </v>
          </cell>
          <cell r="E69" t="str">
            <v>YOK</v>
          </cell>
          <cell r="F69" t="str">
            <v>BİLGİSAYAR PROGRAMCILIĞI</v>
          </cell>
          <cell r="G69" t="str">
            <v>AKTİF</v>
          </cell>
          <cell r="J69"/>
          <cell r="K69"/>
          <cell r="L69" t="str">
            <v>6279</v>
          </cell>
        </row>
        <row r="70">
          <cell r="B70" t="str">
            <v>2499</v>
          </cell>
          <cell r="C70" t="str">
            <v>ŞEREF ERTUL</v>
          </cell>
          <cell r="D70" t="str">
            <v xml:space="preserve">sertul42@gmail.com , </v>
          </cell>
          <cell r="E70" t="str">
            <v>YOK</v>
          </cell>
          <cell r="F70" t="str">
            <v>KİMYA TEKNOLOJİSİ</v>
          </cell>
          <cell r="G70" t="str">
            <v>AKTİF</v>
          </cell>
          <cell r="J70"/>
          <cell r="K70"/>
          <cell r="L70" t="str">
            <v>2499</v>
          </cell>
        </row>
        <row r="71">
          <cell r="B71" t="str">
            <v>8848</v>
          </cell>
          <cell r="C71" t="str">
            <v>TURHAN ALAGÖZ</v>
          </cell>
          <cell r="D71" t="str">
            <v xml:space="preserve">turhanalagoz@hotmail.com , </v>
          </cell>
          <cell r="E71" t="str">
            <v>YOK</v>
          </cell>
          <cell r="F71" t="str">
            <v>KONTROL VE OTOMASYON TEKNOLOJİSİ</v>
          </cell>
          <cell r="G71" t="str">
            <v>AKTİF</v>
          </cell>
          <cell r="J71"/>
          <cell r="K71"/>
          <cell r="L71" t="str">
            <v>8848</v>
          </cell>
        </row>
        <row r="72">
          <cell r="B72" t="str">
            <v>2203</v>
          </cell>
          <cell r="C72" t="str">
            <v>UFUK SANCAR VURAL</v>
          </cell>
          <cell r="D72" t="str">
            <v xml:space="preserve">usvural@selcuk.edu.tr , </v>
          </cell>
          <cell r="E72" t="str">
            <v>YOK</v>
          </cell>
          <cell r="F72" t="str">
            <v>KİMYA TEKNOLOJİSİ</v>
          </cell>
          <cell r="G72" t="str">
            <v>AKTİF</v>
          </cell>
          <cell r="H72"/>
          <cell r="I72"/>
          <cell r="J72"/>
          <cell r="K72"/>
          <cell r="L72" t="str">
            <v>2203</v>
          </cell>
        </row>
        <row r="73">
          <cell r="B73" t="str">
            <v>8263</v>
          </cell>
          <cell r="C73" t="str">
            <v>YUSUF YALÇIN İLERİ</v>
          </cell>
          <cell r="D73" t="str">
            <v xml:space="preserve">yileri@selcuk.edu.tr , </v>
          </cell>
          <cell r="E73" t="str">
            <v>YOK</v>
          </cell>
          <cell r="F73" t="str">
            <v>BİLGİSAYAR PROGRAMCILIĞI</v>
          </cell>
          <cell r="G73" t="str">
            <v>AKTİF</v>
          </cell>
          <cell r="J73"/>
          <cell r="K73"/>
          <cell r="L73" t="str">
            <v>8263</v>
          </cell>
        </row>
        <row r="74">
          <cell r="B74" t="str">
            <v>4393</v>
          </cell>
          <cell r="C74" t="str">
            <v>ZAFER YAZICIGİL</v>
          </cell>
          <cell r="D74" t="str">
            <v xml:space="preserve">zyazicigil@selcuk.edu.tr , </v>
          </cell>
          <cell r="E74" t="str">
            <v>YOK</v>
          </cell>
          <cell r="F74" t="str">
            <v>KİMYA TEKNOLOJİSİ</v>
          </cell>
          <cell r="G74" t="str">
            <v>AKTİF</v>
          </cell>
          <cell r="J74"/>
          <cell r="K74"/>
          <cell r="L74" t="str">
            <v>4393</v>
          </cell>
        </row>
        <row r="75">
          <cell r="B75" t="str">
            <v>4768</v>
          </cell>
          <cell r="C75" t="str">
            <v>ZİYA KOÇ</v>
          </cell>
          <cell r="D75" t="str">
            <v xml:space="preserve">zkoc@selcuk.edu.tr , </v>
          </cell>
          <cell r="E75" t="str">
            <v>YOK</v>
          </cell>
          <cell r="F75" t="str">
            <v>KİMYA TEKNOLOJİSİ</v>
          </cell>
          <cell r="G75" t="str">
            <v>AKTİF</v>
          </cell>
          <cell r="H75"/>
          <cell r="I75"/>
          <cell r="J75"/>
          <cell r="K75"/>
          <cell r="L75" t="str">
            <v>4768</v>
          </cell>
        </row>
        <row r="76">
          <cell r="B76" t="str">
            <v>10262</v>
          </cell>
          <cell r="C76" t="str">
            <v>ÖZLEM YAĞIZ</v>
          </cell>
          <cell r="D76" t="str">
            <v xml:space="preserve">yagizozlem@hotmail.com , </v>
          </cell>
          <cell r="E76" t="str">
            <v>YOK</v>
          </cell>
          <cell r="F76" t="str">
            <v>İNGİLİZCE</v>
          </cell>
          <cell r="G76" t="str">
            <v>AKTİF</v>
          </cell>
          <cell r="H76"/>
          <cell r="I76"/>
          <cell r="J76"/>
          <cell r="K76"/>
          <cell r="L76" t="str">
            <v>10262</v>
          </cell>
        </row>
        <row r="77">
          <cell r="B77" t="str">
            <v>10250</v>
          </cell>
          <cell r="C77" t="str">
            <v>ŞADİYE DİDEM BOZTEPE ERKIŞ</v>
          </cell>
          <cell r="D77" t="str">
            <v xml:space="preserve">didemerkis@selcuk.edu.tr , i.erkis@hotmail.com , </v>
          </cell>
          <cell r="E77" t="str">
            <v>YOK</v>
          </cell>
          <cell r="F77" t="str">
            <v>YAPI YALITIM TEKNOLOJİSİ</v>
          </cell>
          <cell r="G77" t="str">
            <v>AKTİF</v>
          </cell>
          <cell r="H77"/>
          <cell r="I77"/>
          <cell r="J77"/>
          <cell r="K77"/>
          <cell r="L77" t="str">
            <v>10250</v>
          </cell>
        </row>
        <row r="78">
          <cell r="B78" t="str">
            <v>10254</v>
          </cell>
          <cell r="C78" t="str">
            <v>ABDULLAH CEM AĞAÇAYAK</v>
          </cell>
          <cell r="D78" t="str">
            <v xml:space="preserve">cemagacayak@selcuk.edu.tr , </v>
          </cell>
          <cell r="E78" t="str">
            <v>acagacayak@ktun.edu.tr ,</v>
          </cell>
          <cell r="F78" t="str">
            <v>ELEKTRONİK TEKNOLOJİSİ</v>
          </cell>
          <cell r="G78" t="str">
            <v>AKTİF</v>
          </cell>
          <cell r="H78"/>
          <cell r="I78"/>
          <cell r="J78"/>
          <cell r="K78"/>
          <cell r="L78" t="str">
            <v>10254</v>
          </cell>
        </row>
        <row r="79">
          <cell r="B79" t="str">
            <v>10274</v>
          </cell>
          <cell r="C79" t="str">
            <v>MELTEM UYAROĞLU</v>
          </cell>
          <cell r="D79" t="str">
            <v xml:space="preserve">muyaroglu@selcuk.edu.tr , </v>
          </cell>
          <cell r="E79" t="str">
            <v>YOK</v>
          </cell>
          <cell r="F79" t="str">
            <v>AYAKKABI TASARIMI</v>
          </cell>
          <cell r="G79" t="str">
            <v>AKTİF</v>
          </cell>
          <cell r="H79"/>
          <cell r="I79"/>
          <cell r="J79"/>
          <cell r="K79"/>
          <cell r="L79" t="str">
            <v>10274</v>
          </cell>
        </row>
        <row r="80">
          <cell r="B80" t="str">
            <v>9579</v>
          </cell>
          <cell r="C80" t="str">
            <v>MEHMET EMRE ERDOĞAN</v>
          </cell>
          <cell r="D80" t="str">
            <v xml:space="preserve">eerdogan@selcuk.edu.tr , </v>
          </cell>
          <cell r="E80" t="str">
            <v>YOK</v>
          </cell>
          <cell r="F80" t="str">
            <v>MATEMATİK</v>
          </cell>
          <cell r="G80" t="str">
            <v>AKTİF</v>
          </cell>
          <cell r="H80"/>
          <cell r="I80"/>
          <cell r="J80"/>
          <cell r="K80"/>
          <cell r="L80" t="str">
            <v>9579</v>
          </cell>
        </row>
        <row r="81">
          <cell r="B81" t="str">
            <v>10249</v>
          </cell>
          <cell r="C81" t="str">
            <v>GAMZE ERAYBAT</v>
          </cell>
          <cell r="D81" t="str">
            <v xml:space="preserve">geraybat@selcuk.edu.tr , </v>
          </cell>
          <cell r="E81" t="str">
            <v>YOK</v>
          </cell>
          <cell r="F81" t="str">
            <v>YAPI YALITIM TEKNOLOJİSİ</v>
          </cell>
          <cell r="G81" t="str">
            <v>AKTİF</v>
          </cell>
          <cell r="H81"/>
          <cell r="I81"/>
          <cell r="J81" t="str">
            <v>yapı yalıtım teknolojisi</v>
          </cell>
          <cell r="K81"/>
          <cell r="L81" t="str">
            <v>10249</v>
          </cell>
        </row>
        <row r="82">
          <cell r="B82" t="str">
            <v>7683</v>
          </cell>
          <cell r="C82" t="str">
            <v>FATİH AYDIN</v>
          </cell>
          <cell r="D82" t="str">
            <v xml:space="preserve">faydin@selcuk.edu.tr , </v>
          </cell>
          <cell r="E82" t="str">
            <v>YOK</v>
          </cell>
          <cell r="F82" t="str">
            <v>TARIM MAKİNELERİ</v>
          </cell>
          <cell r="G82" t="str">
            <v>AKTİF</v>
          </cell>
          <cell r="H82"/>
          <cell r="I82"/>
          <cell r="J82"/>
          <cell r="K82"/>
          <cell r="L82" t="str">
            <v>7683</v>
          </cell>
        </row>
        <row r="83">
          <cell r="B83" t="str">
            <v>7835</v>
          </cell>
          <cell r="C83" t="str">
            <v>MUSTAFA SERTER UZER</v>
          </cell>
          <cell r="D83" t="str">
            <v xml:space="preserve">msuzer@selcuk.edu.tr , </v>
          </cell>
          <cell r="E83" t="str">
            <v>YOK</v>
          </cell>
          <cell r="F83" t="str">
            <v>ELEKTRONİK TEKNOLOJİSİ</v>
          </cell>
          <cell r="G83" t="str">
            <v>AKTİF</v>
          </cell>
          <cell r="H83"/>
          <cell r="I83"/>
          <cell r="J83"/>
          <cell r="K83"/>
          <cell r="L83" t="str">
            <v>7835</v>
          </cell>
        </row>
        <row r="84">
          <cell r="B84" t="str">
            <v>3579</v>
          </cell>
          <cell r="C84" t="str">
            <v>MEHMET AKBULUT</v>
          </cell>
          <cell r="D84" t="str">
            <v xml:space="preserve">makbulut@selcuk.edu.tr , </v>
          </cell>
          <cell r="E84" t="str">
            <v>YOK</v>
          </cell>
          <cell r="F84" t="str">
            <v>GIDA TEKNOLOJİSİ</v>
          </cell>
          <cell r="G84" t="str">
            <v>AKTİF</v>
          </cell>
          <cell r="H84"/>
          <cell r="I84"/>
          <cell r="J84"/>
          <cell r="K84"/>
          <cell r="L84" t="str">
            <v>3579</v>
          </cell>
        </row>
        <row r="85">
          <cell r="B85" t="str">
            <v>7793</v>
          </cell>
          <cell r="C85" t="str">
            <v>MURAT ÇELİK</v>
          </cell>
          <cell r="D85" t="str">
            <v xml:space="preserve">mucelik@selcuk.edu.tr , </v>
          </cell>
          <cell r="E85" t="str">
            <v>YOK</v>
          </cell>
          <cell r="F85" t="str">
            <v>ELEKTRİK</v>
          </cell>
          <cell r="G85" t="str">
            <v>AKTİF</v>
          </cell>
          <cell r="H85"/>
          <cell r="I85"/>
          <cell r="J85"/>
          <cell r="K85"/>
          <cell r="L85" t="str">
            <v>7793</v>
          </cell>
        </row>
        <row r="86">
          <cell r="B86" t="str">
            <v>3529</v>
          </cell>
          <cell r="C86" t="str">
            <v>MESUT UYANER</v>
          </cell>
          <cell r="D86" t="str">
            <v xml:space="preserve">muyaner@selcuk.edu.tr , </v>
          </cell>
          <cell r="E86" t="str">
            <v>YOK</v>
          </cell>
          <cell r="F86" t="str">
            <v>MAKİNE</v>
          </cell>
          <cell r="G86" t="str">
            <v>AKTİF</v>
          </cell>
          <cell r="H86"/>
          <cell r="I86"/>
          <cell r="J86"/>
          <cell r="K86"/>
          <cell r="L86" t="str">
            <v>3529</v>
          </cell>
        </row>
        <row r="87">
          <cell r="B87" t="str">
            <v>5445</v>
          </cell>
          <cell r="C87" t="str">
            <v>AHMET AFŞİN KULAKSIZ</v>
          </cell>
          <cell r="D87" t="str">
            <v xml:space="preserve">afsin@selcuk.edu.tr , </v>
          </cell>
          <cell r="E87" t="str">
            <v>YOK</v>
          </cell>
          <cell r="F87" t="str">
            <v>ELEKTRONİK TEKNOLOJİSİ</v>
          </cell>
          <cell r="G87" t="str">
            <v>PASİF</v>
          </cell>
          <cell r="H87"/>
          <cell r="I87"/>
          <cell r="J87"/>
          <cell r="K87"/>
          <cell r="L87" t="str">
            <v>5445</v>
          </cell>
        </row>
        <row r="88">
          <cell r="B88" t="str">
            <v>14</v>
          </cell>
          <cell r="C88" t="str">
            <v>ŞAKİR TUNCAY UYAROĞLU</v>
          </cell>
          <cell r="D88" t="str">
            <v xml:space="preserve">afrasiyab_42@hotmail.com , stuyaroglu@selcuk.edu.tr , </v>
          </cell>
          <cell r="E88" t="str">
            <v>YOK</v>
          </cell>
          <cell r="F88" t="str">
            <v>TÜRK DİLİ</v>
          </cell>
          <cell r="G88" t="str">
            <v>AKTİF</v>
          </cell>
          <cell r="H88"/>
          <cell r="I88"/>
          <cell r="J88"/>
          <cell r="K88"/>
          <cell r="L88" t="str">
            <v>14</v>
          </cell>
        </row>
        <row r="89">
          <cell r="B89" t="str">
            <v>7319</v>
          </cell>
          <cell r="C89" t="str">
            <v>NEDİM SARIGÜZEL</v>
          </cell>
          <cell r="D89" t="str">
            <v xml:space="preserve">nsariguzel@selcuk.edu.tr , </v>
          </cell>
          <cell r="E89" t="str">
            <v>YOK</v>
          </cell>
          <cell r="F89" t="str">
            <v>ATATÜRK İ. VE İ. TAR.</v>
          </cell>
          <cell r="G89" t="str">
            <v>AKTİF</v>
          </cell>
          <cell r="H89"/>
          <cell r="I89"/>
          <cell r="J89"/>
          <cell r="K89"/>
          <cell r="L89" t="str">
            <v>7319</v>
          </cell>
        </row>
        <row r="90">
          <cell r="B90" t="str">
            <v>5460</v>
          </cell>
          <cell r="C90" t="str">
            <v>MUSTAFA ZENGİNBAŞ</v>
          </cell>
          <cell r="D90" t="str">
            <v xml:space="preserve">mzenginbas@selcuk.edu.tr , </v>
          </cell>
          <cell r="E90" t="str">
            <v>YOK</v>
          </cell>
          <cell r="F90" t="str">
            <v>ATATÜRK İ. VE İ. TAR.</v>
          </cell>
          <cell r="G90" t="str">
            <v>AKTİF</v>
          </cell>
          <cell r="H90"/>
          <cell r="I90"/>
          <cell r="J90"/>
          <cell r="K90"/>
          <cell r="L90" t="str">
            <v>5460</v>
          </cell>
        </row>
        <row r="91">
          <cell r="B91" t="str">
            <v>31101</v>
          </cell>
          <cell r="C91" t="str">
            <v>SEMA DURMAZ</v>
          </cell>
          <cell r="D91" t="str">
            <v xml:space="preserve">semaa_durmaz@hotmail.com , </v>
          </cell>
          <cell r="E91" t="str">
            <v>YOK</v>
          </cell>
          <cell r="F91" t="str">
            <v>İNGİLİZCE</v>
          </cell>
          <cell r="G91" t="str">
            <v>AKTİF</v>
          </cell>
          <cell r="H91"/>
          <cell r="I91"/>
          <cell r="J91"/>
          <cell r="K91"/>
          <cell r="L91" t="str">
            <v>31101</v>
          </cell>
        </row>
        <row r="92">
          <cell r="B92" t="str">
            <v>8374</v>
          </cell>
          <cell r="C92" t="str">
            <v>AHMET KARYEYEN</v>
          </cell>
          <cell r="D92" t="str">
            <v>akaryeyen@selcuk.edu.tr ,</v>
          </cell>
          <cell r="E92" t="str">
            <v>YOK</v>
          </cell>
          <cell r="F92" t="str">
            <v>KONTROL VE OTOMASYON TEKNOLOJİSİ</v>
          </cell>
          <cell r="G92" t="str">
            <v>AKTİF</v>
          </cell>
          <cell r="H92"/>
          <cell r="I92"/>
          <cell r="J92"/>
          <cell r="K92"/>
          <cell r="L92" t="str">
            <v>8374</v>
          </cell>
        </row>
        <row r="93">
          <cell r="B93" t="str">
            <v>10291</v>
          </cell>
          <cell r="C93" t="str">
            <v>BİRSEN ÜNAL</v>
          </cell>
          <cell r="D93" t="str">
            <v>bunal@selcuk.edu.tr ,</v>
          </cell>
          <cell r="E93" t="str">
            <v>YOK</v>
          </cell>
          <cell r="F93" t="str">
            <v>ATATÜRK İ. VE İ. TAR.</v>
          </cell>
          <cell r="G93" t="str">
            <v>AKTİF</v>
          </cell>
          <cell r="H93"/>
          <cell r="I93"/>
          <cell r="J93"/>
          <cell r="K93"/>
          <cell r="L93" t="str">
            <v>10291</v>
          </cell>
        </row>
        <row r="94">
          <cell r="B94" t="str">
            <v>7692</v>
          </cell>
          <cell r="C94" t="str">
            <v>EMEL ÇOPUR</v>
          </cell>
          <cell r="D94" t="str">
            <v xml:space="preserve">emel_copur@yahoo.com , </v>
          </cell>
          <cell r="E94" t="str">
            <v>YOK</v>
          </cell>
          <cell r="F94" t="str">
            <v>TÜRK DİLİ</v>
          </cell>
          <cell r="G94" t="str">
            <v>AKTİF</v>
          </cell>
          <cell r="H94"/>
          <cell r="I94"/>
          <cell r="J94"/>
          <cell r="K94"/>
          <cell r="L94" t="str">
            <v>7692</v>
          </cell>
        </row>
        <row r="95">
          <cell r="B95" t="str">
            <v>6753</v>
          </cell>
          <cell r="C95" t="str">
            <v>YASEMİN ÖZTEKİN</v>
          </cell>
          <cell r="D95" t="str">
            <v xml:space="preserve">yoztekin@gmail.com , </v>
          </cell>
          <cell r="E95" t="str">
            <v>YOK</v>
          </cell>
          <cell r="F95" t="str">
            <v>KİMYA TEKNOLOJİSİ</v>
          </cell>
          <cell r="G95" t="str">
            <v>AKTİF</v>
          </cell>
          <cell r="H95"/>
          <cell r="I95"/>
          <cell r="J95"/>
          <cell r="K95"/>
          <cell r="L95" t="str">
            <v>6753</v>
          </cell>
        </row>
        <row r="96">
          <cell r="B96" t="str">
            <v>3297</v>
          </cell>
          <cell r="C96" t="str">
            <v>SEMAHAT KÜÇÜKKOLBAŞI</v>
          </cell>
          <cell r="D96" t="str">
            <v xml:space="preserve">ksemahat@gmail.com , </v>
          </cell>
          <cell r="E96" t="str">
            <v>YOK</v>
          </cell>
          <cell r="F96" t="str">
            <v>KİMYA TEKNOLOJİSİ</v>
          </cell>
          <cell r="G96" t="str">
            <v>AKTİF</v>
          </cell>
          <cell r="H96"/>
          <cell r="I96"/>
          <cell r="J96"/>
          <cell r="K96"/>
          <cell r="L96" t="str">
            <v>3297</v>
          </cell>
        </row>
        <row r="97">
          <cell r="B97" t="str">
            <v>3135</v>
          </cell>
          <cell r="C97" t="str">
            <v>ERCAN YALDIZ</v>
          </cell>
          <cell r="D97" t="str">
            <v xml:space="preserve">eyaldiz@selcuk.edu.tr , </v>
          </cell>
          <cell r="E97" t="str">
            <v>YOK</v>
          </cell>
          <cell r="F97" t="str">
            <v>ELEKTRONİK TEKNOLOJİSİ</v>
          </cell>
          <cell r="G97" t="str">
            <v>AKTİF</v>
          </cell>
          <cell r="H97"/>
          <cell r="I97"/>
          <cell r="J97"/>
          <cell r="K97"/>
          <cell r="L97" t="str">
            <v>3135</v>
          </cell>
        </row>
        <row r="98">
          <cell r="B98" t="str">
            <v>7767</v>
          </cell>
          <cell r="C98" t="str">
            <v>TAHİR SAĞ</v>
          </cell>
          <cell r="D98" t="str">
            <v xml:space="preserve">tahirsag@selcuk.edu.tr , </v>
          </cell>
          <cell r="E98" t="str">
            <v>YOK</v>
          </cell>
          <cell r="F98" t="str">
            <v>ELEKTRONİK TEKNOLOJİSİ</v>
          </cell>
          <cell r="G98" t="str">
            <v>AKTİF</v>
          </cell>
          <cell r="H98"/>
          <cell r="I98"/>
          <cell r="J98"/>
          <cell r="K98"/>
          <cell r="L98" t="str">
            <v>7767</v>
          </cell>
        </row>
        <row r="99">
          <cell r="B99" t="str">
            <v>8929</v>
          </cell>
          <cell r="C99" t="str">
            <v>HALİL ÖZKAN</v>
          </cell>
          <cell r="D99"/>
          <cell r="E99" t="str">
            <v>YOK</v>
          </cell>
          <cell r="F99" t="str">
            <v>ELEKTRİK</v>
          </cell>
          <cell r="G99" t="str">
            <v>AKTİF</v>
          </cell>
          <cell r="H99"/>
          <cell r="I99"/>
          <cell r="J99"/>
          <cell r="K99"/>
          <cell r="L99" t="str">
            <v>8929</v>
          </cell>
        </row>
        <row r="100">
          <cell r="B100" t="str">
            <v>2453</v>
          </cell>
          <cell r="C100" t="str">
            <v>YALÇIN EZGİNCİ</v>
          </cell>
          <cell r="D100"/>
          <cell r="E100" t="str">
            <v>YOK</v>
          </cell>
          <cell r="F100" t="str">
            <v>ELEKTRİK</v>
          </cell>
          <cell r="G100" t="str">
            <v>AKTİF</v>
          </cell>
          <cell r="H100"/>
          <cell r="I100"/>
          <cell r="J100"/>
          <cell r="K100"/>
          <cell r="L100" t="str">
            <v>2453</v>
          </cell>
        </row>
        <row r="101">
          <cell r="B101" t="str">
            <v>9467</v>
          </cell>
          <cell r="C101" t="str">
            <v>FUAT ŞAYLAN</v>
          </cell>
          <cell r="D101" t="str">
            <v xml:space="preserve">fuatsaylan@selcuk.edu.tr , </v>
          </cell>
          <cell r="E101" t="str">
            <v>YOK</v>
          </cell>
          <cell r="F101" t="str">
            <v>ELEKTRİK</v>
          </cell>
          <cell r="G101" t="str">
            <v>AKTİF</v>
          </cell>
          <cell r="H101"/>
          <cell r="I101"/>
          <cell r="J101"/>
          <cell r="K101"/>
          <cell r="L101" t="str">
            <v>9467</v>
          </cell>
        </row>
        <row r="102">
          <cell r="B102" t="str">
            <v>31067</v>
          </cell>
          <cell r="C102" t="str">
            <v>ONUR KARAGÜL</v>
          </cell>
          <cell r="D102"/>
          <cell r="E102" t="str">
            <v>YOK</v>
          </cell>
          <cell r="F102" t="str">
            <v>İNGİLİZCE</v>
          </cell>
          <cell r="G102" t="str">
            <v>AKTİF</v>
          </cell>
          <cell r="H102"/>
          <cell r="I102"/>
          <cell r="J102"/>
          <cell r="K102"/>
          <cell r="L102" t="str">
            <v>31067</v>
          </cell>
        </row>
        <row r="103">
          <cell r="B103" t="str">
            <v>6285</v>
          </cell>
          <cell r="C103" t="str">
            <v>KADİR SABANCI</v>
          </cell>
          <cell r="D103"/>
          <cell r="E103" t="str">
            <v>YOK</v>
          </cell>
          <cell r="F103" t="str">
            <v>ELEKTRONİK TEKNOLOJİSİ</v>
          </cell>
          <cell r="G103" t="str">
            <v>AKTİF</v>
          </cell>
          <cell r="H103"/>
          <cell r="I103"/>
          <cell r="J103"/>
          <cell r="K103"/>
          <cell r="L103" t="str">
            <v>6285</v>
          </cell>
        </row>
        <row r="104">
          <cell r="B104" t="str">
            <v>5616</v>
          </cell>
          <cell r="C104" t="str">
            <v>UĞUR TAŞKIRAN</v>
          </cell>
          <cell r="D104"/>
          <cell r="E104" t="str">
            <v>YOK</v>
          </cell>
          <cell r="F104" t="str">
            <v>ELEKTRONİK TEKNOLOJİSİ</v>
          </cell>
          <cell r="G104" t="str">
            <v>AKTİF</v>
          </cell>
          <cell r="H104"/>
          <cell r="I104"/>
          <cell r="J104"/>
          <cell r="K104"/>
          <cell r="L104" t="str">
            <v>5616</v>
          </cell>
        </row>
        <row r="105">
          <cell r="B105" t="str">
            <v>8510</v>
          </cell>
          <cell r="C105" t="str">
            <v>NİHAT TELLİ</v>
          </cell>
          <cell r="D105" t="str">
            <v xml:space="preserve">ntelli@selcuk.edu.tr , </v>
          </cell>
          <cell r="E105" t="str">
            <v>ntelli@ktun.edu.tr ,</v>
          </cell>
          <cell r="F105" t="str">
            <v>GIDA TEKNOLOJİSİ</v>
          </cell>
          <cell r="G105" t="str">
            <v>AKTİF</v>
          </cell>
          <cell r="H105"/>
          <cell r="I105"/>
          <cell r="J105" t="str">
            <v>gıda teknolojisi</v>
          </cell>
          <cell r="K105"/>
          <cell r="L105" t="str">
            <v>8510</v>
          </cell>
        </row>
        <row r="106">
          <cell r="B106" t="str">
            <v>6846</v>
          </cell>
          <cell r="C106" t="str">
            <v>HULUSİ KARACA</v>
          </cell>
          <cell r="D106"/>
          <cell r="E106" t="str">
            <v>YOK</v>
          </cell>
          <cell r="F106" t="str">
            <v>MAKİNE</v>
          </cell>
          <cell r="G106" t="str">
            <v>AKTİF</v>
          </cell>
          <cell r="H106"/>
          <cell r="I106"/>
          <cell r="J106"/>
          <cell r="K106"/>
          <cell r="L106" t="str">
            <v>6846</v>
          </cell>
        </row>
        <row r="107">
          <cell r="B107" t="str">
            <v>8338</v>
          </cell>
          <cell r="C107" t="str">
            <v>YUSUF ÇAĞLAR KAĞITCI</v>
          </cell>
          <cell r="D107"/>
          <cell r="E107" t="str">
            <v>YOK</v>
          </cell>
          <cell r="F107" t="str">
            <v>MAKİNE</v>
          </cell>
          <cell r="G107" t="str">
            <v>AKTİF</v>
          </cell>
          <cell r="H107"/>
          <cell r="I107"/>
          <cell r="J107"/>
          <cell r="K107"/>
          <cell r="L107" t="str">
            <v>8338</v>
          </cell>
        </row>
        <row r="108">
          <cell r="B108" t="str">
            <v>2285</v>
          </cell>
          <cell r="C108" t="str">
            <v>ERSİN GÜLER</v>
          </cell>
          <cell r="D108"/>
          <cell r="E108" t="str">
            <v>YOK</v>
          </cell>
          <cell r="F108" t="str">
            <v>KİMYA TEKNOLOJİSİ</v>
          </cell>
          <cell r="G108" t="str">
            <v>AKTİF</v>
          </cell>
          <cell r="H108"/>
          <cell r="I108"/>
          <cell r="J108"/>
          <cell r="K108"/>
          <cell r="L108" t="str">
            <v>2285</v>
          </cell>
        </row>
        <row r="109">
          <cell r="B109" t="str">
            <v>5263</v>
          </cell>
          <cell r="C109" t="str">
            <v>FATİH DURMAZ</v>
          </cell>
          <cell r="D109"/>
          <cell r="E109" t="str">
            <v>YOK</v>
          </cell>
          <cell r="F109" t="str">
            <v>KİMYA TEKNOLOJİSİ</v>
          </cell>
          <cell r="G109" t="str">
            <v>AKTİF</v>
          </cell>
          <cell r="H109"/>
          <cell r="I109"/>
          <cell r="J109"/>
          <cell r="K109"/>
          <cell r="L109" t="str">
            <v>5263</v>
          </cell>
        </row>
        <row r="110">
          <cell r="B110" t="str">
            <v>4943</v>
          </cell>
          <cell r="C110" t="str">
            <v>İLKAY HİLAL GÜBBÜK</v>
          </cell>
          <cell r="D110"/>
          <cell r="E110" t="str">
            <v>YOK</v>
          </cell>
          <cell r="F110" t="str">
            <v>KİMYA TEKNOLOJİSİ</v>
          </cell>
          <cell r="G110" t="str">
            <v>AKTİF</v>
          </cell>
          <cell r="H110"/>
          <cell r="I110"/>
          <cell r="J110"/>
          <cell r="K110"/>
          <cell r="L110" t="str">
            <v>4943</v>
          </cell>
        </row>
        <row r="111">
          <cell r="B111" t="str">
            <v>4394</v>
          </cell>
          <cell r="C111" t="str">
            <v>AHMET KOÇAK</v>
          </cell>
          <cell r="D111" t="str">
            <v xml:space="preserve">akocak@selcuk.edu.tr , </v>
          </cell>
          <cell r="E111" t="str">
            <v>YOK</v>
          </cell>
          <cell r="F111" t="str">
            <v>KİMYA TEKNOLOJİSİ</v>
          </cell>
          <cell r="G111" t="str">
            <v>AKTİF</v>
          </cell>
          <cell r="H111"/>
          <cell r="I111"/>
          <cell r="J111"/>
          <cell r="K111"/>
          <cell r="L111" t="str">
            <v>4394</v>
          </cell>
        </row>
        <row r="112">
          <cell r="B112" t="str">
            <v>330</v>
          </cell>
          <cell r="C112" t="str">
            <v>MEHMET SEZGİN</v>
          </cell>
          <cell r="D112"/>
          <cell r="E112" t="str">
            <v>YOK</v>
          </cell>
          <cell r="F112" t="str">
            <v>KİMYA TEKNOLOJİSİ</v>
          </cell>
          <cell r="G112" t="str">
            <v>AKTİF</v>
          </cell>
          <cell r="H112"/>
          <cell r="I112"/>
          <cell r="J112"/>
          <cell r="K112"/>
          <cell r="L112" t="str">
            <v>330</v>
          </cell>
        </row>
        <row r="113">
          <cell r="B113" t="str">
            <v>8686</v>
          </cell>
          <cell r="C113" t="str">
            <v>MUSTAFA PARLA</v>
          </cell>
          <cell r="D113"/>
          <cell r="E113" t="str">
            <v>YOK</v>
          </cell>
          <cell r="F113" t="str">
            <v>KONTROL VE OTOMASYON TEKNOLOJİSİ</v>
          </cell>
          <cell r="G113" t="str">
            <v>AKTİF</v>
          </cell>
          <cell r="H113"/>
          <cell r="I113"/>
          <cell r="J113"/>
          <cell r="K113"/>
          <cell r="L113" t="str">
            <v>8686</v>
          </cell>
        </row>
        <row r="114">
          <cell r="B114" t="str">
            <v>7833</v>
          </cell>
          <cell r="C114" t="str">
            <v>MUHAMMED FAHRİ ÜNLERŞEN</v>
          </cell>
          <cell r="D114"/>
          <cell r="E114" t="str">
            <v>YOK</v>
          </cell>
          <cell r="F114" t="str">
            <v>KONTROL VE OTOMASYON TEKNOLOJİSİ</v>
          </cell>
          <cell r="G114" t="str">
            <v>AKTİF</v>
          </cell>
          <cell r="H114"/>
          <cell r="I114"/>
          <cell r="J114"/>
          <cell r="K114"/>
          <cell r="L114" t="str">
            <v>7833</v>
          </cell>
        </row>
        <row r="115">
          <cell r="B115" t="str">
            <v>7366</v>
          </cell>
          <cell r="C115" t="str">
            <v>İBRAHİM PEHLİVAN</v>
          </cell>
          <cell r="D115" t="str">
            <v xml:space="preserve">ipehlivan@selcuk.edu.tr , </v>
          </cell>
          <cell r="E115" t="str">
            <v>YOK</v>
          </cell>
          <cell r="F115" t="str">
            <v>KİMYA TEKNOLOJİSİ</v>
          </cell>
          <cell r="G115" t="str">
            <v>AKTİF</v>
          </cell>
          <cell r="H115"/>
          <cell r="I115"/>
          <cell r="J115"/>
          <cell r="K115"/>
          <cell r="L115" t="str">
            <v>7366</v>
          </cell>
        </row>
        <row r="116">
          <cell r="B116" t="str">
            <v>8047</v>
          </cell>
          <cell r="C116" t="str">
            <v>MELEK TUFAN</v>
          </cell>
          <cell r="D116" t="str">
            <v xml:space="preserve">mlktufan@gmail.com , </v>
          </cell>
          <cell r="E116" t="str">
            <v>mtufan@ktun.edu.tr ,</v>
          </cell>
          <cell r="F116" t="str">
            <v>GİYİM ÜRETİM TEKNOLOJİSİ</v>
          </cell>
          <cell r="G116" t="str">
            <v>AKTİF</v>
          </cell>
          <cell r="H116"/>
          <cell r="I116"/>
          <cell r="J116"/>
          <cell r="K116"/>
          <cell r="L116" t="str">
            <v>8047</v>
          </cell>
        </row>
        <row r="117">
          <cell r="B117" t="str">
            <v>11227</v>
          </cell>
          <cell r="C117" t="str">
            <v>NURGÜL DURSUN</v>
          </cell>
          <cell r="D117" t="str">
            <v xml:space="preserve">nurguldursun@selcuk.edu.tr , </v>
          </cell>
          <cell r="E117" t="str">
            <v>YOK</v>
          </cell>
          <cell r="F117" t="str">
            <v>ELEKTRONİK TEKNOLOJİSİ</v>
          </cell>
          <cell r="G117" t="str">
            <v>AKTİF</v>
          </cell>
          <cell r="H117"/>
          <cell r="I117"/>
          <cell r="J117"/>
          <cell r="K117"/>
          <cell r="L117" t="str">
            <v>11227</v>
          </cell>
        </row>
        <row r="118">
          <cell r="B118" t="str">
            <v>10778</v>
          </cell>
          <cell r="C118" t="str">
            <v>MEHMET BALCI</v>
          </cell>
          <cell r="D118" t="str">
            <v xml:space="preserve">mehmetbalci@selcuk.edu.tr , </v>
          </cell>
          <cell r="E118" t="str">
            <v>mbalci@ktun.edu.tr ,</v>
          </cell>
          <cell r="F118" t="str">
            <v>BİLGİSAYAR PROGRAMCILIĞI</v>
          </cell>
          <cell r="G118" t="str">
            <v>AKTİF</v>
          </cell>
          <cell r="H118"/>
          <cell r="I118"/>
          <cell r="J118" t="str">
            <v>bilgisayar programcılığı</v>
          </cell>
          <cell r="K118"/>
          <cell r="L118" t="str">
            <v>10778</v>
          </cell>
        </row>
        <row r="119">
          <cell r="B119" t="str">
            <v>4165</v>
          </cell>
          <cell r="C119" t="str">
            <v>HÜSEYİN SARI</v>
          </cell>
          <cell r="D119" t="str">
            <v>hsari@selcuk.edu.tr ,</v>
          </cell>
          <cell r="E119" t="str">
            <v>YOK</v>
          </cell>
          <cell r="F119" t="str">
            <v>MAKİNE</v>
          </cell>
          <cell r="G119" t="str">
            <v>AKTİF</v>
          </cell>
          <cell r="H119"/>
          <cell r="I119"/>
          <cell r="J119"/>
          <cell r="K119"/>
          <cell r="L119" t="str">
            <v>4165</v>
          </cell>
        </row>
        <row r="120">
          <cell r="B120" t="str">
            <v>6629</v>
          </cell>
          <cell r="C120" t="str">
            <v>ŞAKİR YAZMAN</v>
          </cell>
          <cell r="D120" t="str">
            <v>syazman@selcuk.edu.tr ,</v>
          </cell>
          <cell r="E120" t="str">
            <v>YOK</v>
          </cell>
          <cell r="F120"/>
          <cell r="G120"/>
          <cell r="H120"/>
          <cell r="I120"/>
          <cell r="J120"/>
          <cell r="K120"/>
          <cell r="L120" t="str">
            <v>6629</v>
          </cell>
        </row>
        <row r="121">
          <cell r="B121" t="str">
            <v>4238</v>
          </cell>
          <cell r="C121" t="str">
            <v>NİYAZİ ETİK</v>
          </cell>
          <cell r="D121"/>
          <cell r="E121" t="str">
            <v>YOK</v>
          </cell>
          <cell r="F121"/>
          <cell r="G121"/>
          <cell r="H121"/>
          <cell r="I121"/>
          <cell r="J121"/>
          <cell r="K121"/>
          <cell r="L121" t="str">
            <v>4238</v>
          </cell>
        </row>
        <row r="122">
          <cell r="B122" t="str">
            <v>31253</v>
          </cell>
          <cell r="C122" t="str">
            <v>SERDAR KAYA</v>
          </cell>
          <cell r="D122"/>
          <cell r="E122" t="str">
            <v>YOK</v>
          </cell>
          <cell r="F122"/>
          <cell r="G122"/>
          <cell r="H122"/>
          <cell r="I122"/>
          <cell r="J122"/>
          <cell r="K122"/>
          <cell r="L122" t="str">
            <v>31253</v>
          </cell>
        </row>
        <row r="123">
          <cell r="B123" t="str">
            <v>6749</v>
          </cell>
          <cell r="C123" t="str">
            <v>SEVDA GÜZEL</v>
          </cell>
          <cell r="D123"/>
          <cell r="E123" t="str">
            <v>YOK</v>
          </cell>
          <cell r="F123"/>
          <cell r="G123"/>
          <cell r="H123"/>
          <cell r="I123"/>
          <cell r="J123"/>
          <cell r="K123"/>
          <cell r="L123" t="str">
            <v>6749</v>
          </cell>
        </row>
        <row r="124">
          <cell r="B124" t="str">
            <v>7520</v>
          </cell>
          <cell r="C124" t="str">
            <v>OĞUZ EREN KARADÜZ</v>
          </cell>
          <cell r="D124"/>
          <cell r="E124" t="str">
            <v>YOK</v>
          </cell>
          <cell r="F124"/>
          <cell r="G124" t="str">
            <v>AKTİF</v>
          </cell>
          <cell r="H124"/>
          <cell r="I124"/>
          <cell r="J124"/>
          <cell r="K124"/>
          <cell r="L124" t="str">
            <v>7520</v>
          </cell>
        </row>
        <row r="125">
          <cell r="B125"/>
          <cell r="C125" t="str">
            <v>kimya bölümü</v>
          </cell>
          <cell r="D125" t="str">
            <v xml:space="preserve">kimyabolumu.selcuk@gmail.com , </v>
          </cell>
          <cell r="E125" t="str">
            <v>YOK</v>
          </cell>
          <cell r="F125"/>
          <cell r="G125" t="str">
            <v>AKTİF</v>
          </cell>
          <cell r="H125"/>
          <cell r="I125"/>
          <cell r="J125"/>
          <cell r="K125"/>
          <cell r="L125"/>
        </row>
        <row r="126">
          <cell r="B126" t="str">
            <v>5414</v>
          </cell>
          <cell r="C126" t="str">
            <v>MAHMUT MERT ASLAN</v>
          </cell>
          <cell r="D126" t="str">
            <v xml:space="preserve">mert2006@gmail.com , </v>
          </cell>
          <cell r="E126" t="str">
            <v>YOK</v>
          </cell>
          <cell r="F126"/>
          <cell r="G126" t="str">
            <v>AKTİF</v>
          </cell>
          <cell r="H126"/>
          <cell r="I126"/>
          <cell r="J126"/>
          <cell r="K126"/>
          <cell r="L126" t="str">
            <v>5414</v>
          </cell>
        </row>
        <row r="127">
          <cell r="B127" t="str">
            <v>8930</v>
          </cell>
          <cell r="C127" t="str">
            <v>MUSTAFA TOPKAFA</v>
          </cell>
          <cell r="D127" t="str">
            <v xml:space="preserve">mustafatopkafa@yahoo.com , </v>
          </cell>
          <cell r="E127" t="str">
            <v>mtopkafa@ktun.edu.tr ,</v>
          </cell>
          <cell r="F127" t="str">
            <v>KİMYA TEKNOLOJİSİ</v>
          </cell>
          <cell r="G127" t="str">
            <v>AKTİF</v>
          </cell>
          <cell r="H127"/>
          <cell r="I127"/>
          <cell r="J127"/>
          <cell r="K127" t="str">
            <v>kimya ve kimyasal işleme teknolojileri</v>
          </cell>
          <cell r="L127" t="str">
            <v>8930</v>
          </cell>
        </row>
        <row r="128">
          <cell r="B128" t="str">
            <v>11841</v>
          </cell>
          <cell r="C128" t="str">
            <v>İLYAS DEVECİ</v>
          </cell>
          <cell r="D128" t="str">
            <v xml:space="preserve">deveci-ilyas@hotmail.com , </v>
          </cell>
          <cell r="E128" t="str">
            <v>ideveci@ktun.edu.tr ,</v>
          </cell>
          <cell r="F128" t="str">
            <v>KİMYA TEKNOLOJİSİ</v>
          </cell>
          <cell r="G128" t="str">
            <v>AKTİF</v>
          </cell>
          <cell r="H128"/>
          <cell r="I128"/>
          <cell r="J128" t="str">
            <v>kimya teknolojisi</v>
          </cell>
          <cell r="K128"/>
          <cell r="L128" t="str">
            <v>11841</v>
          </cell>
        </row>
        <row r="129">
          <cell r="B129" t="str">
            <v>8552</v>
          </cell>
          <cell r="C129" t="str">
            <v>ARİF EMRE DURSUN</v>
          </cell>
          <cell r="D129" t="str">
            <v xml:space="preserve">aedursun@selcuk.edu.tr , </v>
          </cell>
          <cell r="E129" t="str">
            <v>aedursun@ktun.edu.tr ,</v>
          </cell>
          <cell r="F129"/>
          <cell r="G129" t="str">
            <v>AKTİF</v>
          </cell>
          <cell r="H129"/>
          <cell r="I129"/>
          <cell r="J129"/>
          <cell r="K129" t="str">
            <v>mülkiyet koruma ve güvenlik</v>
          </cell>
          <cell r="L129" t="str">
            <v>8552</v>
          </cell>
        </row>
        <row r="130">
          <cell r="B130" t="str">
            <v>6153</v>
          </cell>
          <cell r="C130" t="str">
            <v>FİLİZ ERDEN</v>
          </cell>
          <cell r="D130" t="str">
            <v xml:space="preserve">ferden@selcuk.edu.tr , </v>
          </cell>
          <cell r="E130" t="str">
            <v>ferden@ktun.edu.tr ,</v>
          </cell>
          <cell r="F130" t="str">
            <v>GİYİM ÜRETİM TEKNOLOJİSİ</v>
          </cell>
          <cell r="G130" t="str">
            <v>AKTİF</v>
          </cell>
          <cell r="H130"/>
          <cell r="I130"/>
          <cell r="J130" t="str">
            <v>giyim üretim teknolojisi</v>
          </cell>
          <cell r="K130"/>
          <cell r="L130" t="str">
            <v>6153</v>
          </cell>
        </row>
        <row r="131">
          <cell r="B131" t="str">
            <v>10728</v>
          </cell>
          <cell r="C131" t="str">
            <v>ATİYE BİLİM</v>
          </cell>
          <cell r="D131" t="str">
            <v xml:space="preserve">atiyebilim@selcuk.edu.tr , </v>
          </cell>
          <cell r="E131" t="str">
            <v>abilim@ktun.edu.tr ,</v>
          </cell>
          <cell r="F131" t="str">
            <v>İŞ SAĞLIĞI VE GÜVENLİĞİ</v>
          </cell>
          <cell r="G131" t="str">
            <v>AKTİF</v>
          </cell>
          <cell r="H131"/>
          <cell r="I131"/>
          <cell r="J131" t="str">
            <v>iş sağlığı ve güvenliği</v>
          </cell>
          <cell r="K131"/>
          <cell r="L131" t="str">
            <v>10728</v>
          </cell>
        </row>
        <row r="132">
          <cell r="B132" t="str">
            <v>31416</v>
          </cell>
          <cell r="C132" t="str">
            <v>NİHAL ÖZDOĞAN</v>
          </cell>
          <cell r="D132" t="str">
            <v xml:space="preserve">nihal.se@hotmail.com , </v>
          </cell>
          <cell r="E132" t="str">
            <v>YOK</v>
          </cell>
          <cell r="F132"/>
          <cell r="G132" t="str">
            <v>AKTİF</v>
          </cell>
          <cell r="H132"/>
          <cell r="I132"/>
          <cell r="J132"/>
          <cell r="K132"/>
          <cell r="L132" t="str">
            <v>31416</v>
          </cell>
        </row>
        <row r="133">
          <cell r="B133" t="str">
            <v>11811</v>
          </cell>
          <cell r="C133" t="str">
            <v>MUHAMMED HÜSEYİN GÜZEL</v>
          </cell>
          <cell r="D133" t="str">
            <v xml:space="preserve">mguzel@selcuk.edu.tr , </v>
          </cell>
          <cell r="E133" t="str">
            <v>mhguzel@ktun.edu.tr ,</v>
          </cell>
          <cell r="F133"/>
          <cell r="G133" t="str">
            <v>AKTİF</v>
          </cell>
          <cell r="H133"/>
          <cell r="I133"/>
          <cell r="J133"/>
          <cell r="K133"/>
          <cell r="L133" t="str">
            <v>11811</v>
          </cell>
        </row>
        <row r="134">
          <cell r="B134" t="str">
            <v>11418</v>
          </cell>
          <cell r="C134" t="str">
            <v>Ali Sait ÖZER</v>
          </cell>
          <cell r="D134" t="str">
            <v xml:space="preserve">alisaitozer@selcuk.edu.tr , </v>
          </cell>
          <cell r="E134" t="str">
            <v>asozer@ktun.edu.tr ,</v>
          </cell>
          <cell r="F134"/>
          <cell r="G134" t="str">
            <v>AKTİF</v>
          </cell>
          <cell r="H134"/>
          <cell r="I134"/>
          <cell r="J134"/>
          <cell r="K134"/>
          <cell r="L134" t="str">
            <v>11418</v>
          </cell>
        </row>
        <row r="135">
          <cell r="B135" t="str">
            <v>30392</v>
          </cell>
          <cell r="C135" t="str">
            <v>Mehmet Hakan ÇOLPAN</v>
          </cell>
          <cell r="D135" t="str">
            <v xml:space="preserve">hakancolpan@hotmail.com , </v>
          </cell>
          <cell r="E135" t="str">
            <v>YOK</v>
          </cell>
          <cell r="F135"/>
          <cell r="G135" t="str">
            <v>AKTİF</v>
          </cell>
          <cell r="H135"/>
          <cell r="I135"/>
          <cell r="J135"/>
          <cell r="K135"/>
          <cell r="L135" t="str">
            <v>30392</v>
          </cell>
        </row>
        <row r="136">
          <cell r="B136" t="str">
            <v>470</v>
          </cell>
          <cell r="C136" t="str">
            <v>Nevzat KALE</v>
          </cell>
          <cell r="D136" t="str">
            <v>stuyaroglu@selcuk.edu.tr ,</v>
          </cell>
          <cell r="E136" t="str">
            <v>YOK</v>
          </cell>
          <cell r="F136"/>
          <cell r="G136" t="str">
            <v>AKTİF</v>
          </cell>
          <cell r="H136"/>
          <cell r="I136"/>
          <cell r="J136"/>
          <cell r="K136"/>
          <cell r="L136" t="str">
            <v>470</v>
          </cell>
        </row>
        <row r="137">
          <cell r="B137" t="str">
            <v>11498</v>
          </cell>
          <cell r="C137" t="str">
            <v>Abdülkerim SAKA</v>
          </cell>
          <cell r="D137" t="str">
            <v xml:space="preserve">aksaka@selcuk.edu.tr , </v>
          </cell>
          <cell r="E137" t="str">
            <v>YOK</v>
          </cell>
          <cell r="F137"/>
          <cell r="G137" t="str">
            <v>AKTİF</v>
          </cell>
          <cell r="H137"/>
          <cell r="I137"/>
          <cell r="J137"/>
          <cell r="K137"/>
          <cell r="L137" t="str">
            <v>11498</v>
          </cell>
        </row>
        <row r="138">
          <cell r="B138" t="str">
            <v>31408</v>
          </cell>
          <cell r="C138" t="str">
            <v>Alperen ERDOĞAN</v>
          </cell>
          <cell r="D138" t="str">
            <v xml:space="preserve">erdoganharitamuh@gmail.com , </v>
          </cell>
          <cell r="E138" t="str">
            <v>YOK</v>
          </cell>
          <cell r="F138"/>
          <cell r="G138" t="str">
            <v>AKTİF</v>
          </cell>
          <cell r="H138"/>
          <cell r="I138"/>
          <cell r="J138"/>
          <cell r="K138"/>
          <cell r="L138" t="str">
            <v>31408</v>
          </cell>
        </row>
        <row r="139">
          <cell r="B139" t="str">
            <v>12070</v>
          </cell>
          <cell r="C139" t="str">
            <v>RECEP EMRE ÜNAL</v>
          </cell>
          <cell r="D139" t="str">
            <v xml:space="preserve">emreunal@selcuk.edu.tr , </v>
          </cell>
          <cell r="E139" t="str">
            <v>reunal@ktun.edu.tr ,</v>
          </cell>
          <cell r="F139"/>
          <cell r="G139"/>
          <cell r="H139"/>
          <cell r="I139"/>
          <cell r="J139"/>
          <cell r="K139"/>
          <cell r="L139" t="str">
            <v>12070</v>
          </cell>
        </row>
        <row r="140">
          <cell r="B140" t="str">
            <v>6204</v>
          </cell>
          <cell r="C140" t="str">
            <v>ELMAS ELHAN AKINCI</v>
          </cell>
          <cell r="D140" t="str">
            <v>elhanak@hotmail.com ,</v>
          </cell>
          <cell r="E140" t="str">
            <v>eeakinci@ktun.edu.tr ,</v>
          </cell>
          <cell r="F140"/>
          <cell r="G140"/>
          <cell r="H140"/>
          <cell r="I140"/>
          <cell r="J140"/>
          <cell r="K140"/>
          <cell r="L140" t="str">
            <v>6204</v>
          </cell>
        </row>
        <row r="141">
          <cell r="B141" t="str">
            <v>2541</v>
          </cell>
          <cell r="C141" t="str">
            <v>Birsel BEKMEZCİ</v>
          </cell>
          <cell r="D141" t="str">
            <v>bekmezci@mynet.com ,</v>
          </cell>
          <cell r="E141" t="str">
            <v>YOK</v>
          </cell>
          <cell r="F141"/>
          <cell r="G141"/>
          <cell r="H141"/>
          <cell r="I141"/>
          <cell r="J141"/>
          <cell r="K141"/>
          <cell r="L141" t="str">
            <v>2541</v>
          </cell>
        </row>
        <row r="142">
          <cell r="B142" t="str">
            <v>5465</v>
          </cell>
          <cell r="C142" t="str">
            <v>YAĞMUR KÜÇÜKBEZİRCİ</v>
          </cell>
          <cell r="D142" t="str">
            <v>ykbezirci@yahoo.com ,</v>
          </cell>
          <cell r="E142" t="str">
            <v>YOK</v>
          </cell>
          <cell r="F142"/>
          <cell r="G142" t="str">
            <v>AKTİF</v>
          </cell>
          <cell r="H142"/>
          <cell r="I142"/>
          <cell r="J142"/>
          <cell r="K142"/>
          <cell r="L142" t="str">
            <v>5465</v>
          </cell>
        </row>
        <row r="143">
          <cell r="B143" t="str">
            <v>31461</v>
          </cell>
          <cell r="C143" t="str">
            <v>Mustafa Tevfik HEBEBCİ</v>
          </cell>
          <cell r="D143" t="str">
            <v>mustafahebebci@gmail.com ,</v>
          </cell>
          <cell r="E143" t="str">
            <v>YOK</v>
          </cell>
          <cell r="F143"/>
          <cell r="G143" t="str">
            <v>AKTİF</v>
          </cell>
          <cell r="H143"/>
          <cell r="I143"/>
          <cell r="J143"/>
          <cell r="K143"/>
          <cell r="L143" t="str">
            <v>31461</v>
          </cell>
        </row>
        <row r="144">
          <cell r="B144" t="str">
            <v>12194</v>
          </cell>
          <cell r="C144" t="str">
            <v>AHMET ÖNDER</v>
          </cell>
          <cell r="D144" t="str">
            <v>ahmet.onder@selcuk.edu.tr ,</v>
          </cell>
          <cell r="E144" t="str">
            <v>aonder@ktun.edu.tr ,</v>
          </cell>
          <cell r="F144"/>
          <cell r="G144" t="str">
            <v>AKTİF</v>
          </cell>
          <cell r="H144"/>
          <cell r="I144"/>
          <cell r="J144"/>
          <cell r="K144"/>
          <cell r="L144" t="str">
            <v>12194</v>
          </cell>
        </row>
        <row r="145">
          <cell r="B145" t="str">
            <v>7791</v>
          </cell>
          <cell r="C145" t="str">
            <v>GÜLNUR YILDIZDAN</v>
          </cell>
          <cell r="D145" t="str">
            <v>gavsar@selcuk.edu.tr ,</v>
          </cell>
          <cell r="E145" t="str">
            <v>YOK</v>
          </cell>
          <cell r="F145"/>
          <cell r="G145" t="str">
            <v>AKTİF</v>
          </cell>
          <cell r="H145"/>
          <cell r="I145"/>
          <cell r="J145"/>
          <cell r="K145"/>
          <cell r="L145" t="str">
            <v>7791</v>
          </cell>
        </row>
        <row r="146">
          <cell r="B146" t="str">
            <v>9446</v>
          </cell>
          <cell r="C146" t="str">
            <v>ERGUN ÇITIL</v>
          </cell>
          <cell r="D146" t="str">
            <v>ecitil@selcuk.edu.tr ,</v>
          </cell>
          <cell r="E146" t="str">
            <v>YOK</v>
          </cell>
          <cell r="F146"/>
          <cell r="G146" t="str">
            <v>AKTİF</v>
          </cell>
          <cell r="H146"/>
          <cell r="I146"/>
          <cell r="J146"/>
          <cell r="K146"/>
          <cell r="L146" t="str">
            <v>9446</v>
          </cell>
        </row>
        <row r="147">
          <cell r="B147" t="str">
            <v>31564</v>
          </cell>
          <cell r="C147" t="str">
            <v>Hüsna AÇIKEL</v>
          </cell>
          <cell r="D147" t="str">
            <v>husnaacikel@gmail.com ,</v>
          </cell>
          <cell r="E147" t="str">
            <v>YOK</v>
          </cell>
          <cell r="F147"/>
          <cell r="G147" t="str">
            <v>AKTİF</v>
          </cell>
          <cell r="H147"/>
          <cell r="I147"/>
          <cell r="J147"/>
          <cell r="K147"/>
          <cell r="L147" t="str">
            <v>31564</v>
          </cell>
        </row>
        <row r="148">
          <cell r="B148" t="str">
            <v>3420</v>
          </cell>
          <cell r="C148" t="str">
            <v>Mustafa Nevzat ÖRNEK</v>
          </cell>
          <cell r="D148" t="str">
            <v>nevzat@selcuk.edu.tr ,</v>
          </cell>
          <cell r="E148" t="str">
            <v>mnornek@ktun.edu.tr ,</v>
          </cell>
          <cell r="F148"/>
          <cell r="G148" t="str">
            <v>AKTİF</v>
          </cell>
          <cell r="H148"/>
          <cell r="I148"/>
          <cell r="J148"/>
          <cell r="K148"/>
          <cell r="L148" t="str">
            <v>3420</v>
          </cell>
        </row>
        <row r="149">
          <cell r="B149" t="str">
            <v>5891</v>
          </cell>
          <cell r="C149" t="str">
            <v>Serhat TORUN</v>
          </cell>
          <cell r="D149" t="str">
            <v>storun@selcuk.edu.tr ,</v>
          </cell>
          <cell r="E149" t="str">
            <v>YOK</v>
          </cell>
          <cell r="F149"/>
          <cell r="G149" t="str">
            <v>AKTİF</v>
          </cell>
          <cell r="H149"/>
          <cell r="I149"/>
          <cell r="J149"/>
          <cell r="K149"/>
          <cell r="L149" t="str">
            <v>5891</v>
          </cell>
        </row>
        <row r="150">
          <cell r="B150" t="str">
            <v>6124</v>
          </cell>
          <cell r="C150" t="str">
            <v>Fazıl SARAY</v>
          </cell>
          <cell r="D150" t="str">
            <v>fazilsaray@selcuk.edu.tr ,</v>
          </cell>
          <cell r="E150" t="str">
            <v>YOK</v>
          </cell>
          <cell r="F150"/>
          <cell r="G150" t="str">
            <v>AKTİF</v>
          </cell>
          <cell r="H150"/>
          <cell r="I150"/>
          <cell r="J150"/>
          <cell r="K150"/>
          <cell r="L150" t="str">
            <v>6124</v>
          </cell>
        </row>
        <row r="151">
          <cell r="B151" t="str">
            <v>11437</v>
          </cell>
          <cell r="C151" t="str">
            <v>Mustafa Tarı</v>
          </cell>
          <cell r="D151" t="str">
            <v>mustafa_tarii@hotmail.com , mustafatari@selcuk.edu.tr ,</v>
          </cell>
          <cell r="E151" t="str">
            <v>YOK</v>
          </cell>
          <cell r="F151"/>
          <cell r="G151" t="str">
            <v>AKTİF</v>
          </cell>
          <cell r="H151"/>
          <cell r="I151"/>
          <cell r="J151"/>
          <cell r="K151"/>
          <cell r="L151" t="str">
            <v>11437</v>
          </cell>
        </row>
        <row r="152">
          <cell r="B152" t="str">
            <v>5763</v>
          </cell>
          <cell r="C152" t="str">
            <v>Mevlüt UYAN</v>
          </cell>
          <cell r="D152" t="str">
            <v xml:space="preserve">muyan@selcuk.edu.tr , </v>
          </cell>
          <cell r="E152" t="str">
            <v>muyan@ktun.edu.tr ,</v>
          </cell>
          <cell r="F152"/>
          <cell r="G152" t="str">
            <v>AKTİF</v>
          </cell>
          <cell r="H152"/>
          <cell r="I152"/>
          <cell r="J152"/>
          <cell r="K152"/>
          <cell r="L152" t="str">
            <v>5763</v>
          </cell>
        </row>
        <row r="153">
          <cell r="B153" t="str">
            <v>60001</v>
          </cell>
          <cell r="C153" t="str">
            <v>ÖMER FARUK YELLİ</v>
          </cell>
          <cell r="D153" t="str">
            <v>omer.faruk.42@hotmail.com ,</v>
          </cell>
          <cell r="E153" t="str">
            <v>YOK</v>
          </cell>
          <cell r="F153"/>
          <cell r="G153" t="str">
            <v>AKTİF</v>
          </cell>
          <cell r="H153"/>
          <cell r="I153"/>
          <cell r="J153"/>
          <cell r="K153"/>
          <cell r="L153"/>
        </row>
        <row r="154">
          <cell r="B154" t="str">
            <v>30953</v>
          </cell>
          <cell r="C154" t="str">
            <v>HÜSEYİN BİLGİÇ</v>
          </cell>
          <cell r="D154" t="str">
            <v>huseyinbilgic@selcuk.edu.tr ,</v>
          </cell>
          <cell r="E154" t="str">
            <v>YOK</v>
          </cell>
          <cell r="F154"/>
          <cell r="G154" t="str">
            <v>AKTİF</v>
          </cell>
          <cell r="H154"/>
          <cell r="I154"/>
          <cell r="J154"/>
          <cell r="K154"/>
          <cell r="L154"/>
        </row>
        <row r="155">
          <cell r="B155" t="str">
            <v>519</v>
          </cell>
          <cell r="C155" t="str">
            <v>ALİ OSMAN ALTINTAŞ</v>
          </cell>
          <cell r="D155" t="str">
            <v>aliosmanakviran@hotmail.com ,</v>
          </cell>
          <cell r="E155" t="str">
            <v>YOK</v>
          </cell>
          <cell r="F155"/>
          <cell r="G155" t="str">
            <v>AKTİF</v>
          </cell>
          <cell r="H155"/>
          <cell r="I155"/>
          <cell r="J155"/>
          <cell r="K155"/>
          <cell r="L155"/>
        </row>
        <row r="156">
          <cell r="B156" t="str">
            <v>5930</v>
          </cell>
          <cell r="C156" t="str">
            <v>Begüm TABAKÇI</v>
          </cell>
          <cell r="D156" t="str">
            <v>btabakci@gmail.com ,</v>
          </cell>
          <cell r="E156" t="str">
            <v>YOK</v>
          </cell>
          <cell r="F156" t="str">
            <v>KİMYA BÖLÜMÜ</v>
          </cell>
          <cell r="G156"/>
          <cell r="H156"/>
          <cell r="I156"/>
          <cell r="J156"/>
          <cell r="K156"/>
          <cell r="L156"/>
        </row>
        <row r="157">
          <cell r="B157" t="str">
            <v>8446</v>
          </cell>
          <cell r="C157" t="str">
            <v>Serkan ERDEMİR</v>
          </cell>
          <cell r="D157" t="str">
            <v>serdemir82@gmail.com ,</v>
          </cell>
          <cell r="E157" t="str">
            <v>YOK</v>
          </cell>
          <cell r="F157" t="str">
            <v>KİMYA BÖLÜMÜ</v>
          </cell>
          <cell r="G157"/>
          <cell r="H157"/>
          <cell r="I157"/>
          <cell r="J157"/>
          <cell r="K157"/>
          <cell r="L157"/>
        </row>
        <row r="158">
          <cell r="B158" t="str">
            <v>12384</v>
          </cell>
          <cell r="C158" t="str">
            <v>ÖZGE ZOR</v>
          </cell>
          <cell r="D158"/>
          <cell r="E158" t="str">
            <v xml:space="preserve">ozor@ktun.edu.tr , </v>
          </cell>
          <cell r="F158" t="str">
            <v>YAPI YALITIM TEKNOLOJİSİ</v>
          </cell>
          <cell r="G158"/>
          <cell r="H158"/>
          <cell r="I158"/>
          <cell r="J158"/>
          <cell r="K158"/>
          <cell r="L158"/>
        </row>
        <row r="159">
          <cell r="B159" t="str">
            <v>50511</v>
          </cell>
          <cell r="C159" t="str">
            <v>MEHMET KÖKSU</v>
          </cell>
          <cell r="D159" t="str">
            <v>mehmetmob0303@gmail.com ,</v>
          </cell>
          <cell r="E159" t="str">
            <v>mkoksu@ktun.edu.tr ,</v>
          </cell>
          <cell r="F159"/>
          <cell r="G159"/>
          <cell r="H159"/>
          <cell r="I159"/>
          <cell r="J159"/>
          <cell r="K159"/>
          <cell r="L159"/>
        </row>
        <row r="160">
          <cell r="B160" t="str">
            <v>50576</v>
          </cell>
          <cell r="C160" t="str">
            <v>HATİCE ÜNAL ERCAN</v>
          </cell>
          <cell r="D160" t="str">
            <v>haticeunalercan@gmail.com ,</v>
          </cell>
          <cell r="E160" t="str">
            <v>haticeunalercan@gmail.com ,</v>
          </cell>
          <cell r="F160"/>
          <cell r="G160"/>
          <cell r="H160"/>
          <cell r="I160"/>
          <cell r="J160"/>
          <cell r="K160"/>
          <cell r="L160"/>
        </row>
        <row r="161">
          <cell r="B161" t="str">
            <v>5381</v>
          </cell>
          <cell r="C161" t="str">
            <v>HALİL ÇELİK</v>
          </cell>
          <cell r="D161"/>
          <cell r="E161" t="str">
            <v xml:space="preserve">hcelik@ktun.edu.tr , </v>
          </cell>
          <cell r="F161"/>
          <cell r="G161"/>
          <cell r="H161"/>
          <cell r="I161"/>
          <cell r="J161"/>
          <cell r="K161"/>
          <cell r="L161"/>
        </row>
        <row r="162">
          <cell r="B162" t="str">
            <v>7213</v>
          </cell>
          <cell r="C162" t="str">
            <v>VURAL CAM</v>
          </cell>
          <cell r="D162" t="str">
            <v xml:space="preserve">cvural@selcuk.edu.tr , </v>
          </cell>
          <cell r="E162" t="str">
            <v>YOK</v>
          </cell>
          <cell r="F162"/>
          <cell r="G162"/>
          <cell r="H162"/>
          <cell r="I162"/>
          <cell r="J162"/>
          <cell r="K162"/>
          <cell r="L162"/>
        </row>
        <row r="163">
          <cell r="B163" t="str">
            <v>50589</v>
          </cell>
          <cell r="C163" t="str">
            <v>ESMA YENEL</v>
          </cell>
          <cell r="D163"/>
          <cell r="E163" t="str">
            <v>eyenel@ktun.edu.tr ,</v>
          </cell>
          <cell r="F163"/>
          <cell r="G163"/>
          <cell r="H163"/>
          <cell r="I163"/>
          <cell r="J163"/>
          <cell r="K163"/>
          <cell r="L163"/>
        </row>
        <row r="164">
          <cell r="B164" t="str">
            <v>50592</v>
          </cell>
          <cell r="C164" t="str">
            <v>EBRU DEVECİ</v>
          </cell>
          <cell r="D164"/>
          <cell r="E164" t="str">
            <v>edeveci@ktun.edu.tr ,</v>
          </cell>
          <cell r="F164"/>
          <cell r="G164"/>
          <cell r="H164"/>
          <cell r="I164"/>
          <cell r="J164"/>
          <cell r="K164"/>
          <cell r="L164"/>
        </row>
        <row r="165">
          <cell r="B165" t="str">
            <v>12380</v>
          </cell>
          <cell r="C165" t="str">
            <v>BÜNYAMİN ŞAHİN</v>
          </cell>
          <cell r="D165" t="str">
            <v>bunyamin.sahin@selcuk.edu.tr ,</v>
          </cell>
          <cell r="E165" t="str">
            <v>YOK</v>
          </cell>
          <cell r="F165"/>
          <cell r="G165"/>
          <cell r="H165"/>
          <cell r="I165"/>
          <cell r="J165"/>
          <cell r="K165"/>
          <cell r="L165"/>
        </row>
        <row r="166">
          <cell r="B166" t="str">
            <v>10917</v>
          </cell>
          <cell r="C166" t="str">
            <v>KAMİL AYKUTALP GÜNDÜZ</v>
          </cell>
          <cell r="D166" t="str">
            <v>aykutalp@selcuk.edu.tr ,</v>
          </cell>
          <cell r="E166" t="str">
            <v>YOK</v>
          </cell>
          <cell r="F166"/>
          <cell r="G166"/>
          <cell r="H166"/>
          <cell r="I166"/>
          <cell r="J166"/>
          <cell r="K166"/>
          <cell r="L166"/>
        </row>
        <row r="167">
          <cell r="B167" t="str">
            <v>3891</v>
          </cell>
          <cell r="C167" t="str">
            <v>KEMAL USLU</v>
          </cell>
          <cell r="D167" t="str">
            <v>kuslu@selcuk.edu.tr ,</v>
          </cell>
          <cell r="E167" t="str">
            <v>YOK</v>
          </cell>
          <cell r="F167"/>
          <cell r="G167"/>
          <cell r="H167"/>
          <cell r="I167"/>
          <cell r="J167"/>
          <cell r="K167"/>
          <cell r="L167"/>
        </row>
        <row r="168">
          <cell r="B168" t="str">
            <v>50588</v>
          </cell>
          <cell r="C168" t="str">
            <v>NAİLE CANLI</v>
          </cell>
          <cell r="D168" t="str">
            <v>nailecanli@gmail.com ,</v>
          </cell>
          <cell r="E168" t="str">
            <v>YOK</v>
          </cell>
          <cell r="F168"/>
          <cell r="G168"/>
          <cell r="H168"/>
          <cell r="I168"/>
          <cell r="J168"/>
          <cell r="K168"/>
          <cell r="L168"/>
        </row>
        <row r="169">
          <cell r="B169" t="str">
            <v>9256</v>
          </cell>
          <cell r="C169" t="str">
            <v>ŞERİFE PARLAYICI</v>
          </cell>
          <cell r="D169"/>
          <cell r="E169" t="str">
            <v>sparlayici@ktun.edu.tr ,</v>
          </cell>
          <cell r="F169"/>
          <cell r="G169"/>
          <cell r="H169"/>
          <cell r="I169"/>
          <cell r="J169"/>
          <cell r="K169"/>
          <cell r="L169"/>
        </row>
        <row r="170">
          <cell r="B170" t="str">
            <v>5888</v>
          </cell>
          <cell r="C170" t="str">
            <v>TURGUT AYTEN</v>
          </cell>
          <cell r="D170" t="str">
            <v>tayten@selcuk.edu.tr ,</v>
          </cell>
          <cell r="E170" t="str">
            <v>YOK</v>
          </cell>
          <cell r="F170"/>
          <cell r="G170"/>
          <cell r="H170"/>
          <cell r="I170"/>
          <cell r="J170"/>
          <cell r="K170"/>
          <cell r="L170"/>
        </row>
        <row r="171">
          <cell r="B171" t="str">
            <v>2272</v>
          </cell>
          <cell r="C171" t="str">
            <v>YUSUF BECEREN</v>
          </cell>
          <cell r="D171" t="str">
            <v>ybeceren@selcuk.edu.tr ,</v>
          </cell>
          <cell r="E171" t="str">
            <v>YOK</v>
          </cell>
          <cell r="F171"/>
          <cell r="G171"/>
          <cell r="H171"/>
          <cell r="I171"/>
          <cell r="J171"/>
          <cell r="K171"/>
          <cell r="L171"/>
        </row>
        <row r="172">
          <cell r="B172" t="str">
            <v>11840</v>
          </cell>
          <cell r="C172" t="str">
            <v>MUSTAFA ÇEŞMECİ</v>
          </cell>
          <cell r="D172"/>
          <cell r="E172" t="str">
            <v xml:space="preserve">mcesmeci@ktun.edu.tr , </v>
          </cell>
          <cell r="F172"/>
          <cell r="G172"/>
          <cell r="H172"/>
          <cell r="I172"/>
          <cell r="J172"/>
          <cell r="K172"/>
          <cell r="L172"/>
        </row>
        <row r="173">
          <cell r="B173" t="str">
            <v>10653</v>
          </cell>
          <cell r="C173" t="str">
            <v>ÇİSEM KIRBIYIK</v>
          </cell>
          <cell r="D173"/>
          <cell r="E173" t="str">
            <v xml:space="preserve">ckirbiyik@ktun.edu.tr , </v>
          </cell>
          <cell r="F173"/>
          <cell r="G173"/>
          <cell r="H173"/>
          <cell r="I173"/>
          <cell r="J173"/>
          <cell r="K173"/>
          <cell r="L173"/>
        </row>
        <row r="174">
          <cell r="B174" t="str">
            <v>10311</v>
          </cell>
          <cell r="C174" t="str">
            <v>ALPER KILIÇ</v>
          </cell>
          <cell r="D174"/>
          <cell r="E174" t="str">
            <v xml:space="preserve">akilic@ktun.edu.tr , </v>
          </cell>
          <cell r="F174"/>
          <cell r="G174"/>
          <cell r="H174"/>
          <cell r="I174"/>
          <cell r="J174"/>
          <cell r="K174"/>
          <cell r="L174"/>
        </row>
        <row r="175">
          <cell r="B175" t="str">
            <v>4753</v>
          </cell>
          <cell r="C175" t="str">
            <v>HASAN KÖSE</v>
          </cell>
          <cell r="D175" t="str">
            <v>hkose@selcuk.edu.tr ,</v>
          </cell>
          <cell r="E175" t="str">
            <v>YOK</v>
          </cell>
          <cell r="F175"/>
          <cell r="G175"/>
          <cell r="H175"/>
          <cell r="I175"/>
          <cell r="J175"/>
          <cell r="K175"/>
          <cell r="L175"/>
        </row>
        <row r="176">
          <cell r="B176" t="str">
            <v>50654</v>
          </cell>
          <cell r="C176" t="str">
            <v>ARİFE AKTAŞ</v>
          </cell>
          <cell r="D176"/>
          <cell r="E176" t="str">
            <v xml:space="preserve">aaknaz@ktun.edu.tr , </v>
          </cell>
          <cell r="F176"/>
          <cell r="G176"/>
          <cell r="H176"/>
          <cell r="I176"/>
          <cell r="J176"/>
          <cell r="K176"/>
          <cell r="L176"/>
        </row>
        <row r="177">
          <cell r="B177" t="str">
            <v>50660</v>
          </cell>
          <cell r="C177" t="str">
            <v>ÖZGÜL KARATAŞ</v>
          </cell>
          <cell r="D177"/>
          <cell r="E177" t="str">
            <v xml:space="preserve">okaratas@ktun.edu.tr , </v>
          </cell>
          <cell r="F177" t="str">
            <v>NÜKLEER TEKNOLOJİ VE RADYASYON GÜVENLİĞİ</v>
          </cell>
          <cell r="G177"/>
          <cell r="H177"/>
          <cell r="I177"/>
          <cell r="J177"/>
          <cell r="K177"/>
          <cell r="L177"/>
        </row>
        <row r="178">
          <cell r="B178" t="str">
            <v>11919</v>
          </cell>
          <cell r="C178" t="str">
            <v>Dilek SÖYLEMEZ ÖZDEN</v>
          </cell>
          <cell r="D178" t="str">
            <v>dilek.soylemez@selcuk.edu.tr ,</v>
          </cell>
          <cell r="E178" t="str">
            <v>YOK</v>
          </cell>
          <cell r="F178"/>
          <cell r="G178"/>
          <cell r="H178"/>
          <cell r="I178"/>
          <cell r="J178"/>
          <cell r="K178"/>
          <cell r="L178"/>
        </row>
        <row r="179">
          <cell r="B179"/>
          <cell r="D179"/>
          <cell r="E179"/>
          <cell r="F179"/>
          <cell r="G179"/>
          <cell r="H179"/>
          <cell r="I179"/>
          <cell r="J179"/>
          <cell r="K179"/>
          <cell r="L179"/>
        </row>
        <row r="180">
          <cell r="B180"/>
          <cell r="D180"/>
          <cell r="E180"/>
          <cell r="F180"/>
          <cell r="G180"/>
          <cell r="H180"/>
          <cell r="I180"/>
          <cell r="J180"/>
          <cell r="K180"/>
          <cell r="L180"/>
        </row>
        <row r="181">
          <cell r="B181"/>
          <cell r="D181"/>
          <cell r="E181"/>
          <cell r="F181"/>
          <cell r="G181"/>
          <cell r="H181"/>
          <cell r="I181"/>
          <cell r="J181"/>
          <cell r="K181"/>
          <cell r="L181"/>
        </row>
        <row r="182">
          <cell r="B182"/>
          <cell r="D182"/>
          <cell r="E182"/>
          <cell r="F182"/>
          <cell r="G182"/>
          <cell r="H182"/>
          <cell r="I182"/>
          <cell r="J182"/>
          <cell r="K182"/>
          <cell r="L182"/>
        </row>
        <row r="183">
          <cell r="B183"/>
          <cell r="D183"/>
          <cell r="E183"/>
          <cell r="F183"/>
          <cell r="G183"/>
          <cell r="H183"/>
          <cell r="I183"/>
          <cell r="J183"/>
          <cell r="K183"/>
          <cell r="L183"/>
        </row>
        <row r="184">
          <cell r="B184"/>
          <cell r="D184"/>
          <cell r="E184"/>
          <cell r="F184"/>
          <cell r="G184"/>
          <cell r="H184"/>
          <cell r="I184"/>
          <cell r="J184"/>
          <cell r="K184"/>
          <cell r="L184"/>
        </row>
        <row r="185">
          <cell r="B185"/>
          <cell r="D185"/>
          <cell r="E185"/>
          <cell r="F185"/>
          <cell r="G185"/>
          <cell r="H185"/>
          <cell r="I185"/>
          <cell r="J185"/>
          <cell r="K185"/>
          <cell r="L185"/>
        </row>
        <row r="186">
          <cell r="B186"/>
          <cell r="D186"/>
          <cell r="E186"/>
          <cell r="F186"/>
          <cell r="G186"/>
          <cell r="H186"/>
          <cell r="I186"/>
          <cell r="J186"/>
          <cell r="K186"/>
          <cell r="L186"/>
        </row>
        <row r="187">
          <cell r="B187"/>
          <cell r="D187"/>
          <cell r="E187"/>
          <cell r="F187"/>
          <cell r="G187"/>
          <cell r="H187"/>
          <cell r="I187"/>
          <cell r="J187"/>
          <cell r="K187"/>
          <cell r="L187"/>
        </row>
        <row r="188">
          <cell r="B188"/>
          <cell r="D188"/>
          <cell r="E188"/>
          <cell r="F188"/>
          <cell r="G188"/>
          <cell r="H188"/>
          <cell r="I188"/>
          <cell r="J188"/>
          <cell r="K188"/>
          <cell r="L188"/>
        </row>
        <row r="189">
          <cell r="B189"/>
          <cell r="D189"/>
          <cell r="E189"/>
          <cell r="F189"/>
          <cell r="G189"/>
          <cell r="H189"/>
          <cell r="I189"/>
          <cell r="J189"/>
          <cell r="K189"/>
          <cell r="L189"/>
        </row>
        <row r="190">
          <cell r="B190"/>
          <cell r="D190"/>
          <cell r="E190"/>
          <cell r="F190"/>
          <cell r="G190"/>
          <cell r="H190"/>
          <cell r="I190"/>
          <cell r="J190"/>
          <cell r="K190"/>
          <cell r="L190"/>
        </row>
        <row r="191">
          <cell r="B191"/>
          <cell r="D191"/>
          <cell r="E191"/>
          <cell r="F191"/>
          <cell r="G191"/>
          <cell r="H191"/>
          <cell r="I191"/>
          <cell r="J191"/>
          <cell r="K191"/>
          <cell r="L191"/>
        </row>
        <row r="192">
          <cell r="B192"/>
          <cell r="D192"/>
          <cell r="E192"/>
          <cell r="F192"/>
          <cell r="G192"/>
          <cell r="H192"/>
          <cell r="I192"/>
          <cell r="J192"/>
          <cell r="K192"/>
          <cell r="L192"/>
        </row>
        <row r="193">
          <cell r="B193"/>
          <cell r="D193"/>
          <cell r="E193"/>
          <cell r="F193"/>
          <cell r="G193"/>
          <cell r="H193"/>
          <cell r="I193"/>
          <cell r="J193"/>
          <cell r="K193"/>
          <cell r="L193"/>
        </row>
        <row r="194">
          <cell r="B194"/>
          <cell r="D194"/>
          <cell r="E194"/>
          <cell r="F194"/>
          <cell r="G194"/>
          <cell r="H194"/>
          <cell r="I194"/>
          <cell r="J194"/>
          <cell r="K194"/>
          <cell r="L194"/>
        </row>
      </sheetData>
      <sheetData sheetId="7">
        <row r="1">
          <cell r="C1" t="str">
            <v>dkodu+şb</v>
          </cell>
          <cell r="D1" t="str">
            <v>dadı</v>
          </cell>
          <cell r="E1" t="str">
            <v>pkodu</v>
          </cell>
          <cell r="F1" t="str">
            <v>padı</v>
          </cell>
          <cell r="G1" t="str">
            <v>ötürü</v>
          </cell>
          <cell r="H1" t="str">
            <v>sicil</v>
          </cell>
          <cell r="I1" t="str">
            <v>dsorumlusu</v>
          </cell>
          <cell r="J1" t="str">
            <v>yy</v>
          </cell>
          <cell r="K1" t="str">
            <v>DEVAM DURUMU</v>
          </cell>
        </row>
        <row r="2">
          <cell r="C2" t="str">
            <v>5005111</v>
          </cell>
          <cell r="D2" t="str">
            <v>Matematik-1</v>
          </cell>
          <cell r="E2" t="str">
            <v>05</v>
          </cell>
          <cell r="F2" t="str">
            <v>ELEKTRİK</v>
          </cell>
          <cell r="G2" t="str">
            <v>N.Ö.</v>
          </cell>
          <cell r="H2" t="str">
            <v>12070</v>
          </cell>
          <cell r="I2" t="str">
            <v>Recep Emre ÜNAL</v>
          </cell>
          <cell r="J2" t="str">
            <v>1</v>
          </cell>
        </row>
        <row r="3">
          <cell r="C3" t="str">
            <v>5005111B</v>
          </cell>
          <cell r="D3" t="str">
            <v>Matematik-1</v>
          </cell>
          <cell r="E3" t="str">
            <v>05</v>
          </cell>
          <cell r="F3" t="str">
            <v>ELEKTRİK</v>
          </cell>
          <cell r="G3" t="str">
            <v>N.Ö.</v>
          </cell>
          <cell r="H3" t="str">
            <v>12070</v>
          </cell>
          <cell r="I3" t="str">
            <v>Recep Emre ÜNAL</v>
          </cell>
          <cell r="J3" t="str">
            <v>1</v>
          </cell>
        </row>
        <row r="4">
          <cell r="C4" t="str">
            <v>5005112</v>
          </cell>
          <cell r="D4" t="str">
            <v>Ofis Yazılımları</v>
          </cell>
          <cell r="E4" t="str">
            <v>05</v>
          </cell>
          <cell r="F4" t="str">
            <v>ELEKTRİK</v>
          </cell>
          <cell r="G4" t="str">
            <v>N.Ö.</v>
          </cell>
          <cell r="H4" t="str">
            <v>8552</v>
          </cell>
          <cell r="I4" t="str">
            <v>Arif Emre DURSUN</v>
          </cell>
          <cell r="J4" t="str">
            <v>1</v>
          </cell>
        </row>
        <row r="5">
          <cell r="C5" t="str">
            <v>5005112B</v>
          </cell>
          <cell r="D5" t="str">
            <v>Ofis Yazılımları</v>
          </cell>
          <cell r="E5" t="str">
            <v>05</v>
          </cell>
          <cell r="F5" t="str">
            <v>ELEKTRİK</v>
          </cell>
          <cell r="G5" t="str">
            <v>N.Ö.</v>
          </cell>
          <cell r="H5" t="str">
            <v>8552</v>
          </cell>
          <cell r="I5" t="str">
            <v>Arif Emre DURSUN</v>
          </cell>
          <cell r="J5" t="str">
            <v>1</v>
          </cell>
        </row>
        <row r="6">
          <cell r="C6" t="str">
            <v>5005114</v>
          </cell>
          <cell r="D6" t="str">
            <v>Ölçme Tekniği</v>
          </cell>
          <cell r="E6" t="str">
            <v>05</v>
          </cell>
          <cell r="F6" t="str">
            <v>ELEKTRİK</v>
          </cell>
          <cell r="G6" t="str">
            <v>N.Ö.</v>
          </cell>
          <cell r="H6" t="str">
            <v>7787</v>
          </cell>
          <cell r="I6" t="str">
            <v>Hakan TERZİOĞLU</v>
          </cell>
          <cell r="J6" t="str">
            <v>1</v>
          </cell>
        </row>
        <row r="7">
          <cell r="C7" t="str">
            <v>5005114B</v>
          </cell>
          <cell r="D7" t="str">
            <v>Ölçme Tekniği</v>
          </cell>
          <cell r="E7" t="str">
            <v>05</v>
          </cell>
          <cell r="F7" t="str">
            <v>ELEKTRİK</v>
          </cell>
          <cell r="G7" t="str">
            <v>N.Ö.</v>
          </cell>
          <cell r="H7" t="str">
            <v>7787</v>
          </cell>
          <cell r="I7" t="str">
            <v>Hakan TERZİOĞLU</v>
          </cell>
          <cell r="J7" t="str">
            <v>1</v>
          </cell>
        </row>
        <row r="8">
          <cell r="C8" t="str">
            <v>5005115</v>
          </cell>
          <cell r="D8" t="str">
            <v>Doğru Akım Devreleri</v>
          </cell>
          <cell r="E8" t="str">
            <v>05</v>
          </cell>
          <cell r="F8" t="str">
            <v>ELEKTRİK</v>
          </cell>
          <cell r="G8" t="str">
            <v>N.Ö.</v>
          </cell>
          <cell r="H8" t="str">
            <v>7902</v>
          </cell>
          <cell r="I8" t="str">
            <v>Mustafa ARSLAN</v>
          </cell>
          <cell r="J8" t="str">
            <v>1</v>
          </cell>
        </row>
        <row r="9">
          <cell r="C9" t="str">
            <v>5005115B</v>
          </cell>
          <cell r="D9" t="str">
            <v>Doğru Akım Devreleri</v>
          </cell>
          <cell r="E9" t="str">
            <v>05</v>
          </cell>
          <cell r="F9" t="str">
            <v>ELEKTRİK</v>
          </cell>
          <cell r="G9" t="str">
            <v>N.Ö.</v>
          </cell>
          <cell r="H9" t="str">
            <v>7902</v>
          </cell>
          <cell r="I9" t="str">
            <v>Mustafa ARSLAN</v>
          </cell>
          <cell r="J9" t="str">
            <v>1</v>
          </cell>
        </row>
        <row r="10">
          <cell r="C10" t="str">
            <v>5005117</v>
          </cell>
          <cell r="D10" t="str">
            <v>İngilizce-1</v>
          </cell>
          <cell r="E10" t="str">
            <v>05</v>
          </cell>
          <cell r="F10" t="str">
            <v>ELEKTRİK</v>
          </cell>
          <cell r="G10" t="str">
            <v>N.Ö.</v>
          </cell>
          <cell r="H10" t="str">
            <v>5465</v>
          </cell>
          <cell r="I10" t="str">
            <v>Yağmur KÜÇÜKBEZİRCİ</v>
          </cell>
          <cell r="J10" t="str">
            <v>1</v>
          </cell>
        </row>
        <row r="11">
          <cell r="C11" t="str">
            <v>5005117B</v>
          </cell>
          <cell r="D11" t="str">
            <v>İngilizce-1</v>
          </cell>
          <cell r="E11" t="str">
            <v>05</v>
          </cell>
          <cell r="F11" t="str">
            <v>ELEKTRİK</v>
          </cell>
          <cell r="G11" t="str">
            <v>N.Ö.</v>
          </cell>
          <cell r="H11" t="str">
            <v>5465</v>
          </cell>
          <cell r="I11" t="str">
            <v>Yağmur KÜÇÜKBEZİRCİ</v>
          </cell>
          <cell r="J11" t="str">
            <v>1</v>
          </cell>
        </row>
        <row r="12">
          <cell r="C12" t="str">
            <v>5005118</v>
          </cell>
          <cell r="D12" t="str">
            <v>Türk Dili-1</v>
          </cell>
          <cell r="E12" t="str">
            <v>05</v>
          </cell>
          <cell r="F12" t="str">
            <v>ELEKTRİK</v>
          </cell>
          <cell r="G12" t="str">
            <v>N.Ö.</v>
          </cell>
          <cell r="H12"/>
          <cell r="I12" t="str">
            <v>Hc_TürkDili</v>
          </cell>
          <cell r="J12" t="str">
            <v>1</v>
          </cell>
        </row>
        <row r="13">
          <cell r="C13" t="str">
            <v>5005118B</v>
          </cell>
          <cell r="D13" t="str">
            <v>Türk Dili-1</v>
          </cell>
          <cell r="E13" t="str">
            <v>05</v>
          </cell>
          <cell r="F13" t="str">
            <v>ELEKTRİK</v>
          </cell>
          <cell r="G13" t="str">
            <v>N.Ö.</v>
          </cell>
          <cell r="H13"/>
          <cell r="I13" t="str">
            <v>Hc_TürkDili</v>
          </cell>
          <cell r="J13" t="str">
            <v>1</v>
          </cell>
        </row>
        <row r="14">
          <cell r="C14" t="str">
            <v>5005119</v>
          </cell>
          <cell r="D14" t="str">
            <v>Atatürk İlkeleri ve İnkılap Tarihi-1</v>
          </cell>
          <cell r="E14" t="str">
            <v>05</v>
          </cell>
          <cell r="F14" t="str">
            <v>ELEKTRİK</v>
          </cell>
          <cell r="G14" t="str">
            <v>N.Ö.</v>
          </cell>
          <cell r="H14"/>
          <cell r="I14" t="str">
            <v>Hc_Tarih</v>
          </cell>
          <cell r="J14" t="str">
            <v>1</v>
          </cell>
        </row>
        <row r="15">
          <cell r="C15" t="str">
            <v>5005119B</v>
          </cell>
          <cell r="D15" t="str">
            <v>Atatürk İlkeleri ve İnkılap Tarihi-1</v>
          </cell>
          <cell r="E15" t="str">
            <v>05</v>
          </cell>
          <cell r="F15" t="str">
            <v>ELEKTRİK</v>
          </cell>
          <cell r="G15" t="str">
            <v>N.Ö.</v>
          </cell>
          <cell r="H15"/>
          <cell r="I15" t="str">
            <v>Hc_Tarih</v>
          </cell>
          <cell r="J15" t="str">
            <v>1</v>
          </cell>
        </row>
        <row r="16">
          <cell r="C16" t="str">
            <v>5005122</v>
          </cell>
          <cell r="D16" t="str">
            <v>Temel Elektronik</v>
          </cell>
          <cell r="E16" t="str">
            <v>05</v>
          </cell>
          <cell r="F16" t="str">
            <v>ELEKTRİK</v>
          </cell>
          <cell r="G16" t="str">
            <v>N.Ö.</v>
          </cell>
          <cell r="H16" t="str">
            <v>7787</v>
          </cell>
          <cell r="I16" t="str">
            <v>Hakan TERZİOĞLU</v>
          </cell>
          <cell r="J16" t="str">
            <v>1</v>
          </cell>
        </row>
        <row r="17">
          <cell r="C17" t="str">
            <v>5005122B</v>
          </cell>
          <cell r="D17" t="str">
            <v>Temel Elektronik</v>
          </cell>
          <cell r="E17" t="str">
            <v>05</v>
          </cell>
          <cell r="F17" t="str">
            <v>ELEKTRİK</v>
          </cell>
          <cell r="G17" t="str">
            <v>N.Ö.</v>
          </cell>
          <cell r="H17" t="str">
            <v>7787</v>
          </cell>
          <cell r="I17" t="str">
            <v>Hakan TERZİOĞLU</v>
          </cell>
          <cell r="J17" t="str">
            <v>1</v>
          </cell>
        </row>
        <row r="18">
          <cell r="C18" t="str">
            <v>5005123</v>
          </cell>
          <cell r="D18" t="str">
            <v>Bilgisayar Destekli Tasarım</v>
          </cell>
          <cell r="E18" t="str">
            <v>05</v>
          </cell>
          <cell r="F18" t="str">
            <v>ELEKTRİK</v>
          </cell>
          <cell r="G18" t="str">
            <v>N.Ö.</v>
          </cell>
          <cell r="H18" t="str">
            <v>5507</v>
          </cell>
          <cell r="I18" t="str">
            <v>Mehmet Ali ANADOL</v>
          </cell>
          <cell r="J18" t="str">
            <v>1</v>
          </cell>
        </row>
        <row r="19">
          <cell r="C19" t="str">
            <v>5005123B</v>
          </cell>
          <cell r="D19" t="str">
            <v>Bilgisayar Destekli Tasarım</v>
          </cell>
          <cell r="E19" t="str">
            <v>05</v>
          </cell>
          <cell r="F19" t="str">
            <v>ELEKTRİK</v>
          </cell>
          <cell r="G19" t="str">
            <v>N.Ö.</v>
          </cell>
          <cell r="H19" t="str">
            <v>5507</v>
          </cell>
          <cell r="I19" t="str">
            <v>Mehmet Ali ANADOL</v>
          </cell>
          <cell r="J19" t="str">
            <v>1</v>
          </cell>
        </row>
        <row r="20">
          <cell r="C20" t="str">
            <v>5005127</v>
          </cell>
          <cell r="D20" t="str">
            <v>İş Sağlığı ve Güvenliği</v>
          </cell>
          <cell r="E20" t="str">
            <v>05</v>
          </cell>
          <cell r="F20" t="str">
            <v>ELEKTRİK</v>
          </cell>
          <cell r="G20" t="str">
            <v>N.Ö.</v>
          </cell>
          <cell r="H20" t="str">
            <v>8552</v>
          </cell>
          <cell r="I20" t="str">
            <v>Arif Emre DURSUN</v>
          </cell>
          <cell r="J20" t="str">
            <v>1</v>
          </cell>
        </row>
        <row r="21">
          <cell r="C21" t="str">
            <v>5005127B</v>
          </cell>
          <cell r="D21" t="str">
            <v>İş Sağlığı ve Güvenliği</v>
          </cell>
          <cell r="E21" t="str">
            <v>05</v>
          </cell>
          <cell r="F21" t="str">
            <v>ELEKTRİK</v>
          </cell>
          <cell r="G21" t="str">
            <v>N.Ö.</v>
          </cell>
          <cell r="H21" t="str">
            <v>8552</v>
          </cell>
          <cell r="I21" t="str">
            <v>Arif Emre DURSUN</v>
          </cell>
          <cell r="J21" t="str">
            <v>1</v>
          </cell>
        </row>
        <row r="22">
          <cell r="C22" t="str">
            <v>5005313</v>
          </cell>
          <cell r="D22" t="str">
            <v>Sayısal Elektronik</v>
          </cell>
          <cell r="E22" t="str">
            <v>05</v>
          </cell>
          <cell r="F22" t="str">
            <v>ELEKTRİK</v>
          </cell>
          <cell r="G22" t="str">
            <v>N.Ö.</v>
          </cell>
          <cell r="H22" t="str">
            <v>10254</v>
          </cell>
          <cell r="I22" t="str">
            <v>Abdullah Cem AĞAÇAYAK</v>
          </cell>
          <cell r="J22" t="str">
            <v>3</v>
          </cell>
        </row>
        <row r="23">
          <cell r="C23" t="str">
            <v>5005313B</v>
          </cell>
          <cell r="D23" t="str">
            <v>Sayısal Elektronik</v>
          </cell>
          <cell r="E23" t="str">
            <v>05</v>
          </cell>
          <cell r="F23" t="str">
            <v>ELEKTRİK</v>
          </cell>
          <cell r="G23" t="str">
            <v>N.Ö.</v>
          </cell>
          <cell r="H23" t="str">
            <v>10254</v>
          </cell>
          <cell r="I23" t="str">
            <v>Abdullah Cem AĞAÇAYAK</v>
          </cell>
          <cell r="J23" t="str">
            <v>3</v>
          </cell>
        </row>
        <row r="24">
          <cell r="C24" t="str">
            <v>5005314</v>
          </cell>
          <cell r="D24" t="str">
            <v>Asenkron ve Senkron Makinalar</v>
          </cell>
          <cell r="E24" t="str">
            <v>05</v>
          </cell>
          <cell r="F24" t="str">
            <v>ELEKTRİK</v>
          </cell>
          <cell r="G24" t="str">
            <v>N.Ö.</v>
          </cell>
          <cell r="H24" t="str">
            <v>7902</v>
          </cell>
          <cell r="I24" t="str">
            <v>Mustafa ARSLAN</v>
          </cell>
          <cell r="J24" t="str">
            <v>3</v>
          </cell>
        </row>
        <row r="25">
          <cell r="C25" t="str">
            <v>5005314B</v>
          </cell>
          <cell r="D25" t="str">
            <v>Asenkron ve Senkron Makinalar</v>
          </cell>
          <cell r="E25" t="str">
            <v>05</v>
          </cell>
          <cell r="F25" t="str">
            <v>ELEKTRİK</v>
          </cell>
          <cell r="G25" t="str">
            <v>N.Ö.</v>
          </cell>
          <cell r="H25" t="str">
            <v>7902</v>
          </cell>
          <cell r="I25" t="str">
            <v>Mustafa ARSLAN</v>
          </cell>
          <cell r="J25" t="str">
            <v>3</v>
          </cell>
        </row>
        <row r="26">
          <cell r="C26" t="str">
            <v>5005315</v>
          </cell>
          <cell r="D26" t="str">
            <v>Arıza Analizi</v>
          </cell>
          <cell r="E26" t="str">
            <v>05</v>
          </cell>
          <cell r="F26" t="str">
            <v>ELEKTRİK</v>
          </cell>
          <cell r="G26" t="str">
            <v>N.Ö.</v>
          </cell>
          <cell r="H26" t="str">
            <v>2692</v>
          </cell>
          <cell r="I26" t="str">
            <v>Cumaali GÜNSEVEN</v>
          </cell>
          <cell r="J26" t="str">
            <v>3</v>
          </cell>
        </row>
        <row r="27">
          <cell r="C27" t="str">
            <v>5005315B</v>
          </cell>
          <cell r="D27" t="str">
            <v>Arıza Analizi</v>
          </cell>
          <cell r="E27" t="str">
            <v>05</v>
          </cell>
          <cell r="F27" t="str">
            <v>ELEKTRİK</v>
          </cell>
          <cell r="G27" t="str">
            <v>N.Ö.</v>
          </cell>
          <cell r="H27" t="str">
            <v>2692</v>
          </cell>
          <cell r="I27" t="str">
            <v>Cumaali GÜNSEVEN</v>
          </cell>
          <cell r="J27" t="str">
            <v>3</v>
          </cell>
        </row>
        <row r="28">
          <cell r="C28" t="str">
            <v>5005316</v>
          </cell>
          <cell r="D28" t="str">
            <v>Sistem Analizi ve Tasarımı 1</v>
          </cell>
          <cell r="E28" t="str">
            <v>05</v>
          </cell>
          <cell r="F28" t="str">
            <v>ELEKTRİK</v>
          </cell>
          <cell r="G28" t="str">
            <v>N.Ö.</v>
          </cell>
          <cell r="H28" t="str">
            <v>2692</v>
          </cell>
          <cell r="I28" t="str">
            <v>Cumaali GÜNSEVEN</v>
          </cell>
          <cell r="J28" t="str">
            <v>3</v>
          </cell>
        </row>
        <row r="29">
          <cell r="C29" t="str">
            <v>5005316B</v>
          </cell>
          <cell r="D29" t="str">
            <v>Sistem Analizi ve Tasarımı 1</v>
          </cell>
          <cell r="E29" t="str">
            <v>05</v>
          </cell>
          <cell r="F29" t="str">
            <v>ELEKTRİK</v>
          </cell>
          <cell r="G29" t="str">
            <v>N.Ö.</v>
          </cell>
          <cell r="H29" t="str">
            <v>2692</v>
          </cell>
          <cell r="I29" t="str">
            <v>Cumaali GÜNSEVEN</v>
          </cell>
          <cell r="J29" t="str">
            <v>3</v>
          </cell>
        </row>
        <row r="30">
          <cell r="C30" t="str">
            <v>5005319</v>
          </cell>
          <cell r="D30" t="str">
            <v>Sarım Tekniği</v>
          </cell>
          <cell r="E30" t="str">
            <v>05</v>
          </cell>
          <cell r="F30" t="str">
            <v>ELEKTRİK</v>
          </cell>
          <cell r="G30" t="str">
            <v>N.Ö.</v>
          </cell>
          <cell r="H30" t="str">
            <v>2692</v>
          </cell>
          <cell r="I30" t="str">
            <v>Cumaali GÜNSEVEN</v>
          </cell>
          <cell r="J30" t="str">
            <v>3</v>
          </cell>
        </row>
        <row r="31">
          <cell r="C31" t="str">
            <v>5005319B</v>
          </cell>
          <cell r="D31" t="str">
            <v>Sarım Tekniği</v>
          </cell>
          <cell r="E31" t="str">
            <v>05</v>
          </cell>
          <cell r="F31" t="str">
            <v>ELEKTRİK</v>
          </cell>
          <cell r="G31" t="str">
            <v>N.Ö.</v>
          </cell>
          <cell r="H31" t="str">
            <v>2692</v>
          </cell>
          <cell r="I31" t="str">
            <v>Cumaali GÜNSEVEN</v>
          </cell>
          <cell r="J31" t="str">
            <v>3</v>
          </cell>
        </row>
        <row r="32">
          <cell r="C32" t="str">
            <v>5005321</v>
          </cell>
          <cell r="D32" t="str">
            <v>Güç Elektroniği</v>
          </cell>
          <cell r="E32" t="str">
            <v>05</v>
          </cell>
          <cell r="F32" t="str">
            <v>ELEKTRİK</v>
          </cell>
          <cell r="G32" t="str">
            <v>N.Ö.</v>
          </cell>
          <cell r="H32" t="str">
            <v>5507</v>
          </cell>
          <cell r="I32" t="str">
            <v>Mehmet Ali ANADOL</v>
          </cell>
          <cell r="J32" t="str">
            <v>3</v>
          </cell>
        </row>
        <row r="33">
          <cell r="C33" t="str">
            <v>5005321B</v>
          </cell>
          <cell r="D33" t="str">
            <v>Güç Elektroniği</v>
          </cell>
          <cell r="E33" t="str">
            <v>05</v>
          </cell>
          <cell r="F33" t="str">
            <v>ELEKTRİK</v>
          </cell>
          <cell r="G33" t="str">
            <v>N.Ö.</v>
          </cell>
          <cell r="H33" t="str">
            <v>5507</v>
          </cell>
          <cell r="I33" t="str">
            <v>Mehmet Ali ANADOL</v>
          </cell>
          <cell r="J33" t="str">
            <v>3</v>
          </cell>
        </row>
        <row r="34">
          <cell r="C34" t="str">
            <v>5005322</v>
          </cell>
          <cell r="D34" t="str">
            <v>Bilgisayar Destekli Proje-2</v>
          </cell>
          <cell r="E34" t="str">
            <v>05</v>
          </cell>
          <cell r="F34" t="str">
            <v>ELEKTRİK</v>
          </cell>
          <cell r="G34" t="str">
            <v>N.Ö.</v>
          </cell>
          <cell r="H34" t="str">
            <v>10254</v>
          </cell>
          <cell r="I34" t="str">
            <v>Abdullah Cem AĞAÇAYAK</v>
          </cell>
          <cell r="J34" t="str">
            <v>3</v>
          </cell>
        </row>
        <row r="35">
          <cell r="C35" t="str">
            <v>5005322B</v>
          </cell>
          <cell r="D35" t="str">
            <v>Bilgisayar Destekli Proje-2</v>
          </cell>
          <cell r="E35" t="str">
            <v>05</v>
          </cell>
          <cell r="F35" t="str">
            <v>ELEKTRİK</v>
          </cell>
          <cell r="G35" t="str">
            <v>N.Ö.</v>
          </cell>
          <cell r="H35" t="str">
            <v>10254</v>
          </cell>
          <cell r="I35" t="str">
            <v>Abdullah Cem AĞAÇAYAK</v>
          </cell>
          <cell r="J35" t="str">
            <v>3</v>
          </cell>
        </row>
        <row r="36">
          <cell r="C36" t="str">
            <v>5006111</v>
          </cell>
          <cell r="D36" t="str">
            <v>Matematik-1</v>
          </cell>
          <cell r="E36" t="str">
            <v>06</v>
          </cell>
          <cell r="F36" t="str">
            <v>ELEKTRİK</v>
          </cell>
          <cell r="G36" t="str">
            <v>İ.Ö.</v>
          </cell>
          <cell r="H36" t="str">
            <v>12070</v>
          </cell>
          <cell r="I36" t="str">
            <v>Recep Emre ÜNAL</v>
          </cell>
          <cell r="J36" t="str">
            <v>1</v>
          </cell>
        </row>
        <row r="37">
          <cell r="C37" t="str">
            <v>5006111B</v>
          </cell>
          <cell r="D37" t="str">
            <v>Matematik-1</v>
          </cell>
          <cell r="E37" t="str">
            <v>06</v>
          </cell>
          <cell r="F37" t="str">
            <v>ELEKTRİK</v>
          </cell>
          <cell r="G37" t="str">
            <v>İ.Ö.</v>
          </cell>
          <cell r="H37" t="str">
            <v>12070</v>
          </cell>
          <cell r="I37" t="str">
            <v>Recep Emre ÜNAL</v>
          </cell>
          <cell r="J37" t="str">
            <v>1</v>
          </cell>
        </row>
        <row r="38">
          <cell r="C38" t="str">
            <v>5006112</v>
          </cell>
          <cell r="D38" t="str">
            <v>Ofis Yazılımları</v>
          </cell>
          <cell r="E38" t="str">
            <v>06</v>
          </cell>
          <cell r="F38" t="str">
            <v>ELEKTRİK</v>
          </cell>
          <cell r="G38" t="str">
            <v>İ.Ö.</v>
          </cell>
          <cell r="H38" t="str">
            <v>8552</v>
          </cell>
          <cell r="I38" t="str">
            <v>Arif Emre DURSUN</v>
          </cell>
          <cell r="J38" t="str">
            <v>1</v>
          </cell>
        </row>
        <row r="39">
          <cell r="C39" t="str">
            <v>5006112B</v>
          </cell>
          <cell r="D39" t="str">
            <v>Ofis Yazılımları</v>
          </cell>
          <cell r="E39" t="str">
            <v>06</v>
          </cell>
          <cell r="F39" t="str">
            <v>ELEKTRİK</v>
          </cell>
          <cell r="G39" t="str">
            <v>İ.Ö.</v>
          </cell>
          <cell r="H39" t="str">
            <v>8552</v>
          </cell>
          <cell r="I39" t="str">
            <v>Arif Emre DURSUN</v>
          </cell>
          <cell r="J39" t="str">
            <v>1</v>
          </cell>
        </row>
        <row r="40">
          <cell r="C40" t="str">
            <v>5006114</v>
          </cell>
          <cell r="D40" t="str">
            <v>Ölçme Tekniği</v>
          </cell>
          <cell r="E40" t="str">
            <v>06</v>
          </cell>
          <cell r="F40" t="str">
            <v>ELEKTRİK</v>
          </cell>
          <cell r="G40" t="str">
            <v>İ.Ö.</v>
          </cell>
          <cell r="H40" t="str">
            <v>7787</v>
          </cell>
          <cell r="I40" t="str">
            <v>Hakan TERZİOĞLU</v>
          </cell>
          <cell r="J40" t="str">
            <v>1</v>
          </cell>
        </row>
        <row r="41">
          <cell r="C41" t="str">
            <v>5006114B</v>
          </cell>
          <cell r="D41" t="str">
            <v>Ölçme Tekniği</v>
          </cell>
          <cell r="E41" t="str">
            <v>06</v>
          </cell>
          <cell r="F41" t="str">
            <v>ELEKTRİK</v>
          </cell>
          <cell r="G41" t="str">
            <v>İ.Ö.</v>
          </cell>
          <cell r="H41" t="str">
            <v>7787</v>
          </cell>
          <cell r="I41" t="str">
            <v>Hakan TERZİOĞLU</v>
          </cell>
          <cell r="J41" t="str">
            <v>1</v>
          </cell>
        </row>
        <row r="42">
          <cell r="C42" t="str">
            <v>5006115</v>
          </cell>
          <cell r="D42" t="str">
            <v>Doğru Akım Devreleri</v>
          </cell>
          <cell r="E42" t="str">
            <v>06</v>
          </cell>
          <cell r="F42" t="str">
            <v>ELEKTRİK</v>
          </cell>
          <cell r="G42" t="str">
            <v>İ.Ö.</v>
          </cell>
          <cell r="H42" t="str">
            <v>7902</v>
          </cell>
          <cell r="I42" t="str">
            <v>Mustafa ARSLAN</v>
          </cell>
          <cell r="J42" t="str">
            <v>1</v>
          </cell>
        </row>
        <row r="43">
          <cell r="C43" t="str">
            <v>5006115B</v>
          </cell>
          <cell r="D43" t="str">
            <v>Doğru Akım Devreleri</v>
          </cell>
          <cell r="E43" t="str">
            <v>06</v>
          </cell>
          <cell r="F43" t="str">
            <v>ELEKTRİK</v>
          </cell>
          <cell r="G43" t="str">
            <v>İ.Ö.</v>
          </cell>
          <cell r="H43" t="str">
            <v>7902</v>
          </cell>
          <cell r="I43" t="str">
            <v>Mustafa ARSLAN</v>
          </cell>
          <cell r="J43" t="str">
            <v>1</v>
          </cell>
        </row>
        <row r="44">
          <cell r="C44" t="str">
            <v>5006117</v>
          </cell>
          <cell r="D44" t="str">
            <v>İngilizce-1</v>
          </cell>
          <cell r="E44" t="str">
            <v>06</v>
          </cell>
          <cell r="F44" t="str">
            <v>ELEKTRİK</v>
          </cell>
          <cell r="G44" t="str">
            <v>İ.Ö.</v>
          </cell>
          <cell r="H44" t="str">
            <v>5465</v>
          </cell>
          <cell r="I44" t="str">
            <v>Yağmur KÜÇÜKBEZİRCİ</v>
          </cell>
          <cell r="J44" t="str">
            <v>1</v>
          </cell>
        </row>
        <row r="45">
          <cell r="C45" t="str">
            <v>5006117B</v>
          </cell>
          <cell r="D45" t="str">
            <v>İngilizce-1</v>
          </cell>
          <cell r="E45" t="str">
            <v>06</v>
          </cell>
          <cell r="F45" t="str">
            <v>ELEKTRİK</v>
          </cell>
          <cell r="G45" t="str">
            <v>İ.Ö.</v>
          </cell>
          <cell r="H45" t="str">
            <v>5465</v>
          </cell>
          <cell r="I45" t="str">
            <v>Yağmur KÜÇÜKBEZİRCİ</v>
          </cell>
          <cell r="J45" t="str">
            <v>1</v>
          </cell>
        </row>
        <row r="46">
          <cell r="C46" t="str">
            <v>5006118</v>
          </cell>
          <cell r="D46" t="str">
            <v>Türk Dili-1</v>
          </cell>
          <cell r="E46" t="str">
            <v>06</v>
          </cell>
          <cell r="F46" t="str">
            <v>ELEKTRİK</v>
          </cell>
          <cell r="G46" t="str">
            <v>İ.Ö.</v>
          </cell>
          <cell r="H46"/>
          <cell r="I46" t="str">
            <v>Hc_TürkDili</v>
          </cell>
          <cell r="J46" t="str">
            <v>1</v>
          </cell>
        </row>
        <row r="47">
          <cell r="C47" t="str">
            <v>5006118B</v>
          </cell>
          <cell r="D47" t="str">
            <v>Türk Dili-1</v>
          </cell>
          <cell r="E47" t="str">
            <v>06</v>
          </cell>
          <cell r="F47" t="str">
            <v>ELEKTRİK</v>
          </cell>
          <cell r="G47" t="str">
            <v>İ.Ö.</v>
          </cell>
          <cell r="H47"/>
          <cell r="I47" t="str">
            <v>Hc_TürkDili</v>
          </cell>
          <cell r="J47" t="str">
            <v>1</v>
          </cell>
        </row>
        <row r="48">
          <cell r="C48" t="str">
            <v>5006119</v>
          </cell>
          <cell r="D48" t="str">
            <v>Atatürk İlkeleri ve İnkılap Tarihi-1</v>
          </cell>
          <cell r="E48" t="str">
            <v>06</v>
          </cell>
          <cell r="F48" t="str">
            <v>ELEKTRİK</v>
          </cell>
          <cell r="G48" t="str">
            <v>İ.Ö.</v>
          </cell>
          <cell r="H48"/>
          <cell r="I48" t="str">
            <v>Hc_Tarih</v>
          </cell>
          <cell r="J48" t="str">
            <v>1</v>
          </cell>
        </row>
        <row r="49">
          <cell r="C49" t="str">
            <v>5006119B</v>
          </cell>
          <cell r="D49" t="str">
            <v>Atatürk İlkeleri ve İnkılap Tarihi-1</v>
          </cell>
          <cell r="E49" t="str">
            <v>06</v>
          </cell>
          <cell r="F49" t="str">
            <v>ELEKTRİK</v>
          </cell>
          <cell r="G49" t="str">
            <v>İ.Ö.</v>
          </cell>
          <cell r="H49"/>
          <cell r="I49" t="str">
            <v>Hc_Tarih</v>
          </cell>
          <cell r="J49" t="str">
            <v>1</v>
          </cell>
        </row>
        <row r="50">
          <cell r="C50" t="str">
            <v>5006122</v>
          </cell>
          <cell r="D50" t="str">
            <v>Temel Elektronik</v>
          </cell>
          <cell r="E50" t="str">
            <v>06</v>
          </cell>
          <cell r="F50" t="str">
            <v>ELEKTRİK</v>
          </cell>
          <cell r="G50" t="str">
            <v>İ.Ö.</v>
          </cell>
          <cell r="H50" t="str">
            <v>7787</v>
          </cell>
          <cell r="I50" t="str">
            <v>Hakan TERZİOĞLU</v>
          </cell>
          <cell r="J50" t="str">
            <v>1</v>
          </cell>
        </row>
        <row r="51">
          <cell r="C51" t="str">
            <v>5006122B</v>
          </cell>
          <cell r="D51" t="str">
            <v>Temel Elektronik</v>
          </cell>
          <cell r="E51" t="str">
            <v>06</v>
          </cell>
          <cell r="F51" t="str">
            <v>ELEKTRİK</v>
          </cell>
          <cell r="G51" t="str">
            <v>İ.Ö.</v>
          </cell>
          <cell r="H51" t="str">
            <v>7787</v>
          </cell>
          <cell r="I51" t="str">
            <v>Hakan TERZİOĞLU</v>
          </cell>
          <cell r="J51" t="str">
            <v>1</v>
          </cell>
        </row>
        <row r="52">
          <cell r="C52" t="str">
            <v>5006123</v>
          </cell>
          <cell r="D52" t="str">
            <v>Bilgisayar Destekli Tasarım</v>
          </cell>
          <cell r="E52" t="str">
            <v>06</v>
          </cell>
          <cell r="F52" t="str">
            <v>ELEKTRİK</v>
          </cell>
          <cell r="G52" t="str">
            <v>İ.Ö.</v>
          </cell>
          <cell r="H52" t="str">
            <v>5507</v>
          </cell>
          <cell r="I52" t="str">
            <v>Mehmet Ali ANADOL</v>
          </cell>
          <cell r="J52" t="str">
            <v>1</v>
          </cell>
        </row>
        <row r="53">
          <cell r="C53" t="str">
            <v>5006123B</v>
          </cell>
          <cell r="D53" t="str">
            <v>Bilgisayar Destekli Tasarım</v>
          </cell>
          <cell r="E53" t="str">
            <v>06</v>
          </cell>
          <cell r="F53" t="str">
            <v>ELEKTRİK</v>
          </cell>
          <cell r="G53" t="str">
            <v>İ.Ö.</v>
          </cell>
          <cell r="H53" t="str">
            <v>5507</v>
          </cell>
          <cell r="I53" t="str">
            <v>Mehmet Ali ANADOL</v>
          </cell>
          <cell r="J53" t="str">
            <v>1</v>
          </cell>
        </row>
        <row r="54">
          <cell r="C54" t="str">
            <v>5006127</v>
          </cell>
          <cell r="D54" t="str">
            <v>İş Sağlığı ve Güvenliği</v>
          </cell>
          <cell r="E54" t="str">
            <v>06</v>
          </cell>
          <cell r="F54" t="str">
            <v>ELEKTRİK</v>
          </cell>
          <cell r="G54" t="str">
            <v>İ.Ö.</v>
          </cell>
          <cell r="H54" t="str">
            <v>8552</v>
          </cell>
          <cell r="I54" t="str">
            <v>Arif Emre DURSUN</v>
          </cell>
          <cell r="J54" t="str">
            <v>1</v>
          </cell>
        </row>
        <row r="55">
          <cell r="C55" t="str">
            <v>5006127B</v>
          </cell>
          <cell r="D55" t="str">
            <v>İş Sağlığı ve Güvenliği</v>
          </cell>
          <cell r="E55" t="str">
            <v>06</v>
          </cell>
          <cell r="F55" t="str">
            <v>ELEKTRİK</v>
          </cell>
          <cell r="G55" t="str">
            <v>İ.Ö.</v>
          </cell>
          <cell r="H55" t="str">
            <v>8552</v>
          </cell>
          <cell r="I55" t="str">
            <v>Arif Emre DURSUN</v>
          </cell>
          <cell r="J55" t="str">
            <v>1</v>
          </cell>
        </row>
        <row r="56">
          <cell r="C56" t="str">
            <v>5006313</v>
          </cell>
          <cell r="D56" t="str">
            <v>Sayısal Elektronik</v>
          </cell>
          <cell r="E56" t="str">
            <v>06</v>
          </cell>
          <cell r="F56" t="str">
            <v>ELEKTRİK</v>
          </cell>
          <cell r="G56" t="str">
            <v>İ.Ö.</v>
          </cell>
          <cell r="H56" t="str">
            <v>10254</v>
          </cell>
          <cell r="I56" t="str">
            <v>Abdullah Cem AĞAÇAYAK</v>
          </cell>
          <cell r="J56" t="str">
            <v>3</v>
          </cell>
        </row>
        <row r="57">
          <cell r="C57" t="str">
            <v>5006313B</v>
          </cell>
          <cell r="D57" t="str">
            <v>Sayısal Elektronik</v>
          </cell>
          <cell r="E57" t="str">
            <v>06</v>
          </cell>
          <cell r="F57" t="str">
            <v>ELEKTRİK</v>
          </cell>
          <cell r="G57" t="str">
            <v>İ.Ö.</v>
          </cell>
          <cell r="H57" t="str">
            <v>10254</v>
          </cell>
          <cell r="I57" t="str">
            <v>Abdullah Cem AĞAÇAYAK</v>
          </cell>
          <cell r="J57" t="str">
            <v>3</v>
          </cell>
        </row>
        <row r="58">
          <cell r="C58" t="str">
            <v>5006314</v>
          </cell>
          <cell r="D58" t="str">
            <v>Asenkron ve Senkron Makinalar</v>
          </cell>
          <cell r="E58" t="str">
            <v>06</v>
          </cell>
          <cell r="F58" t="str">
            <v>ELEKTRİK</v>
          </cell>
          <cell r="G58" t="str">
            <v>İ.Ö.</v>
          </cell>
          <cell r="H58" t="str">
            <v>7902</v>
          </cell>
          <cell r="I58" t="str">
            <v>Mustafa ARSLAN</v>
          </cell>
          <cell r="J58" t="str">
            <v>3</v>
          </cell>
        </row>
        <row r="59">
          <cell r="C59" t="str">
            <v>5006314B</v>
          </cell>
          <cell r="D59" t="str">
            <v>Asenkron ve Senkron Makinalar</v>
          </cell>
          <cell r="E59" t="str">
            <v>06</v>
          </cell>
          <cell r="F59" t="str">
            <v>ELEKTRİK</v>
          </cell>
          <cell r="G59" t="str">
            <v>İ.Ö.</v>
          </cell>
          <cell r="H59" t="str">
            <v>7902</v>
          </cell>
          <cell r="I59" t="str">
            <v>Mustafa ARSLAN</v>
          </cell>
          <cell r="J59" t="str">
            <v>3</v>
          </cell>
        </row>
        <row r="60">
          <cell r="C60" t="str">
            <v>5006315</v>
          </cell>
          <cell r="D60" t="str">
            <v>Arıza Analizi</v>
          </cell>
          <cell r="E60" t="str">
            <v>06</v>
          </cell>
          <cell r="F60" t="str">
            <v>ELEKTRİK</v>
          </cell>
          <cell r="G60" t="str">
            <v>İ.Ö.</v>
          </cell>
          <cell r="H60" t="str">
            <v>2692</v>
          </cell>
          <cell r="I60" t="str">
            <v>Cumaali GÜNSEVEN</v>
          </cell>
          <cell r="J60" t="str">
            <v>3</v>
          </cell>
        </row>
        <row r="61">
          <cell r="C61" t="str">
            <v>5006315B</v>
          </cell>
          <cell r="D61" t="str">
            <v>Arıza Analizi</v>
          </cell>
          <cell r="E61" t="str">
            <v>06</v>
          </cell>
          <cell r="F61" t="str">
            <v>ELEKTRİK</v>
          </cell>
          <cell r="G61" t="str">
            <v>İ.Ö.</v>
          </cell>
          <cell r="H61" t="str">
            <v>2692</v>
          </cell>
          <cell r="I61" t="str">
            <v>Cumaali GÜNSEVEN</v>
          </cell>
          <cell r="J61" t="str">
            <v>3</v>
          </cell>
        </row>
        <row r="62">
          <cell r="C62" t="str">
            <v>5006316</v>
          </cell>
          <cell r="D62" t="str">
            <v>Sistem Analizi ve Tasarımı 1</v>
          </cell>
          <cell r="E62" t="str">
            <v>06</v>
          </cell>
          <cell r="F62" t="str">
            <v>ELEKTRİK</v>
          </cell>
          <cell r="G62" t="str">
            <v>İ.Ö.</v>
          </cell>
          <cell r="H62" t="str">
            <v>2692</v>
          </cell>
          <cell r="I62" t="str">
            <v>Cumaali GÜNSEVEN</v>
          </cell>
          <cell r="J62" t="str">
            <v>3</v>
          </cell>
        </row>
        <row r="63">
          <cell r="C63" t="str">
            <v>5006316B</v>
          </cell>
          <cell r="D63" t="str">
            <v>Sistem Analizi ve Tasarımı 1</v>
          </cell>
          <cell r="E63" t="str">
            <v>06</v>
          </cell>
          <cell r="F63" t="str">
            <v>ELEKTRİK</v>
          </cell>
          <cell r="G63" t="str">
            <v>İ.Ö.</v>
          </cell>
          <cell r="H63" t="str">
            <v>2692</v>
          </cell>
          <cell r="I63" t="str">
            <v>Cumaali GÜNSEVEN</v>
          </cell>
          <cell r="J63" t="str">
            <v>3</v>
          </cell>
        </row>
        <row r="64">
          <cell r="C64" t="str">
            <v>5006319</v>
          </cell>
          <cell r="D64" t="str">
            <v>Sarım Tekniği</v>
          </cell>
          <cell r="E64" t="str">
            <v>06</v>
          </cell>
          <cell r="F64" t="str">
            <v>ELEKTRİK</v>
          </cell>
          <cell r="G64" t="str">
            <v>İ.Ö.</v>
          </cell>
          <cell r="H64" t="str">
            <v>2692</v>
          </cell>
          <cell r="I64" t="str">
            <v>Cumaali GÜNSEVEN</v>
          </cell>
          <cell r="J64" t="str">
            <v>3</v>
          </cell>
        </row>
        <row r="65">
          <cell r="C65" t="str">
            <v>5006319B</v>
          </cell>
          <cell r="D65" t="str">
            <v>Sarım Tekniği</v>
          </cell>
          <cell r="E65" t="str">
            <v>06</v>
          </cell>
          <cell r="F65" t="str">
            <v>ELEKTRİK</v>
          </cell>
          <cell r="G65" t="str">
            <v>İ.Ö.</v>
          </cell>
          <cell r="H65" t="str">
            <v>2692</v>
          </cell>
          <cell r="I65" t="str">
            <v>Cumaali GÜNSEVEN</v>
          </cell>
          <cell r="J65" t="str">
            <v>3</v>
          </cell>
        </row>
        <row r="66">
          <cell r="C66" t="str">
            <v>5006321</v>
          </cell>
          <cell r="D66" t="str">
            <v>Güç Elektroniği</v>
          </cell>
          <cell r="E66" t="str">
            <v>06</v>
          </cell>
          <cell r="F66" t="str">
            <v>ELEKTRİK</v>
          </cell>
          <cell r="G66" t="str">
            <v>İ.Ö.</v>
          </cell>
          <cell r="H66" t="str">
            <v>5507</v>
          </cell>
          <cell r="I66" t="str">
            <v>Mehmet Ali ANADOL</v>
          </cell>
          <cell r="J66" t="str">
            <v>3</v>
          </cell>
        </row>
        <row r="67">
          <cell r="C67" t="str">
            <v>5006321B</v>
          </cell>
          <cell r="D67" t="str">
            <v>Güç Elektroniği</v>
          </cell>
          <cell r="E67" t="str">
            <v>06</v>
          </cell>
          <cell r="F67" t="str">
            <v>ELEKTRİK</v>
          </cell>
          <cell r="G67" t="str">
            <v>İ.Ö.</v>
          </cell>
          <cell r="H67" t="str">
            <v>5507</v>
          </cell>
          <cell r="I67" t="str">
            <v>Mehmet Ali ANADOL</v>
          </cell>
          <cell r="J67" t="str">
            <v>3</v>
          </cell>
        </row>
        <row r="68">
          <cell r="C68" t="str">
            <v>5006322</v>
          </cell>
          <cell r="D68" t="str">
            <v>Bilgisayar Destekli Proje-2</v>
          </cell>
          <cell r="E68" t="str">
            <v>06</v>
          </cell>
          <cell r="F68" t="str">
            <v>ELEKTRİK</v>
          </cell>
          <cell r="G68" t="str">
            <v>İ.Ö.</v>
          </cell>
          <cell r="H68" t="str">
            <v>10254</v>
          </cell>
          <cell r="I68" t="str">
            <v>Abdullah Cem AĞAÇAYAK</v>
          </cell>
          <cell r="J68" t="str">
            <v>3</v>
          </cell>
        </row>
        <row r="69">
          <cell r="C69" t="str">
            <v>5006322B</v>
          </cell>
          <cell r="D69" t="str">
            <v>Bilgisayar Destekli Proje-2</v>
          </cell>
          <cell r="E69" t="str">
            <v>06</v>
          </cell>
          <cell r="F69" t="str">
            <v>ELEKTRİK</v>
          </cell>
          <cell r="G69" t="str">
            <v>İ.Ö.</v>
          </cell>
          <cell r="H69" t="str">
            <v>10254</v>
          </cell>
          <cell r="I69" t="str">
            <v>Abdullah Cem AĞAÇAYAK</v>
          </cell>
          <cell r="J69" t="str">
            <v>3</v>
          </cell>
        </row>
        <row r="70">
          <cell r="C70" t="str">
            <v>5007111</v>
          </cell>
          <cell r="D70" t="str">
            <v>Matematik</v>
          </cell>
          <cell r="E70" t="str">
            <v>07</v>
          </cell>
          <cell r="F70" t="str">
            <v>ELEKTRONİK TEKNOLOJİSİ</v>
          </cell>
          <cell r="G70" t="str">
            <v>N.Ö.</v>
          </cell>
          <cell r="H70" t="str">
            <v>6283</v>
          </cell>
          <cell r="I70" t="str">
            <v>Nazif ERBİL</v>
          </cell>
          <cell r="J70" t="str">
            <v>1</v>
          </cell>
        </row>
        <row r="71">
          <cell r="C71" t="str">
            <v>5007113</v>
          </cell>
          <cell r="D71" t="str">
            <v>Ölçme Tekniği</v>
          </cell>
          <cell r="E71" t="str">
            <v>07</v>
          </cell>
          <cell r="F71" t="str">
            <v>ELEKTRONİK TEKNOLOJİSİ</v>
          </cell>
          <cell r="G71" t="str">
            <v>N.Ö.</v>
          </cell>
          <cell r="H71" t="str">
            <v>6670</v>
          </cell>
          <cell r="I71" t="str">
            <v>Fatih Alpaslan KAZAN</v>
          </cell>
          <cell r="J71" t="str">
            <v>1</v>
          </cell>
        </row>
        <row r="72">
          <cell r="C72" t="str">
            <v>5007114</v>
          </cell>
          <cell r="D72" t="str">
            <v>Doğru Akım Devre Analizi</v>
          </cell>
          <cell r="E72" t="str">
            <v>07</v>
          </cell>
          <cell r="F72" t="str">
            <v>ELEKTRONİK TEKNOLOJİSİ</v>
          </cell>
          <cell r="G72" t="str">
            <v>N.Ö.</v>
          </cell>
          <cell r="H72" t="str">
            <v>6670</v>
          </cell>
          <cell r="I72" t="str">
            <v>Fatih Alpaslan KAZAN</v>
          </cell>
          <cell r="J72" t="str">
            <v>1</v>
          </cell>
        </row>
        <row r="73">
          <cell r="C73" t="str">
            <v>5007116</v>
          </cell>
          <cell r="D73" t="str">
            <v>Sayısal Elektronik</v>
          </cell>
          <cell r="E73" t="str">
            <v>07</v>
          </cell>
          <cell r="F73" t="str">
            <v>ELEKTRONİK TEKNOLOJİSİ</v>
          </cell>
          <cell r="G73" t="str">
            <v>N.Ö.</v>
          </cell>
          <cell r="H73" t="str">
            <v>6283</v>
          </cell>
          <cell r="I73" t="str">
            <v>Nazif ERBİL</v>
          </cell>
          <cell r="J73" t="str">
            <v>1</v>
          </cell>
        </row>
        <row r="74">
          <cell r="C74" t="str">
            <v>5007117</v>
          </cell>
          <cell r="D74" t="str">
            <v>İngilizce-1</v>
          </cell>
          <cell r="E74" t="str">
            <v>07</v>
          </cell>
          <cell r="F74" t="str">
            <v>ELEKTRONİK TEKNOLOJİSİ</v>
          </cell>
          <cell r="G74" t="str">
            <v>N.Ö.</v>
          </cell>
          <cell r="H74" t="str">
            <v>5465</v>
          </cell>
          <cell r="I74" t="str">
            <v>Yağmur KÜÇÜKBEZİRCİ</v>
          </cell>
          <cell r="J74" t="str">
            <v>1</v>
          </cell>
        </row>
        <row r="75">
          <cell r="C75" t="str">
            <v>5007118</v>
          </cell>
          <cell r="D75" t="str">
            <v>Türk Dili-1</v>
          </cell>
          <cell r="E75" t="str">
            <v>07</v>
          </cell>
          <cell r="F75" t="str">
            <v>ELEKTRONİK TEKNOLOJİSİ</v>
          </cell>
          <cell r="G75" t="str">
            <v>N.Ö.</v>
          </cell>
          <cell r="H75"/>
          <cell r="I75" t="str">
            <v>Hc_TürkDili</v>
          </cell>
          <cell r="J75" t="str">
            <v>1</v>
          </cell>
        </row>
        <row r="76">
          <cell r="C76" t="str">
            <v>5007119</v>
          </cell>
          <cell r="D76" t="str">
            <v>Atatürk İlkeleri ve İnkılap Tarihi-1</v>
          </cell>
          <cell r="E76" t="str">
            <v>07</v>
          </cell>
          <cell r="F76" t="str">
            <v>ELEKTRONİK TEKNOLOJİSİ</v>
          </cell>
          <cell r="G76" t="str">
            <v>N.Ö.</v>
          </cell>
          <cell r="H76"/>
          <cell r="I76" t="str">
            <v>Hc_Tarih</v>
          </cell>
          <cell r="J76" t="str">
            <v>1</v>
          </cell>
        </row>
        <row r="77">
          <cell r="C77" t="str">
            <v>5007122</v>
          </cell>
          <cell r="D77" t="str">
            <v>Bilgi ve İletişim Teknolojileri</v>
          </cell>
          <cell r="E77" t="str">
            <v>07</v>
          </cell>
          <cell r="F77" t="str">
            <v>ELEKTRONİK TEKNOLOJİSİ</v>
          </cell>
          <cell r="G77" t="str">
            <v>N.Ö.</v>
          </cell>
          <cell r="H77" t="str">
            <v>6283</v>
          </cell>
          <cell r="I77" t="str">
            <v>Nazif ERBİL</v>
          </cell>
          <cell r="J77" t="str">
            <v>1</v>
          </cell>
        </row>
        <row r="78">
          <cell r="C78" t="str">
            <v>5007123</v>
          </cell>
          <cell r="D78" t="str">
            <v>Analog Elektronik-1</v>
          </cell>
          <cell r="E78" t="str">
            <v>07</v>
          </cell>
          <cell r="F78" t="str">
            <v>ELEKTRONİK TEKNOLOJİSİ</v>
          </cell>
          <cell r="G78" t="str">
            <v>N.Ö.</v>
          </cell>
          <cell r="H78" t="str">
            <v>6543</v>
          </cell>
          <cell r="I78" t="str">
            <v>Cemile ARSLAN</v>
          </cell>
          <cell r="J78" t="str">
            <v>1</v>
          </cell>
        </row>
        <row r="79">
          <cell r="C79" t="str">
            <v>5007313</v>
          </cell>
          <cell r="D79" t="str">
            <v>Kontrol Sistemleri</v>
          </cell>
          <cell r="E79" t="str">
            <v>07</v>
          </cell>
          <cell r="F79" t="str">
            <v>ELEKTRONİK TEKNOLOJİSİ</v>
          </cell>
          <cell r="G79" t="str">
            <v>N.Ö.</v>
          </cell>
          <cell r="H79" t="str">
            <v>8344</v>
          </cell>
          <cell r="I79" t="str">
            <v>Özdemir ALKAN</v>
          </cell>
          <cell r="J79" t="str">
            <v>3</v>
          </cell>
        </row>
        <row r="80">
          <cell r="C80" t="str">
            <v>5007317</v>
          </cell>
          <cell r="D80" t="str">
            <v>Mikrodenetleyiciler</v>
          </cell>
          <cell r="E80" t="str">
            <v>07</v>
          </cell>
          <cell r="F80" t="str">
            <v>ELEKTRONİK TEKNOLOJİSİ</v>
          </cell>
          <cell r="G80" t="str">
            <v>N.Ö.</v>
          </cell>
          <cell r="H80" t="str">
            <v>6670</v>
          </cell>
          <cell r="I80" t="str">
            <v>Fatih Alpaslan KAZAN</v>
          </cell>
          <cell r="J80" t="str">
            <v>3</v>
          </cell>
        </row>
        <row r="81">
          <cell r="C81" t="str">
            <v>5007318</v>
          </cell>
          <cell r="D81" t="str">
            <v>Sistem Analizi ve Tasarımı 1</v>
          </cell>
          <cell r="E81" t="str">
            <v>07</v>
          </cell>
          <cell r="F81" t="str">
            <v>ELEKTRONİK TEKNOLOJİSİ</v>
          </cell>
          <cell r="G81" t="str">
            <v>N.Ö.</v>
          </cell>
          <cell r="H81" t="str">
            <v>6670</v>
          </cell>
          <cell r="I81" t="str">
            <v>Fatih Alpaslan KAZAN</v>
          </cell>
          <cell r="J81" t="str">
            <v>3</v>
          </cell>
        </row>
        <row r="82">
          <cell r="C82" t="str">
            <v>5007327</v>
          </cell>
          <cell r="D82" t="str">
            <v>Entegre Devreler ve Uygulamaları</v>
          </cell>
          <cell r="E82" t="str">
            <v>07</v>
          </cell>
          <cell r="F82" t="str">
            <v>ELEKTRONİK TEKNOLOJİSİ</v>
          </cell>
          <cell r="G82" t="str">
            <v>N.Ö.</v>
          </cell>
          <cell r="H82" t="str">
            <v>6283</v>
          </cell>
          <cell r="I82" t="str">
            <v>Nazif ERBİL</v>
          </cell>
          <cell r="J82" t="str">
            <v>3</v>
          </cell>
        </row>
        <row r="83">
          <cell r="C83" t="str">
            <v>5007331</v>
          </cell>
          <cell r="D83" t="str">
            <v>Bilgisayar Destekli Devre Tasarımı</v>
          </cell>
          <cell r="E83" t="str">
            <v>07</v>
          </cell>
          <cell r="F83" t="str">
            <v>ELEKTRONİK TEKNOLOJİSİ</v>
          </cell>
          <cell r="G83" t="str">
            <v>N.Ö.</v>
          </cell>
          <cell r="H83" t="str">
            <v>6283</v>
          </cell>
          <cell r="I83" t="str">
            <v>Nazif ERBİL</v>
          </cell>
          <cell r="J83" t="str">
            <v>3</v>
          </cell>
        </row>
        <row r="84">
          <cell r="C84" t="str">
            <v>5007332</v>
          </cell>
          <cell r="D84" t="str">
            <v>Güç Kaynakları</v>
          </cell>
          <cell r="E84" t="str">
            <v>07</v>
          </cell>
          <cell r="F84" t="str">
            <v>ELEKTRONİK TEKNOLOJİSİ</v>
          </cell>
          <cell r="G84" t="str">
            <v>N.Ö.</v>
          </cell>
          <cell r="H84" t="str">
            <v>8344</v>
          </cell>
          <cell r="I84" t="str">
            <v>Özdemir ALKAN</v>
          </cell>
          <cell r="J84" t="str">
            <v>3</v>
          </cell>
        </row>
        <row r="85">
          <cell r="C85" t="str">
            <v>5007333</v>
          </cell>
          <cell r="D85" t="str">
            <v>Bilgisayar Destekli Veri Toplama</v>
          </cell>
          <cell r="E85" t="str">
            <v>07</v>
          </cell>
          <cell r="F85" t="str">
            <v>ELEKTRONİK TEKNOLOJİSİ</v>
          </cell>
          <cell r="G85" t="str">
            <v>N.Ö.</v>
          </cell>
          <cell r="H85" t="str">
            <v>6283</v>
          </cell>
          <cell r="I85" t="str">
            <v>Nazif ERBİL</v>
          </cell>
          <cell r="J85" t="str">
            <v>3</v>
          </cell>
        </row>
        <row r="86">
          <cell r="C86" t="str">
            <v>5007334</v>
          </cell>
          <cell r="D86" t="str">
            <v>Görsel Programlama</v>
          </cell>
          <cell r="E86" t="str">
            <v>07</v>
          </cell>
          <cell r="F86" t="str">
            <v>ELEKTRONİK TEKNOLOJİSİ</v>
          </cell>
          <cell r="G86" t="str">
            <v>N.Ö.</v>
          </cell>
          <cell r="H86" t="str">
            <v>6283</v>
          </cell>
          <cell r="I86" t="str">
            <v>Nazif ERBİL</v>
          </cell>
          <cell r="J86" t="str">
            <v>3</v>
          </cell>
        </row>
        <row r="87">
          <cell r="C87" t="str">
            <v>5008111</v>
          </cell>
          <cell r="D87" t="str">
            <v>Matematik</v>
          </cell>
          <cell r="E87" t="str">
            <v>08</v>
          </cell>
          <cell r="F87" t="str">
            <v>ELEKTRONİK TEKNOLOJİSİ</v>
          </cell>
          <cell r="G87" t="str">
            <v>İ.Ö.</v>
          </cell>
          <cell r="H87" t="str">
            <v>6283</v>
          </cell>
          <cell r="I87" t="str">
            <v>Nazif ERBİL</v>
          </cell>
          <cell r="J87" t="str">
            <v>1</v>
          </cell>
        </row>
        <row r="88">
          <cell r="C88" t="str">
            <v>5008113</v>
          </cell>
          <cell r="D88" t="str">
            <v>Ölçme Tekniği</v>
          </cell>
          <cell r="E88" t="str">
            <v>08</v>
          </cell>
          <cell r="F88" t="str">
            <v>ELEKTRONİK TEKNOLOJİSİ</v>
          </cell>
          <cell r="G88" t="str">
            <v>İ.Ö.</v>
          </cell>
          <cell r="H88" t="str">
            <v>6670</v>
          </cell>
          <cell r="I88" t="str">
            <v>Fatih Alpaslan KAZAN</v>
          </cell>
          <cell r="J88" t="str">
            <v>1</v>
          </cell>
        </row>
        <row r="89">
          <cell r="C89" t="str">
            <v>5008114</v>
          </cell>
          <cell r="D89" t="str">
            <v>Doğru Akım Devre Analizi</v>
          </cell>
          <cell r="E89" t="str">
            <v>08</v>
          </cell>
          <cell r="F89" t="str">
            <v>ELEKTRONİK TEKNOLOJİSİ</v>
          </cell>
          <cell r="G89" t="str">
            <v>İ.Ö.</v>
          </cell>
          <cell r="H89" t="str">
            <v>6670</v>
          </cell>
          <cell r="I89" t="str">
            <v>Fatih Alpaslan KAZAN</v>
          </cell>
          <cell r="J89" t="str">
            <v>1</v>
          </cell>
        </row>
        <row r="90">
          <cell r="C90" t="str">
            <v>5008116</v>
          </cell>
          <cell r="D90" t="str">
            <v>Sayısal Elektronik</v>
          </cell>
          <cell r="E90" t="str">
            <v>08</v>
          </cell>
          <cell r="F90" t="str">
            <v>ELEKTRONİK TEKNOLOJİSİ</v>
          </cell>
          <cell r="G90" t="str">
            <v>İ.Ö.</v>
          </cell>
          <cell r="H90" t="str">
            <v>6283</v>
          </cell>
          <cell r="I90" t="str">
            <v>Nazif ERBİL</v>
          </cell>
          <cell r="J90" t="str">
            <v>1</v>
          </cell>
        </row>
        <row r="91">
          <cell r="C91" t="str">
            <v>5008117</v>
          </cell>
          <cell r="D91" t="str">
            <v>İngilizce-1</v>
          </cell>
          <cell r="E91" t="str">
            <v>08</v>
          </cell>
          <cell r="F91" t="str">
            <v>ELEKTRONİK TEKNOLOJİSİ</v>
          </cell>
          <cell r="G91" t="str">
            <v>İ.Ö.</v>
          </cell>
          <cell r="H91" t="str">
            <v>5465</v>
          </cell>
          <cell r="I91" t="str">
            <v>Yağmur KÜÇÜKBEZİRCİ</v>
          </cell>
          <cell r="J91" t="str">
            <v>1</v>
          </cell>
        </row>
        <row r="92">
          <cell r="C92" t="str">
            <v>5008118</v>
          </cell>
          <cell r="D92" t="str">
            <v>Türk Dili-1</v>
          </cell>
          <cell r="E92" t="str">
            <v>08</v>
          </cell>
          <cell r="F92" t="str">
            <v>ELEKTRONİK TEKNOLOJİSİ</v>
          </cell>
          <cell r="G92" t="str">
            <v>İ.Ö.</v>
          </cell>
          <cell r="H92"/>
          <cell r="I92" t="str">
            <v>Hc_TürkDili</v>
          </cell>
          <cell r="J92" t="str">
            <v>1</v>
          </cell>
        </row>
        <row r="93">
          <cell r="C93" t="str">
            <v>5008119</v>
          </cell>
          <cell r="D93" t="str">
            <v>Atatürk İlkeleri ve İnkılap Tarihi-1</v>
          </cell>
          <cell r="E93" t="str">
            <v>08</v>
          </cell>
          <cell r="F93" t="str">
            <v>ELEKTRONİK TEKNOLOJİSİ</v>
          </cell>
          <cell r="G93" t="str">
            <v>İ.Ö.</v>
          </cell>
          <cell r="H93"/>
          <cell r="I93" t="str">
            <v>Hc_Tarih</v>
          </cell>
          <cell r="J93" t="str">
            <v>1</v>
          </cell>
        </row>
        <row r="94">
          <cell r="C94" t="str">
            <v>5008122</v>
          </cell>
          <cell r="D94" t="str">
            <v>Bilgi ve İletişim Teknolojileri</v>
          </cell>
          <cell r="E94" t="str">
            <v>08</v>
          </cell>
          <cell r="F94" t="str">
            <v>ELEKTRONİK TEKNOLOJİSİ</v>
          </cell>
          <cell r="G94" t="str">
            <v>İ.Ö.</v>
          </cell>
          <cell r="H94" t="str">
            <v>6283</v>
          </cell>
          <cell r="I94" t="str">
            <v>Nazif ERBİL</v>
          </cell>
          <cell r="J94" t="str">
            <v>1</v>
          </cell>
        </row>
        <row r="95">
          <cell r="C95" t="str">
            <v>5008123</v>
          </cell>
          <cell r="D95" t="str">
            <v>Analog Elektronik-1</v>
          </cell>
          <cell r="E95" t="str">
            <v>08</v>
          </cell>
          <cell r="F95" t="str">
            <v>ELEKTRONİK TEKNOLOJİSİ</v>
          </cell>
          <cell r="G95" t="str">
            <v>İ.Ö.</v>
          </cell>
          <cell r="H95" t="str">
            <v>6543</v>
          </cell>
          <cell r="I95" t="str">
            <v>Cemile ARSLAN</v>
          </cell>
          <cell r="J95" t="str">
            <v>1</v>
          </cell>
        </row>
        <row r="96">
          <cell r="C96" t="str">
            <v>5008313</v>
          </cell>
          <cell r="D96" t="str">
            <v>Kontrol Sistemleri</v>
          </cell>
          <cell r="E96" t="str">
            <v>08</v>
          </cell>
          <cell r="F96" t="str">
            <v>ELEKTRONİK TEKNOLOJİSİ</v>
          </cell>
          <cell r="G96" t="str">
            <v>İ.Ö.</v>
          </cell>
          <cell r="H96" t="str">
            <v>8344</v>
          </cell>
          <cell r="I96" t="str">
            <v>Özdemir ALKAN</v>
          </cell>
          <cell r="J96" t="str">
            <v>3</v>
          </cell>
        </row>
        <row r="97">
          <cell r="C97" t="str">
            <v>5008317</v>
          </cell>
          <cell r="D97" t="str">
            <v>Mikrodenetleyiciler</v>
          </cell>
          <cell r="E97" t="str">
            <v>08</v>
          </cell>
          <cell r="F97" t="str">
            <v>ELEKTRONİK TEKNOLOJİSİ</v>
          </cell>
          <cell r="G97" t="str">
            <v>İ.Ö.</v>
          </cell>
          <cell r="H97" t="str">
            <v>6670</v>
          </cell>
          <cell r="I97" t="str">
            <v>Fatih Alpaslan KAZAN</v>
          </cell>
          <cell r="J97" t="str">
            <v>3</v>
          </cell>
        </row>
        <row r="98">
          <cell r="C98" t="str">
            <v>5008318</v>
          </cell>
          <cell r="D98" t="str">
            <v>Sistem Analizi ve Tasarımı 1</v>
          </cell>
          <cell r="E98" t="str">
            <v>08</v>
          </cell>
          <cell r="F98" t="str">
            <v>ELEKTRONİK TEKNOLOJİSİ</v>
          </cell>
          <cell r="G98" t="str">
            <v>İ.Ö.</v>
          </cell>
          <cell r="H98" t="str">
            <v>6670</v>
          </cell>
          <cell r="I98" t="str">
            <v>Fatih Alpaslan KAZAN</v>
          </cell>
          <cell r="J98" t="str">
            <v>3</v>
          </cell>
        </row>
        <row r="99">
          <cell r="C99" t="str">
            <v>5008327</v>
          </cell>
          <cell r="D99" t="str">
            <v>Entegre Devreler ve Uygulamaları</v>
          </cell>
          <cell r="E99" t="str">
            <v>08</v>
          </cell>
          <cell r="F99" t="str">
            <v>ELEKTRONİK TEKNOLOJİSİ</v>
          </cell>
          <cell r="G99" t="str">
            <v>İ.Ö.</v>
          </cell>
          <cell r="H99" t="str">
            <v>6283</v>
          </cell>
          <cell r="I99" t="str">
            <v>Nazif ERBİL</v>
          </cell>
          <cell r="J99" t="str">
            <v>3</v>
          </cell>
        </row>
        <row r="100">
          <cell r="C100" t="str">
            <v>5008331</v>
          </cell>
          <cell r="D100" t="str">
            <v>Bilgisayar Destekli Devre Tasarımı</v>
          </cell>
          <cell r="E100" t="str">
            <v>08</v>
          </cell>
          <cell r="F100" t="str">
            <v>ELEKTRONİK TEKNOLOJİSİ</v>
          </cell>
          <cell r="G100" t="str">
            <v>İ.Ö.</v>
          </cell>
          <cell r="H100" t="str">
            <v>6283</v>
          </cell>
          <cell r="I100" t="str">
            <v>Nazif ERBİL</v>
          </cell>
          <cell r="J100" t="str">
            <v>3</v>
          </cell>
        </row>
        <row r="101">
          <cell r="C101" t="str">
            <v>5008332</v>
          </cell>
          <cell r="D101" t="str">
            <v>Güç Kaynakları</v>
          </cell>
          <cell r="E101" t="str">
            <v>08</v>
          </cell>
          <cell r="F101" t="str">
            <v>ELEKTRONİK TEKNOLOJİSİ</v>
          </cell>
          <cell r="G101" t="str">
            <v>İ.Ö.</v>
          </cell>
          <cell r="H101" t="str">
            <v>8344</v>
          </cell>
          <cell r="I101" t="str">
            <v>Özdemir ALKAN</v>
          </cell>
          <cell r="J101" t="str">
            <v>3</v>
          </cell>
        </row>
        <row r="102">
          <cell r="C102" t="str">
            <v>5008333</v>
          </cell>
          <cell r="D102" t="str">
            <v>Bilgisayar Destekli Veri Toplama</v>
          </cell>
          <cell r="E102" t="str">
            <v>08</v>
          </cell>
          <cell r="F102" t="str">
            <v>ELEKTRONİK TEKNOLOJİSİ</v>
          </cell>
          <cell r="G102" t="str">
            <v>İ.Ö.</v>
          </cell>
          <cell r="H102" t="str">
            <v>6283</v>
          </cell>
          <cell r="I102" t="str">
            <v>Nazif ERBİL</v>
          </cell>
          <cell r="J102" t="str">
            <v>3</v>
          </cell>
        </row>
        <row r="103">
          <cell r="C103" t="str">
            <v>5008334</v>
          </cell>
          <cell r="D103" t="str">
            <v>Görsel Programlama</v>
          </cell>
          <cell r="E103" t="str">
            <v>08</v>
          </cell>
          <cell r="F103" t="str">
            <v>ELEKTRONİK TEKNOLOJİSİ</v>
          </cell>
          <cell r="G103" t="str">
            <v>İ.Ö.</v>
          </cell>
          <cell r="H103" t="str">
            <v>6283</v>
          </cell>
          <cell r="I103" t="str">
            <v>Nazif ERBİL</v>
          </cell>
          <cell r="J103" t="str">
            <v>3</v>
          </cell>
        </row>
        <row r="104">
          <cell r="C104" t="str">
            <v>5011114</v>
          </cell>
          <cell r="D104" t="str">
            <v>Arazi Ölçmeleri-1</v>
          </cell>
          <cell r="E104" t="str">
            <v>11</v>
          </cell>
          <cell r="F104" t="str">
            <v>HARİTA VE KADASTRO</v>
          </cell>
          <cell r="G104" t="str">
            <v>N.Ö.</v>
          </cell>
          <cell r="H104" t="str">
            <v>5763</v>
          </cell>
          <cell r="I104" t="str">
            <v>Mevlüt UYAN</v>
          </cell>
          <cell r="J104" t="str">
            <v>1</v>
          </cell>
        </row>
        <row r="105">
          <cell r="C105" t="str">
            <v>5011117</v>
          </cell>
          <cell r="D105" t="str">
            <v>İngilizce-1</v>
          </cell>
          <cell r="E105" t="str">
            <v>11</v>
          </cell>
          <cell r="F105" t="str">
            <v>HARİTA VE KADASTRO</v>
          </cell>
          <cell r="G105" t="str">
            <v>N.Ö.</v>
          </cell>
          <cell r="H105" t="str">
            <v>5465</v>
          </cell>
          <cell r="I105" t="str">
            <v>Yağmur KÜÇÜKBEZİRCİ</v>
          </cell>
          <cell r="J105" t="str">
            <v>1</v>
          </cell>
        </row>
        <row r="106">
          <cell r="C106" t="str">
            <v>5011118</v>
          </cell>
          <cell r="D106" t="str">
            <v>Türk Dili-1</v>
          </cell>
          <cell r="E106" t="str">
            <v>11</v>
          </cell>
          <cell r="F106" t="str">
            <v>HARİTA VE KADASTRO</v>
          </cell>
          <cell r="G106" t="str">
            <v>N.Ö.</v>
          </cell>
          <cell r="H106"/>
          <cell r="I106" t="str">
            <v>Hc_TürkDili</v>
          </cell>
          <cell r="J106" t="str">
            <v>1</v>
          </cell>
        </row>
        <row r="107">
          <cell r="C107" t="str">
            <v>5011119</v>
          </cell>
          <cell r="D107" t="str">
            <v>Atatürk İlkeleri ve İnkılap Tarihi-1</v>
          </cell>
          <cell r="E107" t="str">
            <v>11</v>
          </cell>
          <cell r="F107" t="str">
            <v>HARİTA VE KADASTRO</v>
          </cell>
          <cell r="G107" t="str">
            <v>N.Ö.</v>
          </cell>
          <cell r="H107"/>
          <cell r="I107" t="str">
            <v>Hc_Tarih</v>
          </cell>
          <cell r="J107" t="str">
            <v>1</v>
          </cell>
        </row>
        <row r="108">
          <cell r="C108" t="str">
            <v>5011126</v>
          </cell>
          <cell r="D108" t="str">
            <v>Mesleki Matematik</v>
          </cell>
          <cell r="E108" t="str">
            <v>11</v>
          </cell>
          <cell r="F108" t="str">
            <v>HARİTA VE KADASTRO</v>
          </cell>
          <cell r="G108" t="str">
            <v>N.Ö.</v>
          </cell>
          <cell r="H108" t="str">
            <v>3657</v>
          </cell>
          <cell r="I108" t="str">
            <v>Mehmet ERTAŞ</v>
          </cell>
          <cell r="J108" t="str">
            <v>1</v>
          </cell>
        </row>
        <row r="109">
          <cell r="C109" t="str">
            <v>5011127</v>
          </cell>
          <cell r="D109" t="str">
            <v>Mesleki Trigonometri</v>
          </cell>
          <cell r="E109" t="str">
            <v>11</v>
          </cell>
          <cell r="F109" t="str">
            <v>HARİTA VE KADASTRO</v>
          </cell>
          <cell r="G109" t="str">
            <v>N.Ö.</v>
          </cell>
          <cell r="H109" t="str">
            <v>3138</v>
          </cell>
          <cell r="I109" t="str">
            <v>Ömer MUTLUOĞLU</v>
          </cell>
          <cell r="J109" t="str">
            <v>1</v>
          </cell>
        </row>
        <row r="110">
          <cell r="C110" t="str">
            <v>5011129</v>
          </cell>
          <cell r="D110" t="str">
            <v>Temel Hukuk</v>
          </cell>
          <cell r="E110" t="str">
            <v>11</v>
          </cell>
          <cell r="F110" t="str">
            <v>HARİTA VE KADASTRO</v>
          </cell>
          <cell r="G110" t="str">
            <v>N.Ö.</v>
          </cell>
          <cell r="H110" t="str">
            <v>3764</v>
          </cell>
          <cell r="I110" t="str">
            <v>Ayhan GÖKTEPE</v>
          </cell>
          <cell r="J110" t="str">
            <v>1</v>
          </cell>
        </row>
        <row r="111">
          <cell r="C111" t="str">
            <v>5011133</v>
          </cell>
          <cell r="D111" t="str">
            <v>İş Sağlığı ve Güvenliği</v>
          </cell>
          <cell r="E111" t="str">
            <v>11</v>
          </cell>
          <cell r="F111" t="str">
            <v>HARİTA VE KADASTRO</v>
          </cell>
          <cell r="G111" t="str">
            <v>N.Ö.</v>
          </cell>
          <cell r="H111" t="str">
            <v>3657</v>
          </cell>
          <cell r="I111" t="str">
            <v>Mehmet ERTAŞ</v>
          </cell>
          <cell r="J111" t="str">
            <v>1</v>
          </cell>
        </row>
        <row r="112">
          <cell r="C112" t="str">
            <v>5011319</v>
          </cell>
          <cell r="D112" t="str">
            <v>Arazi Ölçmeleri-3</v>
          </cell>
          <cell r="E112" t="str">
            <v>11</v>
          </cell>
          <cell r="F112" t="str">
            <v>HARİTA VE KADASTRO</v>
          </cell>
          <cell r="G112" t="str">
            <v>N.Ö.</v>
          </cell>
          <cell r="H112" t="str">
            <v>3138</v>
          </cell>
          <cell r="I112" t="str">
            <v>Ömer MUTLUOĞLU</v>
          </cell>
          <cell r="J112" t="str">
            <v>3</v>
          </cell>
        </row>
        <row r="113">
          <cell r="C113" t="str">
            <v>5011320</v>
          </cell>
          <cell r="D113" t="str">
            <v>Fotogrametri</v>
          </cell>
          <cell r="E113" t="str">
            <v>11</v>
          </cell>
          <cell r="F113" t="str">
            <v>HARİTA VE KADASTRO</v>
          </cell>
          <cell r="G113" t="str">
            <v>N.Ö.</v>
          </cell>
          <cell r="H113" t="str">
            <v>3764</v>
          </cell>
          <cell r="I113" t="str">
            <v>Ayhan GÖKTEPE</v>
          </cell>
          <cell r="J113" t="str">
            <v>3</v>
          </cell>
        </row>
        <row r="114">
          <cell r="C114" t="str">
            <v>5011327</v>
          </cell>
          <cell r="D114" t="str">
            <v>Haritacılıkta Hat Projeleri</v>
          </cell>
          <cell r="E114" t="str">
            <v>11</v>
          </cell>
          <cell r="F114" t="str">
            <v>HARİTA VE KADASTRO</v>
          </cell>
          <cell r="G114" t="str">
            <v>N.Ö.</v>
          </cell>
          <cell r="H114" t="str">
            <v>5763</v>
          </cell>
          <cell r="I114" t="str">
            <v>Mevlüt UYAN</v>
          </cell>
          <cell r="J114" t="str">
            <v>3</v>
          </cell>
        </row>
        <row r="115">
          <cell r="C115" t="str">
            <v>5011328</v>
          </cell>
          <cell r="D115" t="str">
            <v>Harita Çizimi-2</v>
          </cell>
          <cell r="E115" t="str">
            <v>11</v>
          </cell>
          <cell r="F115" t="str">
            <v>HARİTA VE KADASTRO</v>
          </cell>
          <cell r="G115" t="str">
            <v>N.Ö.</v>
          </cell>
          <cell r="H115" t="str">
            <v>3764</v>
          </cell>
          <cell r="I115" t="str">
            <v>Ayhan GÖKTEPE</v>
          </cell>
          <cell r="J115" t="str">
            <v>3</v>
          </cell>
        </row>
        <row r="116">
          <cell r="C116" t="str">
            <v>5011329</v>
          </cell>
          <cell r="D116" t="str">
            <v>Kadastro-1</v>
          </cell>
          <cell r="E116" t="str">
            <v>11</v>
          </cell>
          <cell r="F116" t="str">
            <v>HARİTA VE KADASTRO</v>
          </cell>
          <cell r="G116" t="str">
            <v>N.Ö.</v>
          </cell>
          <cell r="H116" t="str">
            <v>3657</v>
          </cell>
          <cell r="I116" t="str">
            <v>Mehmet ERTAŞ</v>
          </cell>
          <cell r="J116" t="str">
            <v>3</v>
          </cell>
        </row>
        <row r="117">
          <cell r="C117" t="str">
            <v>5011330</v>
          </cell>
          <cell r="D117" t="str">
            <v>Haritacılık Faaliyetleri</v>
          </cell>
          <cell r="E117" t="str">
            <v>11</v>
          </cell>
          <cell r="F117" t="str">
            <v>HARİTA VE KADASTRO</v>
          </cell>
          <cell r="G117" t="str">
            <v>N.Ö.</v>
          </cell>
          <cell r="H117" t="str">
            <v>3657</v>
          </cell>
          <cell r="I117" t="str">
            <v>Mehmet ERTAŞ</v>
          </cell>
          <cell r="J117" t="str">
            <v>3</v>
          </cell>
        </row>
        <row r="118">
          <cell r="C118" t="str">
            <v>5012114</v>
          </cell>
          <cell r="D118" t="str">
            <v>Arazi Ölçmeleri-1</v>
          </cell>
          <cell r="E118" t="str">
            <v>12</v>
          </cell>
          <cell r="F118" t="str">
            <v>HARİTA VE KADASTRO</v>
          </cell>
          <cell r="G118" t="str">
            <v>İ.Ö.</v>
          </cell>
          <cell r="H118" t="str">
            <v>5763</v>
          </cell>
          <cell r="I118" t="str">
            <v>Mevlüt UYAN</v>
          </cell>
          <cell r="J118" t="str">
            <v>1</v>
          </cell>
        </row>
        <row r="119">
          <cell r="C119" t="str">
            <v>5012117</v>
          </cell>
          <cell r="D119" t="str">
            <v>İngilizce-1</v>
          </cell>
          <cell r="E119" t="str">
            <v>12</v>
          </cell>
          <cell r="F119" t="str">
            <v>HARİTA VE KADASTRO</v>
          </cell>
          <cell r="G119" t="str">
            <v>İ.Ö.</v>
          </cell>
          <cell r="H119" t="str">
            <v>5465</v>
          </cell>
          <cell r="I119" t="str">
            <v>Yağmur KÜÇÜKBEZİRCİ</v>
          </cell>
          <cell r="J119" t="str">
            <v>1</v>
          </cell>
        </row>
        <row r="120">
          <cell r="C120" t="str">
            <v>5012118</v>
          </cell>
          <cell r="D120" t="str">
            <v>Türk Dili-1</v>
          </cell>
          <cell r="E120" t="str">
            <v>12</v>
          </cell>
          <cell r="F120" t="str">
            <v>HARİTA VE KADASTRO</v>
          </cell>
          <cell r="G120" t="str">
            <v>İ.Ö.</v>
          </cell>
          <cell r="H120"/>
          <cell r="I120" t="str">
            <v>Hc_TürkDili</v>
          </cell>
          <cell r="J120" t="str">
            <v>1</v>
          </cell>
        </row>
        <row r="121">
          <cell r="C121" t="str">
            <v>5012119</v>
          </cell>
          <cell r="D121" t="str">
            <v>Atatürk İlkeleri ve İnkılap Tarihi-1</v>
          </cell>
          <cell r="E121" t="str">
            <v>12</v>
          </cell>
          <cell r="F121" t="str">
            <v>HARİTA VE KADASTRO</v>
          </cell>
          <cell r="G121" t="str">
            <v>İ.Ö.</v>
          </cell>
          <cell r="H121"/>
          <cell r="I121" t="str">
            <v>Hc_Tarih</v>
          </cell>
          <cell r="J121" t="str">
            <v>1</v>
          </cell>
        </row>
        <row r="122">
          <cell r="C122" t="str">
            <v>5012126</v>
          </cell>
          <cell r="D122" t="str">
            <v>Mesleki Matematik</v>
          </cell>
          <cell r="E122" t="str">
            <v>12</v>
          </cell>
          <cell r="F122" t="str">
            <v>HARİTA VE KADASTRO</v>
          </cell>
          <cell r="G122" t="str">
            <v>İ.Ö.</v>
          </cell>
          <cell r="H122" t="str">
            <v>3657</v>
          </cell>
          <cell r="I122" t="str">
            <v>Mehmet ERTAŞ</v>
          </cell>
          <cell r="J122" t="str">
            <v>1</v>
          </cell>
        </row>
        <row r="123">
          <cell r="C123" t="str">
            <v>5012127</v>
          </cell>
          <cell r="D123" t="str">
            <v>Mesleki Trigonometri</v>
          </cell>
          <cell r="E123" t="str">
            <v>12</v>
          </cell>
          <cell r="F123" t="str">
            <v>HARİTA VE KADASTRO</v>
          </cell>
          <cell r="G123" t="str">
            <v>İ.Ö.</v>
          </cell>
          <cell r="H123" t="str">
            <v>3138</v>
          </cell>
          <cell r="I123" t="str">
            <v>Ömer MUTLUOĞLU</v>
          </cell>
          <cell r="J123" t="str">
            <v>1</v>
          </cell>
        </row>
        <row r="124">
          <cell r="C124" t="str">
            <v>5012129</v>
          </cell>
          <cell r="D124" t="str">
            <v>Temel Hukuk</v>
          </cell>
          <cell r="E124" t="str">
            <v>12</v>
          </cell>
          <cell r="F124" t="str">
            <v>HARİTA VE KADASTRO</v>
          </cell>
          <cell r="G124" t="str">
            <v>İ.Ö.</v>
          </cell>
          <cell r="H124" t="str">
            <v>3764</v>
          </cell>
          <cell r="I124" t="str">
            <v>Ayhan GÖKTEPE</v>
          </cell>
          <cell r="J124" t="str">
            <v>1</v>
          </cell>
        </row>
        <row r="125">
          <cell r="C125" t="str">
            <v>5012133</v>
          </cell>
          <cell r="D125" t="str">
            <v>İş Sağlığı ve Güvenliği</v>
          </cell>
          <cell r="E125" t="str">
            <v>12</v>
          </cell>
          <cell r="F125" t="str">
            <v>HARİTA VE KADASTRO</v>
          </cell>
          <cell r="G125" t="str">
            <v>İ.Ö.</v>
          </cell>
          <cell r="H125" t="str">
            <v>3657</v>
          </cell>
          <cell r="I125" t="str">
            <v>Mehmet ERTAŞ</v>
          </cell>
          <cell r="J125" t="str">
            <v>1</v>
          </cell>
        </row>
        <row r="126">
          <cell r="C126" t="str">
            <v>5012319</v>
          </cell>
          <cell r="D126" t="str">
            <v>Arazi Ölçmeleri-3</v>
          </cell>
          <cell r="E126" t="str">
            <v>12</v>
          </cell>
          <cell r="F126" t="str">
            <v>HARİTA VE KADASTRO</v>
          </cell>
          <cell r="G126" t="str">
            <v>İ.Ö.</v>
          </cell>
          <cell r="H126" t="str">
            <v>3138</v>
          </cell>
          <cell r="I126" t="str">
            <v>Ömer MUTLUOĞLU</v>
          </cell>
          <cell r="J126" t="str">
            <v>3</v>
          </cell>
        </row>
        <row r="127">
          <cell r="C127" t="str">
            <v>5012320</v>
          </cell>
          <cell r="D127" t="str">
            <v>Fotogrametri</v>
          </cell>
          <cell r="E127" t="str">
            <v>12</v>
          </cell>
          <cell r="F127" t="str">
            <v>HARİTA VE KADASTRO</v>
          </cell>
          <cell r="G127" t="str">
            <v>İ.Ö.</v>
          </cell>
          <cell r="H127" t="str">
            <v>3764</v>
          </cell>
          <cell r="I127" t="str">
            <v>Ayhan GÖKTEPE</v>
          </cell>
          <cell r="J127" t="str">
            <v>3</v>
          </cell>
        </row>
        <row r="128">
          <cell r="C128" t="str">
            <v>5012327</v>
          </cell>
          <cell r="D128" t="str">
            <v>Haritacılıkta Hat Projeleri</v>
          </cell>
          <cell r="E128" t="str">
            <v>12</v>
          </cell>
          <cell r="F128" t="str">
            <v>HARİTA VE KADASTRO</v>
          </cell>
          <cell r="G128" t="str">
            <v>İ.Ö.</v>
          </cell>
          <cell r="H128" t="str">
            <v>5763</v>
          </cell>
          <cell r="I128" t="str">
            <v>Mevlüt UYAN</v>
          </cell>
          <cell r="J128" t="str">
            <v>3</v>
          </cell>
        </row>
        <row r="129">
          <cell r="C129" t="str">
            <v>5012328</v>
          </cell>
          <cell r="D129" t="str">
            <v>Harita Çizimi-2</v>
          </cell>
          <cell r="E129" t="str">
            <v>12</v>
          </cell>
          <cell r="F129" t="str">
            <v>HARİTA VE KADASTRO</v>
          </cell>
          <cell r="G129" t="str">
            <v>İ.Ö.</v>
          </cell>
          <cell r="H129" t="str">
            <v>3764</v>
          </cell>
          <cell r="I129" t="str">
            <v>Ayhan GÖKTEPE</v>
          </cell>
          <cell r="J129" t="str">
            <v>3</v>
          </cell>
        </row>
        <row r="130">
          <cell r="C130" t="str">
            <v>5012329</v>
          </cell>
          <cell r="D130" t="str">
            <v>Kadastro-1</v>
          </cell>
          <cell r="E130" t="str">
            <v>12</v>
          </cell>
          <cell r="F130" t="str">
            <v>HARİTA VE KADASTRO</v>
          </cell>
          <cell r="G130" t="str">
            <v>İ.Ö.</v>
          </cell>
          <cell r="H130" t="str">
            <v>3657</v>
          </cell>
          <cell r="I130" t="str">
            <v>Mehmet ERTAŞ</v>
          </cell>
          <cell r="J130" t="str">
            <v>3</v>
          </cell>
        </row>
        <row r="131">
          <cell r="C131" t="str">
            <v>5012330</v>
          </cell>
          <cell r="D131" t="str">
            <v>Haritacılık Faaliyetleri</v>
          </cell>
          <cell r="E131" t="str">
            <v>12</v>
          </cell>
          <cell r="F131" t="str">
            <v>HARİTA VE KADASTRO</v>
          </cell>
          <cell r="G131" t="str">
            <v>İ.Ö.</v>
          </cell>
          <cell r="H131" t="str">
            <v>3657</v>
          </cell>
          <cell r="I131" t="str">
            <v>Mehmet ERTAŞ</v>
          </cell>
          <cell r="J131" t="str">
            <v>3</v>
          </cell>
        </row>
        <row r="132">
          <cell r="C132" t="str">
            <v>5013111</v>
          </cell>
          <cell r="D132" t="str">
            <v>Mesleki Matematik-1</v>
          </cell>
          <cell r="E132" t="str">
            <v>13</v>
          </cell>
          <cell r="F132" t="str">
            <v>İKLİMLENDİRME VE SOĞUTMA TEKNOLOJİSİ</v>
          </cell>
          <cell r="G132" t="str">
            <v>N.Ö.</v>
          </cell>
          <cell r="H132" t="str">
            <v>12070</v>
          </cell>
          <cell r="I132" t="str">
            <v>Recep Emre ÜNAL</v>
          </cell>
          <cell r="J132" t="str">
            <v>1</v>
          </cell>
        </row>
        <row r="133">
          <cell r="C133" t="str">
            <v>5013113</v>
          </cell>
          <cell r="D133" t="str">
            <v>İklimlendirme ve Soğutma Teknolojileri</v>
          </cell>
          <cell r="E133" t="str">
            <v>13</v>
          </cell>
          <cell r="F133" t="str">
            <v>İKLİMLENDİRME VE SOĞUTMA TEKNOLOJİSİ</v>
          </cell>
          <cell r="G133" t="str">
            <v>N.Ö.</v>
          </cell>
          <cell r="H133" t="str">
            <v>4224</v>
          </cell>
          <cell r="I133" t="str">
            <v>Alaaddin ÇELEBİ</v>
          </cell>
          <cell r="J133" t="str">
            <v>1</v>
          </cell>
        </row>
        <row r="134">
          <cell r="C134" t="str">
            <v>5013115</v>
          </cell>
          <cell r="D134" t="str">
            <v>Kaynak Teknolojisi ve Uygulamaları</v>
          </cell>
          <cell r="E134" t="str">
            <v>13</v>
          </cell>
          <cell r="F134" t="str">
            <v>İKLİMLENDİRME VE SOĞUTMA TEKNOLOJİSİ</v>
          </cell>
          <cell r="G134" t="str">
            <v>N.Ö.</v>
          </cell>
          <cell r="H134" t="str">
            <v>4224</v>
          </cell>
          <cell r="I134" t="str">
            <v>Alaaddin ÇELEBİ</v>
          </cell>
          <cell r="J134" t="str">
            <v>1</v>
          </cell>
        </row>
        <row r="135">
          <cell r="C135" t="str">
            <v>5013117</v>
          </cell>
          <cell r="D135" t="str">
            <v>İngilizce-1</v>
          </cell>
          <cell r="E135" t="str">
            <v>13</v>
          </cell>
          <cell r="F135" t="str">
            <v>İKLİMLENDİRME VE SOĞUTMA TEKNOLOJİSİ</v>
          </cell>
          <cell r="G135" t="str">
            <v>N.Ö.</v>
          </cell>
          <cell r="H135" t="str">
            <v>5465</v>
          </cell>
          <cell r="I135" t="str">
            <v>Yağmur KÜÇÜKBEZİRCİ</v>
          </cell>
          <cell r="J135" t="str">
            <v>1</v>
          </cell>
        </row>
        <row r="136">
          <cell r="C136" t="str">
            <v>5013118</v>
          </cell>
          <cell r="D136" t="str">
            <v>Türk Dili-1</v>
          </cell>
          <cell r="E136" t="str">
            <v>13</v>
          </cell>
          <cell r="F136" t="str">
            <v>İKLİMLENDİRME VE SOĞUTMA TEKNOLOJİSİ</v>
          </cell>
          <cell r="G136" t="str">
            <v>N.Ö.</v>
          </cell>
          <cell r="H136"/>
          <cell r="I136" t="str">
            <v>Hc_TürkDili</v>
          </cell>
          <cell r="J136" t="str">
            <v>1</v>
          </cell>
        </row>
        <row r="137">
          <cell r="C137" t="str">
            <v>5013119</v>
          </cell>
          <cell r="D137" t="str">
            <v>Atatürk İlkeleri ve İnkılap Tarihi-1</v>
          </cell>
          <cell r="E137" t="str">
            <v>13</v>
          </cell>
          <cell r="F137" t="str">
            <v>İKLİMLENDİRME VE SOĞUTMA TEKNOLOJİSİ</v>
          </cell>
          <cell r="G137" t="str">
            <v>N.Ö.</v>
          </cell>
          <cell r="H137"/>
          <cell r="I137" t="str">
            <v>Hc_Tarih</v>
          </cell>
          <cell r="J137" t="str">
            <v>1</v>
          </cell>
        </row>
        <row r="138">
          <cell r="C138" t="str">
            <v>5013121</v>
          </cell>
          <cell r="D138" t="str">
            <v>Teknik Resim</v>
          </cell>
          <cell r="E138" t="str">
            <v>13</v>
          </cell>
          <cell r="F138" t="str">
            <v>İKLİMLENDİRME VE SOĞUTMA TEKNOLOJİSİ</v>
          </cell>
          <cell r="G138" t="str">
            <v>N.Ö.</v>
          </cell>
          <cell r="H138" t="str">
            <v>4224</v>
          </cell>
          <cell r="I138" t="str">
            <v>Alaaddin ÇELEBİ</v>
          </cell>
          <cell r="J138" t="str">
            <v>1</v>
          </cell>
        </row>
        <row r="139">
          <cell r="C139" t="str">
            <v>5013122</v>
          </cell>
          <cell r="D139" t="str">
            <v>Temel Elektrik</v>
          </cell>
          <cell r="E139" t="str">
            <v>13</v>
          </cell>
          <cell r="F139" t="str">
            <v>İKLİMLENDİRME VE SOĞUTMA TEKNOLOJİSİ</v>
          </cell>
          <cell r="G139" t="str">
            <v>N.Ö.</v>
          </cell>
          <cell r="H139" t="str">
            <v>10254</v>
          </cell>
          <cell r="I139" t="str">
            <v>Abdullah Cem AĞAÇAYAK</v>
          </cell>
          <cell r="J139" t="str">
            <v>1</v>
          </cell>
        </row>
        <row r="140">
          <cell r="C140" t="str">
            <v>5013123</v>
          </cell>
          <cell r="D140" t="str">
            <v>İş Sağlığı ve Güvenliği</v>
          </cell>
          <cell r="E140" t="str">
            <v>13</v>
          </cell>
          <cell r="F140" t="str">
            <v>İKLİMLENDİRME VE SOĞUTMA TEKNOLOJİSİ</v>
          </cell>
          <cell r="G140" t="str">
            <v>N.Ö.</v>
          </cell>
          <cell r="H140" t="str">
            <v>5381</v>
          </cell>
          <cell r="I140" t="str">
            <v>Halil ÇELİK</v>
          </cell>
          <cell r="J140" t="str">
            <v>1</v>
          </cell>
        </row>
        <row r="141">
          <cell r="C141" t="str">
            <v>5013312</v>
          </cell>
          <cell r="D141" t="str">
            <v>Elektromekanik Kumanda Devreleri</v>
          </cell>
          <cell r="E141" t="str">
            <v>13</v>
          </cell>
          <cell r="F141" t="str">
            <v>İKLİMLENDİRME VE SOĞUTMA TEKNOLOJİSİ</v>
          </cell>
          <cell r="G141" t="str">
            <v>N.Ö.</v>
          </cell>
          <cell r="H141" t="str">
            <v>10254</v>
          </cell>
          <cell r="I141" t="str">
            <v>Abdullah Cem AĞAÇAYAK</v>
          </cell>
          <cell r="J141" t="str">
            <v>3</v>
          </cell>
        </row>
        <row r="142">
          <cell r="C142" t="str">
            <v>5013316</v>
          </cell>
          <cell r="D142" t="str">
            <v>Isıtma Sistemleri</v>
          </cell>
          <cell r="E142" t="str">
            <v>13</v>
          </cell>
          <cell r="F142" t="str">
            <v>İKLİMLENDİRME VE SOĞUTMA TEKNOLOJİSİ</v>
          </cell>
          <cell r="G142" t="str">
            <v>N.Ö.</v>
          </cell>
          <cell r="H142" t="str">
            <v>4224</v>
          </cell>
          <cell r="I142" t="str">
            <v>Alaaddin ÇELEBİ</v>
          </cell>
          <cell r="J142" t="str">
            <v>3</v>
          </cell>
        </row>
        <row r="143">
          <cell r="C143" t="str">
            <v>5013321</v>
          </cell>
          <cell r="D143" t="str">
            <v>Bilgisayar Destekli Çizim</v>
          </cell>
          <cell r="E143" t="str">
            <v>13</v>
          </cell>
          <cell r="F143" t="str">
            <v>İKLİMLENDİRME VE SOĞUTMA TEKNOLOJİSİ</v>
          </cell>
          <cell r="G143" t="str">
            <v>N.Ö.</v>
          </cell>
          <cell r="H143" t="str">
            <v>12070</v>
          </cell>
          <cell r="I143" t="str">
            <v>Recep Emre ÜNAL</v>
          </cell>
          <cell r="J143" t="str">
            <v>3</v>
          </cell>
        </row>
        <row r="144">
          <cell r="C144" t="str">
            <v>5013322</v>
          </cell>
          <cell r="D144" t="str">
            <v>Doğalgaz Tesisatı</v>
          </cell>
          <cell r="E144" t="str">
            <v>13</v>
          </cell>
          <cell r="F144" t="str">
            <v>İKLİMLENDİRME VE SOĞUTMA TEKNOLOJİSİ</v>
          </cell>
          <cell r="G144" t="str">
            <v>N.Ö.</v>
          </cell>
          <cell r="H144" t="str">
            <v>12070</v>
          </cell>
          <cell r="I144" t="str">
            <v>Recep Emre ÜNAL</v>
          </cell>
          <cell r="J144" t="str">
            <v>3</v>
          </cell>
        </row>
        <row r="145">
          <cell r="C145" t="str">
            <v>5013323</v>
          </cell>
          <cell r="D145" t="str">
            <v>Havalandırma Sistemleri</v>
          </cell>
          <cell r="E145" t="str">
            <v>13</v>
          </cell>
          <cell r="F145" t="str">
            <v>İKLİMLENDİRME VE SOĞUTMA TEKNOLOJİSİ</v>
          </cell>
          <cell r="G145" t="str">
            <v>N.Ö.</v>
          </cell>
          <cell r="H145" t="str">
            <v>4224</v>
          </cell>
          <cell r="I145" t="str">
            <v>Alaaddin ÇELEBİ</v>
          </cell>
          <cell r="J145" t="str">
            <v>3</v>
          </cell>
        </row>
        <row r="146">
          <cell r="C146" t="str">
            <v>5013325</v>
          </cell>
          <cell r="D146" t="str">
            <v>Ev Tipi Soğutma Sistemleri</v>
          </cell>
          <cell r="E146" t="str">
            <v>13</v>
          </cell>
          <cell r="F146" t="str">
            <v>İKLİMLENDİRME VE SOĞUTMA TEKNOLOJİSİ</v>
          </cell>
          <cell r="G146" t="str">
            <v>N.Ö.</v>
          </cell>
          <cell r="H146" t="str">
            <v>12070</v>
          </cell>
          <cell r="I146" t="str">
            <v>Recep Emre ÜNAL</v>
          </cell>
          <cell r="J146" t="str">
            <v>3</v>
          </cell>
        </row>
        <row r="147">
          <cell r="C147" t="str">
            <v>5013326</v>
          </cell>
          <cell r="D147" t="str">
            <v>Güneş Enerjisi</v>
          </cell>
          <cell r="E147" t="str">
            <v>13</v>
          </cell>
          <cell r="F147" t="str">
            <v>İKLİMLENDİRME VE SOĞUTMA TEKNOLOJİSİ</v>
          </cell>
          <cell r="G147" t="str">
            <v>N.Ö.</v>
          </cell>
          <cell r="H147" t="str">
            <v>12070</v>
          </cell>
          <cell r="I147" t="str">
            <v>Recep Emre ÜNAL</v>
          </cell>
          <cell r="J147" t="str">
            <v>3</v>
          </cell>
        </row>
        <row r="148">
          <cell r="C148" t="str">
            <v>5013327</v>
          </cell>
          <cell r="D148" t="str">
            <v>Soğutma Servis İşlemleri</v>
          </cell>
          <cell r="E148" t="str">
            <v>13</v>
          </cell>
          <cell r="F148" t="str">
            <v>İKLİMLENDİRME VE SOĞUTMA TEKNOLOJİSİ</v>
          </cell>
          <cell r="G148" t="str">
            <v>N.Ö.</v>
          </cell>
          <cell r="H148" t="str">
            <v>4224</v>
          </cell>
          <cell r="I148" t="str">
            <v>Alaaddin ÇELEBİ</v>
          </cell>
          <cell r="J148" t="str">
            <v>3</v>
          </cell>
        </row>
        <row r="149">
          <cell r="C149" t="str">
            <v>5014111</v>
          </cell>
          <cell r="D149" t="str">
            <v>Mesleki Matematik-1</v>
          </cell>
          <cell r="E149" t="str">
            <v>14</v>
          </cell>
          <cell r="F149" t="str">
            <v>İKLİMLENDİRME VE SOĞUTMA TEKNOLOJİSİ</v>
          </cell>
          <cell r="G149" t="str">
            <v>İ.Ö.</v>
          </cell>
          <cell r="H149" t="str">
            <v>12070</v>
          </cell>
          <cell r="I149" t="str">
            <v>Recep Emre ÜNAL</v>
          </cell>
          <cell r="J149" t="str">
            <v>1</v>
          </cell>
        </row>
        <row r="150">
          <cell r="C150" t="str">
            <v>5014113</v>
          </cell>
          <cell r="D150" t="str">
            <v>İklimlendirme ve Soğutma Teknolojileri</v>
          </cell>
          <cell r="E150" t="str">
            <v>14</v>
          </cell>
          <cell r="F150" t="str">
            <v>İKLİMLENDİRME VE SOĞUTMA TEKNOLOJİSİ</v>
          </cell>
          <cell r="G150" t="str">
            <v>İ.Ö.</v>
          </cell>
          <cell r="H150" t="str">
            <v>4224</v>
          </cell>
          <cell r="I150" t="str">
            <v>Alaaddin ÇELEBİ</v>
          </cell>
          <cell r="J150" t="str">
            <v>1</v>
          </cell>
        </row>
        <row r="151">
          <cell r="C151" t="str">
            <v>5014115</v>
          </cell>
          <cell r="D151" t="str">
            <v>Kaynak Teknolojisi ve Uygulamaları</v>
          </cell>
          <cell r="E151" t="str">
            <v>14</v>
          </cell>
          <cell r="F151" t="str">
            <v>İKLİMLENDİRME VE SOĞUTMA TEKNOLOJİSİ</v>
          </cell>
          <cell r="G151" t="str">
            <v>İ.Ö.</v>
          </cell>
          <cell r="H151" t="str">
            <v>4224</v>
          </cell>
          <cell r="I151" t="str">
            <v>Alaaddin ÇELEBİ</v>
          </cell>
          <cell r="J151" t="str">
            <v>1</v>
          </cell>
        </row>
        <row r="152">
          <cell r="C152" t="str">
            <v>5014117</v>
          </cell>
          <cell r="D152" t="str">
            <v>İngilizce-1</v>
          </cell>
          <cell r="E152" t="str">
            <v>14</v>
          </cell>
          <cell r="F152" t="str">
            <v>İKLİMLENDİRME VE SOĞUTMA TEKNOLOJİSİ</v>
          </cell>
          <cell r="G152" t="str">
            <v>İ.Ö.</v>
          </cell>
          <cell r="H152" t="str">
            <v>5465</v>
          </cell>
          <cell r="I152" t="str">
            <v>Yağmur KÜÇÜKBEZİRCİ</v>
          </cell>
          <cell r="J152" t="str">
            <v>1</v>
          </cell>
        </row>
        <row r="153">
          <cell r="C153" t="str">
            <v>5014118</v>
          </cell>
          <cell r="D153" t="str">
            <v>Türk Dili-1</v>
          </cell>
          <cell r="E153" t="str">
            <v>14</v>
          </cell>
          <cell r="F153" t="str">
            <v>İKLİMLENDİRME VE SOĞUTMA TEKNOLOJİSİ</v>
          </cell>
          <cell r="G153" t="str">
            <v>İ.Ö.</v>
          </cell>
          <cell r="H153"/>
          <cell r="I153" t="str">
            <v>Hc_TürkDili</v>
          </cell>
          <cell r="J153" t="str">
            <v>1</v>
          </cell>
        </row>
        <row r="154">
          <cell r="C154" t="str">
            <v>5014119</v>
          </cell>
          <cell r="D154" t="str">
            <v>Atatürk İlkeleri ve İnkılap Tarihi-1</v>
          </cell>
          <cell r="E154" t="str">
            <v>14</v>
          </cell>
          <cell r="F154" t="str">
            <v>İKLİMLENDİRME VE SOĞUTMA TEKNOLOJİSİ</v>
          </cell>
          <cell r="G154" t="str">
            <v>İ.Ö.</v>
          </cell>
          <cell r="H154"/>
          <cell r="I154" t="str">
            <v>Hc_Tarih</v>
          </cell>
          <cell r="J154" t="str">
            <v>1</v>
          </cell>
        </row>
        <row r="155">
          <cell r="C155" t="str">
            <v>5014121</v>
          </cell>
          <cell r="D155" t="str">
            <v>Teknik Resim</v>
          </cell>
          <cell r="E155" t="str">
            <v>14</v>
          </cell>
          <cell r="F155" t="str">
            <v>İKLİMLENDİRME VE SOĞUTMA TEKNOLOJİSİ</v>
          </cell>
          <cell r="G155" t="str">
            <v>İ.Ö.</v>
          </cell>
          <cell r="H155" t="str">
            <v>4224</v>
          </cell>
          <cell r="I155" t="str">
            <v>Alaaddin ÇELEBİ</v>
          </cell>
          <cell r="J155" t="str">
            <v>1</v>
          </cell>
        </row>
        <row r="156">
          <cell r="C156" t="str">
            <v>5014122</v>
          </cell>
          <cell r="D156" t="str">
            <v>Temel Elektrik</v>
          </cell>
          <cell r="E156" t="str">
            <v>14</v>
          </cell>
          <cell r="F156" t="str">
            <v>İKLİMLENDİRME VE SOĞUTMA TEKNOLOJİSİ</v>
          </cell>
          <cell r="G156" t="str">
            <v>İ.Ö.</v>
          </cell>
          <cell r="H156" t="str">
            <v>10254</v>
          </cell>
          <cell r="I156" t="str">
            <v>Abdullah Cem AĞAÇAYAK</v>
          </cell>
          <cell r="J156" t="str">
            <v>1</v>
          </cell>
        </row>
        <row r="157">
          <cell r="C157" t="str">
            <v>5014123</v>
          </cell>
          <cell r="D157" t="str">
            <v>İş Sağlığı ve Güvenliği</v>
          </cell>
          <cell r="E157" t="str">
            <v>14</v>
          </cell>
          <cell r="F157" t="str">
            <v>İKLİMLENDİRME VE SOĞUTMA TEKNOLOJİSİ</v>
          </cell>
          <cell r="G157" t="str">
            <v>İ.Ö.</v>
          </cell>
          <cell r="H157" t="str">
            <v>5381</v>
          </cell>
          <cell r="I157" t="str">
            <v>Halil ÇELİK</v>
          </cell>
          <cell r="J157" t="str">
            <v>1</v>
          </cell>
        </row>
        <row r="158">
          <cell r="C158" t="str">
            <v>5014312</v>
          </cell>
          <cell r="D158" t="str">
            <v>Elektromekanik Kumanda Devreleri</v>
          </cell>
          <cell r="E158" t="str">
            <v>14</v>
          </cell>
          <cell r="F158" t="str">
            <v>İKLİMLENDİRME VE SOĞUTMA TEKNOLOJİSİ</v>
          </cell>
          <cell r="G158" t="str">
            <v>İ.Ö.</v>
          </cell>
          <cell r="H158" t="str">
            <v>10254</v>
          </cell>
          <cell r="I158" t="str">
            <v>Abdullah Cem AĞAÇAYAK</v>
          </cell>
          <cell r="J158" t="str">
            <v>3</v>
          </cell>
        </row>
        <row r="159">
          <cell r="C159" t="str">
            <v>5014316</v>
          </cell>
          <cell r="D159" t="str">
            <v>Isıtma Sistemleri</v>
          </cell>
          <cell r="E159" t="str">
            <v>14</v>
          </cell>
          <cell r="F159" t="str">
            <v>İKLİMLENDİRME VE SOĞUTMA TEKNOLOJİSİ</v>
          </cell>
          <cell r="G159" t="str">
            <v>İ.Ö.</v>
          </cell>
          <cell r="H159" t="str">
            <v>4224</v>
          </cell>
          <cell r="I159" t="str">
            <v>Alaaddin ÇELEBİ</v>
          </cell>
          <cell r="J159" t="str">
            <v>3</v>
          </cell>
        </row>
        <row r="160">
          <cell r="C160" t="str">
            <v>5014321</v>
          </cell>
          <cell r="D160" t="str">
            <v>Bilgisayar Destekli Çizim</v>
          </cell>
          <cell r="E160" t="str">
            <v>14</v>
          </cell>
          <cell r="F160" t="str">
            <v>İKLİMLENDİRME VE SOĞUTMA TEKNOLOJİSİ</v>
          </cell>
          <cell r="G160" t="str">
            <v>İ.Ö.</v>
          </cell>
          <cell r="H160" t="str">
            <v>12070</v>
          </cell>
          <cell r="I160" t="str">
            <v>Recep Emre ÜNAL</v>
          </cell>
          <cell r="J160" t="str">
            <v>3</v>
          </cell>
        </row>
        <row r="161">
          <cell r="C161" t="str">
            <v>5014322</v>
          </cell>
          <cell r="D161" t="str">
            <v>Doğalgaz Tesisatı</v>
          </cell>
          <cell r="E161" t="str">
            <v>14</v>
          </cell>
          <cell r="F161" t="str">
            <v>İKLİMLENDİRME VE SOĞUTMA TEKNOLOJİSİ</v>
          </cell>
          <cell r="G161" t="str">
            <v>İ.Ö.</v>
          </cell>
          <cell r="H161" t="str">
            <v>12070</v>
          </cell>
          <cell r="I161" t="str">
            <v>Recep Emre ÜNAL</v>
          </cell>
          <cell r="J161" t="str">
            <v>3</v>
          </cell>
        </row>
        <row r="162">
          <cell r="C162" t="str">
            <v>5014323</v>
          </cell>
          <cell r="D162" t="str">
            <v>Havalandırma Sistemleri</v>
          </cell>
          <cell r="E162" t="str">
            <v>14</v>
          </cell>
          <cell r="F162" t="str">
            <v>İKLİMLENDİRME VE SOĞUTMA TEKNOLOJİSİ</v>
          </cell>
          <cell r="G162" t="str">
            <v>İ.Ö.</v>
          </cell>
          <cell r="H162" t="str">
            <v>4224</v>
          </cell>
          <cell r="I162" t="str">
            <v>Alaaddin ÇELEBİ</v>
          </cell>
          <cell r="J162" t="str">
            <v>3</v>
          </cell>
        </row>
        <row r="163">
          <cell r="C163" t="str">
            <v>5014325</v>
          </cell>
          <cell r="D163" t="str">
            <v>Ev Tipi Soğutma Sistemleri</v>
          </cell>
          <cell r="E163" t="str">
            <v>14</v>
          </cell>
          <cell r="F163" t="str">
            <v>İKLİMLENDİRME VE SOĞUTMA TEKNOLOJİSİ</v>
          </cell>
          <cell r="G163" t="str">
            <v>İ.Ö.</v>
          </cell>
          <cell r="H163" t="str">
            <v>12070</v>
          </cell>
          <cell r="I163" t="str">
            <v>Recep Emre ÜNAL</v>
          </cell>
          <cell r="J163" t="str">
            <v>3</v>
          </cell>
        </row>
        <row r="164">
          <cell r="C164" t="str">
            <v>5014326</v>
          </cell>
          <cell r="D164" t="str">
            <v>Güneş Enerjisi</v>
          </cell>
          <cell r="E164" t="str">
            <v>14</v>
          </cell>
          <cell r="F164" t="str">
            <v>İKLİMLENDİRME VE SOĞUTMA TEKNOLOJİSİ</v>
          </cell>
          <cell r="G164" t="str">
            <v>İ.Ö.</v>
          </cell>
          <cell r="H164" t="str">
            <v>12070</v>
          </cell>
          <cell r="I164" t="str">
            <v>Recep Emre ÜNAL</v>
          </cell>
          <cell r="J164" t="str">
            <v>3</v>
          </cell>
        </row>
        <row r="165">
          <cell r="C165" t="str">
            <v>5014327</v>
          </cell>
          <cell r="D165" t="str">
            <v>Soğutma Servis İşlemleri</v>
          </cell>
          <cell r="E165" t="str">
            <v>14</v>
          </cell>
          <cell r="F165" t="str">
            <v>İKLİMLENDİRME VE SOĞUTMA TEKNOLOJİSİ</v>
          </cell>
          <cell r="G165" t="str">
            <v>İ.Ö.</v>
          </cell>
          <cell r="H165" t="str">
            <v>4224</v>
          </cell>
          <cell r="I165" t="str">
            <v>Alaaddin ÇELEBİ</v>
          </cell>
          <cell r="J165" t="str">
            <v>3</v>
          </cell>
        </row>
        <row r="166">
          <cell r="C166" t="str">
            <v>5015111</v>
          </cell>
          <cell r="D166" t="str">
            <v xml:space="preserve">Matematik-1
</v>
          </cell>
          <cell r="E166" t="str">
            <v>15</v>
          </cell>
          <cell r="F166" t="str">
            <v>İNŞAAT TEKNOLOJİSİ</v>
          </cell>
          <cell r="G166" t="str">
            <v>N.Ö.</v>
          </cell>
          <cell r="H166" t="str">
            <v>7518</v>
          </cell>
          <cell r="I166" t="str">
            <v>Niğmet KÖKLÜ</v>
          </cell>
          <cell r="J166" t="str">
            <v>1</v>
          </cell>
        </row>
        <row r="167">
          <cell r="C167" t="str">
            <v>5015113</v>
          </cell>
          <cell r="D167" t="str">
            <v xml:space="preserve">Mekanik Statik
</v>
          </cell>
          <cell r="E167" t="str">
            <v>15</v>
          </cell>
          <cell r="F167" t="str">
            <v>İNŞAAT TEKNOLOJİSİ</v>
          </cell>
          <cell r="G167" t="str">
            <v>N.Ö.</v>
          </cell>
          <cell r="H167" t="str">
            <v>3656</v>
          </cell>
          <cell r="I167" t="str">
            <v>Durmuş Ali AÇIKEL</v>
          </cell>
          <cell r="J167" t="str">
            <v>1</v>
          </cell>
        </row>
        <row r="168">
          <cell r="C168" t="str">
            <v>5015115</v>
          </cell>
          <cell r="D168" t="str">
            <v>Yapı Teknolojisi 1</v>
          </cell>
          <cell r="E168" t="str">
            <v>15</v>
          </cell>
          <cell r="F168" t="str">
            <v>İNŞAAT TEKNOLOJİSİ</v>
          </cell>
          <cell r="G168" t="str">
            <v>N.Ö.</v>
          </cell>
          <cell r="H168" t="str">
            <v>3656</v>
          </cell>
          <cell r="I168" t="str">
            <v>Durmuş Ali AÇIKEL</v>
          </cell>
          <cell r="J168" t="str">
            <v>1</v>
          </cell>
        </row>
        <row r="169">
          <cell r="C169" t="str">
            <v>5015116</v>
          </cell>
          <cell r="D169" t="str">
            <v xml:space="preserve">Yapı Malzemesi
</v>
          </cell>
          <cell r="E169" t="str">
            <v>15</v>
          </cell>
          <cell r="F169" t="str">
            <v>İNŞAAT TEKNOLOJİSİ</v>
          </cell>
          <cell r="G169" t="str">
            <v>N.Ö.</v>
          </cell>
          <cell r="H169" t="str">
            <v>5861</v>
          </cell>
          <cell r="I169" t="str">
            <v>Mehmet Ali LORASOKKAY</v>
          </cell>
          <cell r="J169" t="str">
            <v>1</v>
          </cell>
        </row>
        <row r="170">
          <cell r="C170" t="str">
            <v>5015118</v>
          </cell>
          <cell r="D170" t="str">
            <v>İngilizce-1</v>
          </cell>
          <cell r="E170" t="str">
            <v>15</v>
          </cell>
          <cell r="F170" t="str">
            <v>İNŞAAT TEKNOLOJİSİ</v>
          </cell>
          <cell r="G170" t="str">
            <v>N.Ö.</v>
          </cell>
          <cell r="H170" t="str">
            <v>5465</v>
          </cell>
          <cell r="I170" t="str">
            <v>Yağmur KÜÇÜKBEZİRCİ</v>
          </cell>
          <cell r="J170" t="str">
            <v>1</v>
          </cell>
        </row>
        <row r="171">
          <cell r="C171" t="str">
            <v>5015119</v>
          </cell>
          <cell r="D171" t="str">
            <v>Türk Dili-1</v>
          </cell>
          <cell r="E171" t="str">
            <v>15</v>
          </cell>
          <cell r="F171" t="str">
            <v>İNŞAAT TEKNOLOJİSİ</v>
          </cell>
          <cell r="G171" t="str">
            <v>N.Ö.</v>
          </cell>
          <cell r="H171"/>
          <cell r="I171" t="str">
            <v>Hc_TürkDili</v>
          </cell>
          <cell r="J171" t="str">
            <v>1</v>
          </cell>
        </row>
        <row r="172">
          <cell r="C172" t="str">
            <v>5015120</v>
          </cell>
          <cell r="D172" t="str">
            <v>Atatürk İlkeleri ve İnkılap Tarihi-1</v>
          </cell>
          <cell r="E172" t="str">
            <v>15</v>
          </cell>
          <cell r="F172" t="str">
            <v>İNŞAAT TEKNOLOJİSİ</v>
          </cell>
          <cell r="G172" t="str">
            <v>N.Ö.</v>
          </cell>
          <cell r="H172"/>
          <cell r="I172" t="str">
            <v>Hc_Tarih</v>
          </cell>
          <cell r="J172" t="str">
            <v>1</v>
          </cell>
        </row>
        <row r="173">
          <cell r="C173" t="str">
            <v>5015123</v>
          </cell>
          <cell r="D173" t="str">
            <v>Teknik Resim</v>
          </cell>
          <cell r="E173" t="str">
            <v>15</v>
          </cell>
          <cell r="F173" t="str">
            <v>İNŞAAT TEKNOLOJİSİ</v>
          </cell>
          <cell r="G173" t="str">
            <v>N.Ö.</v>
          </cell>
          <cell r="H173" t="str">
            <v>5882</v>
          </cell>
          <cell r="I173" t="str">
            <v>Mustafa ALTIN</v>
          </cell>
          <cell r="J173" t="str">
            <v>1</v>
          </cell>
        </row>
        <row r="174">
          <cell r="C174" t="str">
            <v>5015124</v>
          </cell>
          <cell r="D174" t="str">
            <v xml:space="preserve">Arazi Ölçmeleri
</v>
          </cell>
          <cell r="E174" t="str">
            <v>15</v>
          </cell>
          <cell r="F174" t="str">
            <v>İNŞAAT TEKNOLOJİSİ</v>
          </cell>
          <cell r="G174" t="str">
            <v>N.Ö.</v>
          </cell>
          <cell r="H174" t="str">
            <v>5888</v>
          </cell>
          <cell r="I174" t="str">
            <v>Turgut AYTEN</v>
          </cell>
          <cell r="J174" t="str">
            <v>1</v>
          </cell>
        </row>
        <row r="175">
          <cell r="C175" t="str">
            <v>5015126</v>
          </cell>
          <cell r="D175" t="str">
            <v>İş Sağlığı ve Güvenliği</v>
          </cell>
          <cell r="E175" t="str">
            <v>15</v>
          </cell>
          <cell r="F175" t="str">
            <v>İNŞAAT TEKNOLOJİSİ</v>
          </cell>
          <cell r="G175" t="str">
            <v>N.Ö.</v>
          </cell>
          <cell r="H175" t="str">
            <v>5381</v>
          </cell>
          <cell r="I175" t="str">
            <v>Halil ÇELİK</v>
          </cell>
          <cell r="J175" t="str">
            <v>1</v>
          </cell>
        </row>
        <row r="176">
          <cell r="C176" t="str">
            <v>5015312</v>
          </cell>
          <cell r="D176" t="str">
            <v xml:space="preserve">Zemin Mekaniği-1
</v>
          </cell>
          <cell r="E176" t="str">
            <v>15</v>
          </cell>
          <cell r="F176" t="str">
            <v>İNŞAAT TEKNOLOJİSİ</v>
          </cell>
          <cell r="G176" t="str">
            <v>N.Ö.</v>
          </cell>
          <cell r="H176" t="str">
            <v>10728</v>
          </cell>
          <cell r="I176" t="str">
            <v>Atiye BİLİM</v>
          </cell>
          <cell r="J176" t="str">
            <v>3</v>
          </cell>
        </row>
        <row r="177">
          <cell r="C177" t="str">
            <v>5015315</v>
          </cell>
          <cell r="D177" t="str">
            <v xml:space="preserve">Yapı Tesisatları
</v>
          </cell>
          <cell r="E177" t="str">
            <v>15</v>
          </cell>
          <cell r="F177" t="str">
            <v>İNŞAAT TEKNOLOJİSİ</v>
          </cell>
          <cell r="G177" t="str">
            <v>N.Ö.</v>
          </cell>
          <cell r="H177" t="str">
            <v>5861</v>
          </cell>
          <cell r="I177" t="str">
            <v>Mehmet Ali LORASOKKAY</v>
          </cell>
          <cell r="J177" t="str">
            <v>3</v>
          </cell>
        </row>
        <row r="178">
          <cell r="C178" t="str">
            <v>5015316</v>
          </cell>
          <cell r="D178" t="str">
            <v>Şantiye Organizasyonu ve Yönetimi</v>
          </cell>
          <cell r="E178" t="str">
            <v>15</v>
          </cell>
          <cell r="F178" t="str">
            <v>İNŞAAT TEKNOLOJİSİ</v>
          </cell>
          <cell r="G178" t="str">
            <v>N.Ö.</v>
          </cell>
          <cell r="H178" t="str">
            <v>3656</v>
          </cell>
          <cell r="I178" t="str">
            <v>Durmuş Ali AÇIKEL</v>
          </cell>
          <cell r="J178" t="str">
            <v>3</v>
          </cell>
        </row>
        <row r="179">
          <cell r="C179" t="str">
            <v>5015317</v>
          </cell>
          <cell r="D179" t="str">
            <v xml:space="preserve">Çelik Yapılar
</v>
          </cell>
          <cell r="E179" t="str">
            <v>15</v>
          </cell>
          <cell r="F179" t="str">
            <v>İNŞAAT TEKNOLOJİSİ</v>
          </cell>
          <cell r="G179" t="str">
            <v>N.Ö.</v>
          </cell>
          <cell r="H179" t="str">
            <v>5882</v>
          </cell>
          <cell r="I179" t="str">
            <v>Mustafa ALTIN</v>
          </cell>
          <cell r="J179" t="str">
            <v>3</v>
          </cell>
        </row>
        <row r="180">
          <cell r="C180" t="str">
            <v>5015318</v>
          </cell>
          <cell r="D180" t="str">
            <v xml:space="preserve">Su Temini ve Atık Sular
</v>
          </cell>
          <cell r="E180" t="str">
            <v>15</v>
          </cell>
          <cell r="F180" t="str">
            <v>İNŞAAT TEKNOLOJİSİ</v>
          </cell>
          <cell r="G180" t="str">
            <v>N.Ö.</v>
          </cell>
          <cell r="H180" t="str">
            <v>10728</v>
          </cell>
          <cell r="I180" t="str">
            <v>Atiye BİLİM</v>
          </cell>
          <cell r="J180" t="str">
            <v>3</v>
          </cell>
        </row>
        <row r="181">
          <cell r="C181" t="str">
            <v>5015319</v>
          </cell>
          <cell r="D181" t="str">
            <v xml:space="preserve">Karayolları İnşaatı
</v>
          </cell>
          <cell r="E181" t="str">
            <v>15</v>
          </cell>
          <cell r="F181" t="str">
            <v>İNŞAAT TEKNOLOJİSİ</v>
          </cell>
          <cell r="G181" t="str">
            <v>N.Ö.</v>
          </cell>
          <cell r="H181" t="str">
            <v>5861</v>
          </cell>
          <cell r="I181" t="str">
            <v>Mehmet Ali LORASOKKAY</v>
          </cell>
          <cell r="J181" t="str">
            <v>3</v>
          </cell>
        </row>
        <row r="182">
          <cell r="C182" t="str">
            <v>5015321</v>
          </cell>
          <cell r="D182" t="str">
            <v xml:space="preserve">Yapı Statiği
</v>
          </cell>
          <cell r="E182" t="str">
            <v>15</v>
          </cell>
          <cell r="F182" t="str">
            <v>İNŞAAT TEKNOLOJİSİ</v>
          </cell>
          <cell r="G182" t="str">
            <v>N.Ö.</v>
          </cell>
          <cell r="H182" t="str">
            <v>3656</v>
          </cell>
          <cell r="I182" t="str">
            <v>Durmuş Ali AÇIKEL</v>
          </cell>
          <cell r="J182" t="str">
            <v>3</v>
          </cell>
        </row>
        <row r="183">
          <cell r="C183" t="str">
            <v>5015322</v>
          </cell>
          <cell r="D183" t="str">
            <v xml:space="preserve">Bilgisayar Destekli Tasarım
</v>
          </cell>
          <cell r="E183" t="str">
            <v>15</v>
          </cell>
          <cell r="F183" t="str">
            <v>İNŞAAT TEKNOLOJİSİ</v>
          </cell>
          <cell r="G183" t="str">
            <v>N.Ö.</v>
          </cell>
          <cell r="H183" t="str">
            <v>5882</v>
          </cell>
          <cell r="I183" t="str">
            <v>Mustafa ALTIN</v>
          </cell>
          <cell r="J183" t="str">
            <v>3</v>
          </cell>
        </row>
        <row r="184">
          <cell r="C184" t="str">
            <v>5015323</v>
          </cell>
          <cell r="D184" t="str">
            <v xml:space="preserve">İşletme Yönetimi ve Kalite Güvence Sistemleri
</v>
          </cell>
          <cell r="E184" t="str">
            <v>15</v>
          </cell>
          <cell r="F184" t="str">
            <v>İNŞAAT TEKNOLOJİSİ</v>
          </cell>
          <cell r="G184" t="str">
            <v>N.Ö.</v>
          </cell>
          <cell r="H184" t="str">
            <v>7518</v>
          </cell>
          <cell r="I184" t="str">
            <v>Niğmet KÖKLÜ</v>
          </cell>
          <cell r="J184" t="str">
            <v>3</v>
          </cell>
        </row>
        <row r="185">
          <cell r="C185" t="str">
            <v>5016111</v>
          </cell>
          <cell r="D185" t="str">
            <v xml:space="preserve">Matematik-1
</v>
          </cell>
          <cell r="E185" t="str">
            <v>16</v>
          </cell>
          <cell r="F185" t="str">
            <v>İNŞAAT TEKNOLOJİSİ</v>
          </cell>
          <cell r="G185" t="str">
            <v>İ.Ö.</v>
          </cell>
          <cell r="H185" t="str">
            <v>7518</v>
          </cell>
          <cell r="I185" t="str">
            <v>Niğmet KÖKLÜ</v>
          </cell>
          <cell r="J185" t="str">
            <v>1</v>
          </cell>
        </row>
        <row r="186">
          <cell r="C186" t="str">
            <v>5016113</v>
          </cell>
          <cell r="D186" t="str">
            <v xml:space="preserve">Mekanik Statik
</v>
          </cell>
          <cell r="E186" t="str">
            <v>16</v>
          </cell>
          <cell r="F186" t="str">
            <v>İNŞAAT TEKNOLOJİSİ</v>
          </cell>
          <cell r="G186" t="str">
            <v>İ.Ö.</v>
          </cell>
          <cell r="H186" t="str">
            <v>3656</v>
          </cell>
          <cell r="I186" t="str">
            <v>Durmuş Ali AÇIKEL</v>
          </cell>
          <cell r="J186" t="str">
            <v>1</v>
          </cell>
        </row>
        <row r="187">
          <cell r="C187" t="str">
            <v>5016115</v>
          </cell>
          <cell r="D187" t="str">
            <v>Yapı Teknolojisi 1</v>
          </cell>
          <cell r="E187" t="str">
            <v>16</v>
          </cell>
          <cell r="F187" t="str">
            <v>İNŞAAT TEKNOLOJİSİ</v>
          </cell>
          <cell r="G187" t="str">
            <v>İ.Ö.</v>
          </cell>
          <cell r="H187" t="str">
            <v>3656</v>
          </cell>
          <cell r="I187" t="str">
            <v>Durmuş Ali AÇIKEL</v>
          </cell>
          <cell r="J187" t="str">
            <v>1</v>
          </cell>
        </row>
        <row r="188">
          <cell r="C188" t="str">
            <v>5016116</v>
          </cell>
          <cell r="D188" t="str">
            <v xml:space="preserve">Yapı Malzemesi
</v>
          </cell>
          <cell r="E188" t="str">
            <v>16</v>
          </cell>
          <cell r="F188" t="str">
            <v>İNŞAAT TEKNOLOJİSİ</v>
          </cell>
          <cell r="G188" t="str">
            <v>İ.Ö.</v>
          </cell>
          <cell r="H188" t="str">
            <v>5861</v>
          </cell>
          <cell r="I188" t="str">
            <v>Mehmet Ali LORASOKKAY</v>
          </cell>
          <cell r="J188" t="str">
            <v>1</v>
          </cell>
        </row>
        <row r="189">
          <cell r="C189" t="str">
            <v>5016118</v>
          </cell>
          <cell r="D189" t="str">
            <v>İngilizce-1</v>
          </cell>
          <cell r="E189" t="str">
            <v>16</v>
          </cell>
          <cell r="F189" t="str">
            <v>İNŞAAT TEKNOLOJİSİ</v>
          </cell>
          <cell r="G189" t="str">
            <v>İ.Ö.</v>
          </cell>
          <cell r="H189" t="str">
            <v>5465</v>
          </cell>
          <cell r="I189" t="str">
            <v>Yağmur KÜÇÜKBEZİRCİ</v>
          </cell>
          <cell r="J189" t="str">
            <v>1</v>
          </cell>
        </row>
        <row r="190">
          <cell r="C190" t="str">
            <v>5016119</v>
          </cell>
          <cell r="D190" t="str">
            <v>Türk Dili-1</v>
          </cell>
          <cell r="E190" t="str">
            <v>16</v>
          </cell>
          <cell r="F190" t="str">
            <v>İNŞAAT TEKNOLOJİSİ</v>
          </cell>
          <cell r="G190" t="str">
            <v>İ.Ö.</v>
          </cell>
          <cell r="H190"/>
          <cell r="I190" t="str">
            <v>Hc_TürkDili</v>
          </cell>
          <cell r="J190" t="str">
            <v>1</v>
          </cell>
        </row>
        <row r="191">
          <cell r="C191" t="str">
            <v>5016120</v>
          </cell>
          <cell r="D191" t="str">
            <v>Atatürk İlkeleri ve İnkılap Tarihi-1</v>
          </cell>
          <cell r="E191" t="str">
            <v>16</v>
          </cell>
          <cell r="F191" t="str">
            <v>İNŞAAT TEKNOLOJİSİ</v>
          </cell>
          <cell r="G191" t="str">
            <v>İ.Ö.</v>
          </cell>
          <cell r="H191"/>
          <cell r="I191" t="str">
            <v>Hc_Tarih</v>
          </cell>
          <cell r="J191" t="str">
            <v>1</v>
          </cell>
        </row>
        <row r="192">
          <cell r="C192" t="str">
            <v>5016123</v>
          </cell>
          <cell r="D192" t="str">
            <v>Teknik Resim</v>
          </cell>
          <cell r="E192" t="str">
            <v>16</v>
          </cell>
          <cell r="F192" t="str">
            <v>İNŞAAT TEKNOLOJİSİ</v>
          </cell>
          <cell r="G192" t="str">
            <v>İ.Ö.</v>
          </cell>
          <cell r="H192" t="str">
            <v>5882</v>
          </cell>
          <cell r="I192" t="str">
            <v>Mustafa ALTIN</v>
          </cell>
          <cell r="J192" t="str">
            <v>1</v>
          </cell>
        </row>
        <row r="193">
          <cell r="C193" t="str">
            <v>5016124</v>
          </cell>
          <cell r="D193" t="str">
            <v xml:space="preserve">Arazi Ölçmeleri
</v>
          </cell>
          <cell r="E193" t="str">
            <v>16</v>
          </cell>
          <cell r="F193" t="str">
            <v>İNŞAAT TEKNOLOJİSİ</v>
          </cell>
          <cell r="G193" t="str">
            <v>İ.Ö.</v>
          </cell>
          <cell r="H193" t="str">
            <v>5888</v>
          </cell>
          <cell r="I193" t="str">
            <v>Turgut AYTEN</v>
          </cell>
          <cell r="J193" t="str">
            <v>1</v>
          </cell>
        </row>
        <row r="194">
          <cell r="C194" t="str">
            <v>5016126</v>
          </cell>
          <cell r="D194" t="str">
            <v>İş Sağlığı ve Güvenliği</v>
          </cell>
          <cell r="E194" t="str">
            <v>16</v>
          </cell>
          <cell r="F194" t="str">
            <v>İNŞAAT TEKNOLOJİSİ</v>
          </cell>
          <cell r="G194" t="str">
            <v>İ.Ö.</v>
          </cell>
          <cell r="H194" t="str">
            <v>5381</v>
          </cell>
          <cell r="I194" t="str">
            <v>Halil ÇELİK</v>
          </cell>
          <cell r="J194" t="str">
            <v>1</v>
          </cell>
        </row>
        <row r="195">
          <cell r="C195" t="str">
            <v>5016312</v>
          </cell>
          <cell r="D195" t="str">
            <v xml:space="preserve">Zemin Mekaniği-1
</v>
          </cell>
          <cell r="E195" t="str">
            <v>16</v>
          </cell>
          <cell r="F195" t="str">
            <v>İNŞAAT TEKNOLOJİSİ</v>
          </cell>
          <cell r="G195" t="str">
            <v>İ.Ö.</v>
          </cell>
          <cell r="H195" t="str">
            <v>10728</v>
          </cell>
          <cell r="I195" t="str">
            <v>Atiye BİLİM</v>
          </cell>
          <cell r="J195" t="str">
            <v>3</v>
          </cell>
        </row>
        <row r="196">
          <cell r="C196" t="str">
            <v>5016315</v>
          </cell>
          <cell r="D196" t="str">
            <v xml:space="preserve">Yapı Tesisatları
</v>
          </cell>
          <cell r="E196" t="str">
            <v>16</v>
          </cell>
          <cell r="F196" t="str">
            <v>İNŞAAT TEKNOLOJİSİ</v>
          </cell>
          <cell r="G196" t="str">
            <v>İ.Ö.</v>
          </cell>
          <cell r="H196" t="str">
            <v>5861</v>
          </cell>
          <cell r="I196" t="str">
            <v>Mehmet Ali LORASOKKAY</v>
          </cell>
          <cell r="J196" t="str">
            <v>3</v>
          </cell>
        </row>
        <row r="197">
          <cell r="C197" t="str">
            <v>5016316</v>
          </cell>
          <cell r="D197" t="str">
            <v>Şantiye Organizasyonu ve Yönetimi</v>
          </cell>
          <cell r="E197" t="str">
            <v>16</v>
          </cell>
          <cell r="F197" t="str">
            <v>İNŞAAT TEKNOLOJİSİ</v>
          </cell>
          <cell r="G197" t="str">
            <v>İ.Ö.</v>
          </cell>
          <cell r="H197" t="str">
            <v>3656</v>
          </cell>
          <cell r="I197" t="str">
            <v>Durmuş Ali AÇIKEL</v>
          </cell>
          <cell r="J197" t="str">
            <v>3</v>
          </cell>
        </row>
        <row r="198">
          <cell r="C198" t="str">
            <v>5016317</v>
          </cell>
          <cell r="D198" t="str">
            <v xml:space="preserve">Çelik Yapılar
</v>
          </cell>
          <cell r="E198" t="str">
            <v>16</v>
          </cell>
          <cell r="F198" t="str">
            <v>İNŞAAT TEKNOLOJİSİ</v>
          </cell>
          <cell r="G198" t="str">
            <v>İ.Ö.</v>
          </cell>
          <cell r="H198" t="str">
            <v>5882</v>
          </cell>
          <cell r="I198" t="str">
            <v>Mustafa ALTIN</v>
          </cell>
          <cell r="J198" t="str">
            <v>3</v>
          </cell>
        </row>
        <row r="199">
          <cell r="C199" t="str">
            <v>5016318</v>
          </cell>
          <cell r="D199" t="str">
            <v xml:space="preserve">Su Temini ve Atık Sular
</v>
          </cell>
          <cell r="E199" t="str">
            <v>16</v>
          </cell>
          <cell r="F199" t="str">
            <v>İNŞAAT TEKNOLOJİSİ</v>
          </cell>
          <cell r="G199" t="str">
            <v>İ.Ö.</v>
          </cell>
          <cell r="H199" t="str">
            <v>10728</v>
          </cell>
          <cell r="I199" t="str">
            <v>Atiye BİLİM</v>
          </cell>
          <cell r="J199" t="str">
            <v>3</v>
          </cell>
        </row>
        <row r="200">
          <cell r="C200" t="str">
            <v>5016319</v>
          </cell>
          <cell r="D200" t="str">
            <v xml:space="preserve">Karayolları İnşaatı
</v>
          </cell>
          <cell r="E200" t="str">
            <v>16</v>
          </cell>
          <cell r="F200" t="str">
            <v>İNŞAAT TEKNOLOJİSİ</v>
          </cell>
          <cell r="G200" t="str">
            <v>İ.Ö.</v>
          </cell>
          <cell r="H200" t="str">
            <v>5861</v>
          </cell>
          <cell r="I200" t="str">
            <v>Mehmet Ali LORASOKKAY</v>
          </cell>
          <cell r="J200" t="str">
            <v>3</v>
          </cell>
        </row>
        <row r="201">
          <cell r="C201" t="str">
            <v>5016321</v>
          </cell>
          <cell r="D201" t="str">
            <v xml:space="preserve">Yapı Statiği
</v>
          </cell>
          <cell r="E201" t="str">
            <v>16</v>
          </cell>
          <cell r="F201" t="str">
            <v>İNŞAAT TEKNOLOJİSİ</v>
          </cell>
          <cell r="G201" t="str">
            <v>İ.Ö.</v>
          </cell>
          <cell r="H201" t="str">
            <v>3656</v>
          </cell>
          <cell r="I201" t="str">
            <v>Durmuş Ali AÇIKEL</v>
          </cell>
          <cell r="J201" t="str">
            <v>3</v>
          </cell>
        </row>
        <row r="202">
          <cell r="C202" t="str">
            <v>5016322</v>
          </cell>
          <cell r="D202" t="str">
            <v xml:space="preserve">Bilgisayar Destekli Tasarım
</v>
          </cell>
          <cell r="E202" t="str">
            <v>16</v>
          </cell>
          <cell r="F202" t="str">
            <v>İNŞAAT TEKNOLOJİSİ</v>
          </cell>
          <cell r="G202" t="str">
            <v>İ.Ö.</v>
          </cell>
          <cell r="H202" t="str">
            <v>5882</v>
          </cell>
          <cell r="I202" t="str">
            <v>Mustafa ALTIN</v>
          </cell>
          <cell r="J202" t="str">
            <v>3</v>
          </cell>
        </row>
        <row r="203">
          <cell r="C203" t="str">
            <v>5016323</v>
          </cell>
          <cell r="D203" t="str">
            <v xml:space="preserve">İşletme Yönetimi ve Kalite Güvence Sistemleri
</v>
          </cell>
          <cell r="E203" t="str">
            <v>16</v>
          </cell>
          <cell r="F203" t="str">
            <v>İNŞAAT TEKNOLOJİSİ</v>
          </cell>
          <cell r="G203" t="str">
            <v>İ.Ö.</v>
          </cell>
          <cell r="H203" t="str">
            <v>7518</v>
          </cell>
          <cell r="I203" t="str">
            <v>Niğmet KÖKLÜ</v>
          </cell>
          <cell r="J203" t="str">
            <v>3</v>
          </cell>
        </row>
        <row r="204">
          <cell r="C204" t="str">
            <v>5019112</v>
          </cell>
          <cell r="D204" t="str">
            <v>Mesleki Matematik-1</v>
          </cell>
          <cell r="E204" t="str">
            <v>19</v>
          </cell>
          <cell r="F204" t="str">
            <v>MAKİNE</v>
          </cell>
          <cell r="G204" t="str">
            <v>N.Ö.</v>
          </cell>
          <cell r="H204" t="str">
            <v>7213</v>
          </cell>
          <cell r="I204" t="str">
            <v>Vural CAM</v>
          </cell>
          <cell r="J204" t="str">
            <v>1</v>
          </cell>
        </row>
        <row r="205">
          <cell r="C205" t="str">
            <v>5019112B</v>
          </cell>
          <cell r="D205" t="str">
            <v>Mesleki Matematik-1</v>
          </cell>
          <cell r="E205" t="str">
            <v>19</v>
          </cell>
          <cell r="F205" t="str">
            <v>MAKİNE</v>
          </cell>
          <cell r="G205" t="str">
            <v>N.Ö.</v>
          </cell>
          <cell r="H205" t="str">
            <v>7213</v>
          </cell>
          <cell r="I205" t="str">
            <v>Vural CAM</v>
          </cell>
          <cell r="J205" t="str">
            <v>1</v>
          </cell>
        </row>
        <row r="206">
          <cell r="C206" t="str">
            <v>5019115</v>
          </cell>
          <cell r="D206" t="str">
            <v>İmalat İşlemleri-1</v>
          </cell>
          <cell r="E206" t="str">
            <v>19</v>
          </cell>
          <cell r="F206" t="str">
            <v>MAKİNE</v>
          </cell>
          <cell r="G206" t="str">
            <v>N.Ö.</v>
          </cell>
          <cell r="H206" t="str">
            <v>3691</v>
          </cell>
          <cell r="I206" t="str">
            <v>Mehmet HALKACI</v>
          </cell>
          <cell r="J206" t="str">
            <v>1</v>
          </cell>
          <cell r="K206" t="str">
            <v>DERSE DEVAM ZORUNLU</v>
          </cell>
        </row>
        <row r="207">
          <cell r="C207" t="str">
            <v>5019115B</v>
          </cell>
          <cell r="D207" t="str">
            <v>İmalat İşlemleri-1</v>
          </cell>
          <cell r="E207" t="str">
            <v>19</v>
          </cell>
          <cell r="F207" t="str">
            <v>MAKİNE</v>
          </cell>
          <cell r="G207" t="str">
            <v>N.Ö.</v>
          </cell>
          <cell r="H207" t="str">
            <v>3691</v>
          </cell>
          <cell r="I207" t="str">
            <v>Mehmet HALKACI</v>
          </cell>
          <cell r="J207" t="str">
            <v>1</v>
          </cell>
          <cell r="K207" t="str">
            <v>DERSE DEVAM ZORUNLU</v>
          </cell>
        </row>
        <row r="208">
          <cell r="C208" t="str">
            <v>5019116</v>
          </cell>
          <cell r="D208" t="str">
            <v>Teknik Resim</v>
          </cell>
          <cell r="E208" t="str">
            <v>19</v>
          </cell>
          <cell r="F208" t="str">
            <v>MAKİNE</v>
          </cell>
          <cell r="G208" t="str">
            <v>N.Ö.</v>
          </cell>
          <cell r="H208" t="str">
            <v>3782</v>
          </cell>
          <cell r="I208" t="str">
            <v>Mehmet ÖZTÜRK</v>
          </cell>
          <cell r="J208" t="str">
            <v>1</v>
          </cell>
        </row>
        <row r="209">
          <cell r="C209" t="str">
            <v>5019116B</v>
          </cell>
          <cell r="D209" t="str">
            <v>Teknik Resim</v>
          </cell>
          <cell r="E209" t="str">
            <v>19</v>
          </cell>
          <cell r="F209" t="str">
            <v>MAKİNE</v>
          </cell>
          <cell r="G209" t="str">
            <v>N.Ö.</v>
          </cell>
          <cell r="H209" t="str">
            <v>3691</v>
          </cell>
          <cell r="I209" t="str">
            <v>Mehmet HALKACI</v>
          </cell>
          <cell r="J209" t="str">
            <v>1</v>
          </cell>
        </row>
        <row r="210">
          <cell r="C210" t="str">
            <v>5019117</v>
          </cell>
          <cell r="D210" t="str">
            <v>Meslek Teknolojisi-1</v>
          </cell>
          <cell r="E210" t="str">
            <v>19</v>
          </cell>
          <cell r="F210" t="str">
            <v>MAKİNE</v>
          </cell>
          <cell r="G210" t="str">
            <v>N.Ö.</v>
          </cell>
          <cell r="H210" t="str">
            <v>3691</v>
          </cell>
          <cell r="I210" t="str">
            <v>Mehmet HALKACI</v>
          </cell>
          <cell r="J210" t="str">
            <v>1</v>
          </cell>
        </row>
        <row r="211">
          <cell r="C211" t="str">
            <v>5019117B</v>
          </cell>
          <cell r="D211" t="str">
            <v>Meslek Teknolojisi-1</v>
          </cell>
          <cell r="E211" t="str">
            <v>19</v>
          </cell>
          <cell r="F211" t="str">
            <v>MAKİNE</v>
          </cell>
          <cell r="G211" t="str">
            <v>N.Ö.</v>
          </cell>
          <cell r="H211" t="str">
            <v>3691</v>
          </cell>
          <cell r="I211" t="str">
            <v>Mehmet HALKACI</v>
          </cell>
          <cell r="J211" t="str">
            <v>1</v>
          </cell>
        </row>
        <row r="212">
          <cell r="C212" t="str">
            <v>5019118</v>
          </cell>
          <cell r="D212" t="str">
            <v>İngilizce-1</v>
          </cell>
          <cell r="E212" t="str">
            <v>19</v>
          </cell>
          <cell r="F212" t="str">
            <v>MAKİNE</v>
          </cell>
          <cell r="G212" t="str">
            <v>N.Ö.</v>
          </cell>
          <cell r="H212" t="str">
            <v>5465</v>
          </cell>
          <cell r="I212" t="str">
            <v>Yağmur KÜÇÜKBEZİRCİ</v>
          </cell>
          <cell r="J212" t="str">
            <v>1</v>
          </cell>
        </row>
        <row r="213">
          <cell r="C213" t="str">
            <v>5019118B</v>
          </cell>
          <cell r="D213" t="str">
            <v>İngilizce-1</v>
          </cell>
          <cell r="E213" t="str">
            <v>19</v>
          </cell>
          <cell r="F213" t="str">
            <v>MAKİNE</v>
          </cell>
          <cell r="G213" t="str">
            <v>N.Ö.</v>
          </cell>
          <cell r="H213" t="str">
            <v>5465</v>
          </cell>
          <cell r="I213" t="str">
            <v>Yağmur KÜÇÜKBEZİRCİ</v>
          </cell>
          <cell r="J213" t="str">
            <v>1</v>
          </cell>
        </row>
        <row r="214">
          <cell r="C214" t="str">
            <v>5019119</v>
          </cell>
          <cell r="D214" t="str">
            <v>Türk Dili-1</v>
          </cell>
          <cell r="E214" t="str">
            <v>19</v>
          </cell>
          <cell r="F214" t="str">
            <v>MAKİNE</v>
          </cell>
          <cell r="G214" t="str">
            <v>N.Ö.</v>
          </cell>
          <cell r="H214"/>
          <cell r="I214" t="str">
            <v>Hc_TürkDili</v>
          </cell>
          <cell r="J214" t="str">
            <v>1</v>
          </cell>
        </row>
        <row r="215">
          <cell r="C215" t="str">
            <v>5019119B</v>
          </cell>
          <cell r="D215" t="str">
            <v>Türk Dili-1</v>
          </cell>
          <cell r="E215" t="str">
            <v>19</v>
          </cell>
          <cell r="F215" t="str">
            <v>MAKİNE</v>
          </cell>
          <cell r="G215" t="str">
            <v>N.Ö.</v>
          </cell>
          <cell r="H215"/>
          <cell r="I215" t="str">
            <v>Hc_TürkDili</v>
          </cell>
          <cell r="J215" t="str">
            <v>1</v>
          </cell>
        </row>
        <row r="216">
          <cell r="C216" t="str">
            <v>5019120</v>
          </cell>
          <cell r="D216" t="str">
            <v>Atatürk İlkeleri ve İnkılap Tarihi-1</v>
          </cell>
          <cell r="E216" t="str">
            <v>19</v>
          </cell>
          <cell r="F216" t="str">
            <v>MAKİNE</v>
          </cell>
          <cell r="G216" t="str">
            <v>N.Ö.</v>
          </cell>
          <cell r="H216"/>
          <cell r="I216" t="str">
            <v>Hc_Tarih</v>
          </cell>
          <cell r="J216" t="str">
            <v>1</v>
          </cell>
        </row>
        <row r="217">
          <cell r="C217" t="str">
            <v>5019120B</v>
          </cell>
          <cell r="D217" t="str">
            <v>Atatürk İlkeleri ve İnkılap Tarihi-1</v>
          </cell>
          <cell r="E217" t="str">
            <v>19</v>
          </cell>
          <cell r="F217" t="str">
            <v>MAKİNE</v>
          </cell>
          <cell r="G217" t="str">
            <v>N.Ö.</v>
          </cell>
          <cell r="H217"/>
          <cell r="I217" t="str">
            <v>Hc_Tarih</v>
          </cell>
          <cell r="J217" t="str">
            <v>1</v>
          </cell>
        </row>
        <row r="218">
          <cell r="C218" t="str">
            <v>5019124</v>
          </cell>
          <cell r="D218" t="str">
            <v>Mekanik</v>
          </cell>
          <cell r="E218" t="str">
            <v>19</v>
          </cell>
          <cell r="F218" t="str">
            <v>MAKİNE</v>
          </cell>
          <cell r="G218" t="str">
            <v>N.Ö.</v>
          </cell>
          <cell r="H218" t="str">
            <v>3823</v>
          </cell>
          <cell r="I218" t="str">
            <v>Mehmet TEKELİ</v>
          </cell>
          <cell r="J218" t="str">
            <v>1</v>
          </cell>
        </row>
        <row r="219">
          <cell r="C219" t="str">
            <v>5019124B</v>
          </cell>
          <cell r="D219" t="str">
            <v>Mekanik</v>
          </cell>
          <cell r="E219" t="str">
            <v>19</v>
          </cell>
          <cell r="F219" t="str">
            <v>MAKİNE</v>
          </cell>
          <cell r="G219" t="str">
            <v>N.Ö.</v>
          </cell>
          <cell r="H219" t="str">
            <v>3823</v>
          </cell>
          <cell r="I219" t="str">
            <v>Mehmet TEKELİ</v>
          </cell>
          <cell r="J219" t="str">
            <v>1</v>
          </cell>
        </row>
        <row r="220">
          <cell r="C220" t="str">
            <v>5019127</v>
          </cell>
          <cell r="D220" t="str">
            <v>Ölçme ve Kontrol</v>
          </cell>
          <cell r="E220" t="str">
            <v>19</v>
          </cell>
          <cell r="F220" t="str">
            <v>MAKİNE</v>
          </cell>
          <cell r="G220" t="str">
            <v>N.Ö.</v>
          </cell>
          <cell r="H220" t="str">
            <v>11811</v>
          </cell>
          <cell r="I220" t="str">
            <v>Muhammed Hüseyin GÜZEL</v>
          </cell>
          <cell r="J220" t="str">
            <v>1</v>
          </cell>
        </row>
        <row r="221">
          <cell r="C221" t="str">
            <v>5019127B</v>
          </cell>
          <cell r="D221" t="str">
            <v>Ölçme ve Kontrol</v>
          </cell>
          <cell r="E221" t="str">
            <v>19</v>
          </cell>
          <cell r="F221" t="str">
            <v>MAKİNE</v>
          </cell>
          <cell r="G221" t="str">
            <v>N.Ö.</v>
          </cell>
          <cell r="H221" t="str">
            <v>11811</v>
          </cell>
          <cell r="I221" t="str">
            <v>Muhammed Hüseyin GÜZEL</v>
          </cell>
          <cell r="J221" t="str">
            <v>1</v>
          </cell>
        </row>
        <row r="222">
          <cell r="C222" t="str">
            <v>5019128</v>
          </cell>
          <cell r="D222" t="str">
            <v>İş Sağlığı ve Güvenliği</v>
          </cell>
          <cell r="E222" t="str">
            <v>19</v>
          </cell>
          <cell r="F222" t="str">
            <v>MAKİNE</v>
          </cell>
          <cell r="G222" t="str">
            <v>N.Ö.</v>
          </cell>
          <cell r="H222" t="str">
            <v>3823</v>
          </cell>
          <cell r="I222" t="str">
            <v>Mehmet TEKELİ</v>
          </cell>
          <cell r="J222" t="str">
            <v>1</v>
          </cell>
        </row>
        <row r="223">
          <cell r="C223" t="str">
            <v>5019128B</v>
          </cell>
          <cell r="D223" t="str">
            <v>İş Sağlığı ve Güvenliği</v>
          </cell>
          <cell r="E223" t="str">
            <v>19</v>
          </cell>
          <cell r="F223" t="str">
            <v>MAKİNE</v>
          </cell>
          <cell r="G223" t="str">
            <v>N.Ö.</v>
          </cell>
          <cell r="H223" t="str">
            <v>3823</v>
          </cell>
          <cell r="I223" t="str">
            <v>Mehmet TEKELİ</v>
          </cell>
          <cell r="J223" t="str">
            <v>1</v>
          </cell>
        </row>
        <row r="224">
          <cell r="C224" t="str">
            <v>5019312</v>
          </cell>
          <cell r="D224" t="str">
            <v>Termodinamik</v>
          </cell>
          <cell r="E224" t="str">
            <v>19</v>
          </cell>
          <cell r="F224" t="str">
            <v>MAKİNE</v>
          </cell>
          <cell r="G224" t="str">
            <v>N.Ö.</v>
          </cell>
          <cell r="H224" t="str">
            <v>3823</v>
          </cell>
          <cell r="I224" t="str">
            <v>Mehmet TEKELİ</v>
          </cell>
          <cell r="J224" t="str">
            <v>3</v>
          </cell>
        </row>
        <row r="225">
          <cell r="C225" t="str">
            <v>5019312B</v>
          </cell>
          <cell r="D225" t="str">
            <v>Termodinamik</v>
          </cell>
          <cell r="E225" t="str">
            <v>19</v>
          </cell>
          <cell r="F225" t="str">
            <v>MAKİNE</v>
          </cell>
          <cell r="G225" t="str">
            <v>N.Ö.</v>
          </cell>
          <cell r="H225" t="str">
            <v>3823</v>
          </cell>
          <cell r="I225" t="str">
            <v>Mehmet TEKELİ</v>
          </cell>
          <cell r="J225" t="str">
            <v>3</v>
          </cell>
        </row>
        <row r="226">
          <cell r="C226" t="str">
            <v>5019313</v>
          </cell>
          <cell r="D226" t="str">
            <v>İmalat İşlemleri-3</v>
          </cell>
          <cell r="E226" t="str">
            <v>19</v>
          </cell>
          <cell r="F226" t="str">
            <v>MAKİNE</v>
          </cell>
          <cell r="G226" t="str">
            <v>N.Ö.</v>
          </cell>
          <cell r="H226" t="str">
            <v>3782</v>
          </cell>
          <cell r="I226" t="str">
            <v>Mehmet ÖZTÜRK</v>
          </cell>
          <cell r="J226" t="str">
            <v>3</v>
          </cell>
          <cell r="K226" t="str">
            <v>DERSE DEVAM ZORUNLU</v>
          </cell>
        </row>
        <row r="227">
          <cell r="C227" t="str">
            <v>5019313B</v>
          </cell>
          <cell r="D227" t="str">
            <v>İmalat İşlemleri-3</v>
          </cell>
          <cell r="E227" t="str">
            <v>19</v>
          </cell>
          <cell r="F227" t="str">
            <v>MAKİNE</v>
          </cell>
          <cell r="G227" t="str">
            <v>N.Ö.</v>
          </cell>
          <cell r="H227" t="str">
            <v>3782</v>
          </cell>
          <cell r="I227" t="str">
            <v>Mehmet ÖZTÜRK</v>
          </cell>
          <cell r="J227" t="str">
            <v>3</v>
          </cell>
          <cell r="K227" t="str">
            <v>DERSE DEVAM ZORUNLU</v>
          </cell>
        </row>
        <row r="228">
          <cell r="C228" t="str">
            <v>5019317</v>
          </cell>
          <cell r="D228" t="str">
            <v>İş Kalıpları</v>
          </cell>
          <cell r="E228" t="str">
            <v>19</v>
          </cell>
          <cell r="F228" t="str">
            <v>MAKİNE</v>
          </cell>
          <cell r="G228" t="str">
            <v>N.Ö.</v>
          </cell>
          <cell r="H228" t="str">
            <v>11811</v>
          </cell>
          <cell r="I228" t="str">
            <v>Muhammed Hüseyin GÜZEL</v>
          </cell>
          <cell r="J228" t="str">
            <v>3</v>
          </cell>
        </row>
        <row r="229">
          <cell r="C229" t="str">
            <v>5019317B</v>
          </cell>
          <cell r="D229" t="str">
            <v>İş Kalıpları</v>
          </cell>
          <cell r="E229" t="str">
            <v>19</v>
          </cell>
          <cell r="F229" t="str">
            <v>MAKİNE</v>
          </cell>
          <cell r="G229" t="str">
            <v>N.Ö.</v>
          </cell>
          <cell r="H229" t="str">
            <v>11811</v>
          </cell>
          <cell r="I229" t="str">
            <v>Muhammed Hüseyin GÜZEL</v>
          </cell>
          <cell r="J229" t="str">
            <v>3</v>
          </cell>
        </row>
        <row r="230">
          <cell r="C230" t="str">
            <v>5019321</v>
          </cell>
          <cell r="D230" t="str">
            <v>CNC Torna Teknolojisi</v>
          </cell>
          <cell r="E230" t="str">
            <v>19</v>
          </cell>
          <cell r="F230" t="str">
            <v>MAKİNE</v>
          </cell>
          <cell r="G230" t="str">
            <v>N.Ö.</v>
          </cell>
          <cell r="H230" t="str">
            <v>6624</v>
          </cell>
          <cell r="I230" t="str">
            <v>Gökhan YALÇIN</v>
          </cell>
          <cell r="J230" t="str">
            <v>3</v>
          </cell>
        </row>
        <row r="231">
          <cell r="C231" t="str">
            <v>5019321B</v>
          </cell>
          <cell r="D231" t="str">
            <v>CNC Torna Teknolojisi</v>
          </cell>
          <cell r="E231" t="str">
            <v>19</v>
          </cell>
          <cell r="F231" t="str">
            <v>MAKİNE</v>
          </cell>
          <cell r="G231" t="str">
            <v>N.Ö.</v>
          </cell>
          <cell r="H231" t="str">
            <v>6624</v>
          </cell>
          <cell r="I231" t="str">
            <v>Gökhan YALÇIN</v>
          </cell>
          <cell r="J231" t="str">
            <v>3</v>
          </cell>
        </row>
        <row r="232">
          <cell r="C232" t="str">
            <v>5019322</v>
          </cell>
          <cell r="D232" t="str">
            <v>Mesleki Bilgisayar Uygulamaları-1</v>
          </cell>
          <cell r="E232" t="str">
            <v>19</v>
          </cell>
          <cell r="F232" t="str">
            <v>MAKİNE</v>
          </cell>
          <cell r="G232" t="str">
            <v>N.Ö.</v>
          </cell>
          <cell r="H232" t="str">
            <v>12194</v>
          </cell>
          <cell r="I232" t="str">
            <v>Ahmet ÖNDER</v>
          </cell>
          <cell r="J232" t="str">
            <v>3</v>
          </cell>
        </row>
        <row r="233">
          <cell r="C233" t="str">
            <v>5019322B</v>
          </cell>
          <cell r="D233" t="str">
            <v>Mesleki Bilgisayar Uygulamaları-1</v>
          </cell>
          <cell r="E233" t="str">
            <v>19</v>
          </cell>
          <cell r="F233" t="str">
            <v>MAKİNE</v>
          </cell>
          <cell r="G233" t="str">
            <v>N.Ö.</v>
          </cell>
          <cell r="H233" t="str">
            <v>12194</v>
          </cell>
          <cell r="I233" t="str">
            <v>Ahmet ÖNDER</v>
          </cell>
          <cell r="J233" t="str">
            <v>3</v>
          </cell>
        </row>
        <row r="234">
          <cell r="C234" t="str">
            <v>5019324</v>
          </cell>
          <cell r="D234" t="str">
            <v>Kesici Takım Teknolojisi</v>
          </cell>
          <cell r="E234" t="str">
            <v>19</v>
          </cell>
          <cell r="F234" t="str">
            <v>MAKİNE</v>
          </cell>
          <cell r="G234" t="str">
            <v>N.Ö.</v>
          </cell>
          <cell r="H234" t="str">
            <v>12194</v>
          </cell>
          <cell r="I234" t="str">
            <v>Ahmet ÖNDER</v>
          </cell>
          <cell r="J234" t="str">
            <v>3</v>
          </cell>
        </row>
        <row r="235">
          <cell r="C235" t="str">
            <v>5019324B</v>
          </cell>
          <cell r="D235" t="str">
            <v>Kesici Takım Teknolojisi</v>
          </cell>
          <cell r="E235" t="str">
            <v>19</v>
          </cell>
          <cell r="F235" t="str">
            <v>MAKİNE</v>
          </cell>
          <cell r="G235" t="str">
            <v>N.Ö.</v>
          </cell>
          <cell r="H235" t="str">
            <v>12194</v>
          </cell>
          <cell r="I235" t="str">
            <v>Ahmet ÖNDER</v>
          </cell>
          <cell r="J235" t="str">
            <v>3</v>
          </cell>
        </row>
        <row r="236">
          <cell r="C236" t="str">
            <v>5019326</v>
          </cell>
          <cell r="D236" t="str">
            <v>Meslek Teknolojisi-3</v>
          </cell>
          <cell r="E236" t="str">
            <v>19</v>
          </cell>
          <cell r="F236" t="str">
            <v>MAKİNE</v>
          </cell>
          <cell r="G236" t="str">
            <v>N.Ö.</v>
          </cell>
          <cell r="H236" t="str">
            <v>3782</v>
          </cell>
          <cell r="I236" t="str">
            <v>Mehmet ÖZTÜRK</v>
          </cell>
          <cell r="J236" t="str">
            <v>3</v>
          </cell>
        </row>
        <row r="237">
          <cell r="C237" t="str">
            <v>5019326B</v>
          </cell>
          <cell r="D237" t="str">
            <v>Meslek Teknolojisi-3</v>
          </cell>
          <cell r="E237" t="str">
            <v>19</v>
          </cell>
          <cell r="F237" t="str">
            <v>MAKİNE</v>
          </cell>
          <cell r="G237" t="str">
            <v>N.Ö.</v>
          </cell>
          <cell r="H237" t="str">
            <v>3782</v>
          </cell>
          <cell r="I237" t="str">
            <v>Mehmet ÖZTÜRK</v>
          </cell>
          <cell r="J237" t="str">
            <v>3</v>
          </cell>
        </row>
        <row r="238">
          <cell r="C238" t="str">
            <v>5019327</v>
          </cell>
          <cell r="D238" t="str">
            <v>Malzeme Teknolojisi</v>
          </cell>
          <cell r="E238" t="str">
            <v>19</v>
          </cell>
          <cell r="F238" t="str">
            <v>MAKİNE</v>
          </cell>
          <cell r="G238" t="str">
            <v>N.Ö.</v>
          </cell>
          <cell r="H238" t="str">
            <v>11811</v>
          </cell>
          <cell r="I238" t="str">
            <v>Muhammed Hüseyin GÜZEL</v>
          </cell>
          <cell r="J238" t="str">
            <v>3</v>
          </cell>
        </row>
        <row r="239">
          <cell r="C239" t="str">
            <v>5019327B</v>
          </cell>
          <cell r="D239" t="str">
            <v>Malzeme Teknolojisi</v>
          </cell>
          <cell r="E239" t="str">
            <v>19</v>
          </cell>
          <cell r="F239" t="str">
            <v>MAKİNE</v>
          </cell>
          <cell r="G239" t="str">
            <v>N.Ö.</v>
          </cell>
          <cell r="H239" t="str">
            <v>11811</v>
          </cell>
          <cell r="I239" t="str">
            <v>Muhammed Hüseyin GÜZEL</v>
          </cell>
          <cell r="J239" t="str">
            <v>3</v>
          </cell>
        </row>
        <row r="240">
          <cell r="C240" t="str">
            <v>5019328</v>
          </cell>
          <cell r="D240" t="str">
            <v>Bilgisayar Destekli Çizim-2</v>
          </cell>
          <cell r="E240" t="str">
            <v>19</v>
          </cell>
          <cell r="F240" t="str">
            <v>MAKİNE</v>
          </cell>
          <cell r="G240" t="str">
            <v>N.Ö.</v>
          </cell>
          <cell r="H240" t="str">
            <v>12194</v>
          </cell>
          <cell r="I240" t="str">
            <v>Ahmet ÖNDER</v>
          </cell>
          <cell r="J240" t="str">
            <v>3</v>
          </cell>
        </row>
        <row r="241">
          <cell r="C241" t="str">
            <v>5019328B</v>
          </cell>
          <cell r="D241" t="str">
            <v>Bilgisayar Destekli Çizim-2</v>
          </cell>
          <cell r="E241" t="str">
            <v>19</v>
          </cell>
          <cell r="F241" t="str">
            <v>MAKİNE</v>
          </cell>
          <cell r="G241" t="str">
            <v>N.Ö.</v>
          </cell>
          <cell r="H241" t="str">
            <v>12194</v>
          </cell>
          <cell r="I241" t="str">
            <v>Ahmet ÖNDER</v>
          </cell>
          <cell r="J241" t="str">
            <v>3</v>
          </cell>
        </row>
        <row r="242">
          <cell r="C242" t="str">
            <v>5020112</v>
          </cell>
          <cell r="D242" t="str">
            <v>Mesleki Matematik-1</v>
          </cell>
          <cell r="E242" t="str">
            <v>20</v>
          </cell>
          <cell r="F242" t="str">
            <v>MAKİNE</v>
          </cell>
          <cell r="G242" t="str">
            <v>İ.Ö.</v>
          </cell>
          <cell r="H242" t="str">
            <v>12070</v>
          </cell>
          <cell r="I242" t="str">
            <v>Recep Emre ÜNAL</v>
          </cell>
          <cell r="J242" t="str">
            <v>1</v>
          </cell>
        </row>
        <row r="243">
          <cell r="C243" t="str">
            <v>5020112B</v>
          </cell>
          <cell r="D243" t="str">
            <v>Mesleki Matematik-1</v>
          </cell>
          <cell r="E243" t="str">
            <v>20</v>
          </cell>
          <cell r="F243" t="str">
            <v>MAKİNE</v>
          </cell>
          <cell r="G243" t="str">
            <v>İ.Ö.</v>
          </cell>
          <cell r="H243" t="str">
            <v>12070</v>
          </cell>
          <cell r="I243" t="str">
            <v>Recep Emre ÜNAL</v>
          </cell>
          <cell r="J243" t="str">
            <v>1</v>
          </cell>
        </row>
        <row r="244">
          <cell r="C244" t="str">
            <v>5020115</v>
          </cell>
          <cell r="D244" t="str">
            <v>İmalat İşlemleri-1</v>
          </cell>
          <cell r="E244" t="str">
            <v>20</v>
          </cell>
          <cell r="F244" t="str">
            <v>MAKİNE</v>
          </cell>
          <cell r="G244" t="str">
            <v>İ.Ö.</v>
          </cell>
          <cell r="H244" t="str">
            <v>3691</v>
          </cell>
          <cell r="I244" t="str">
            <v>Mehmet HALKACI</v>
          </cell>
          <cell r="J244" t="str">
            <v>1</v>
          </cell>
          <cell r="K244" t="str">
            <v>DERSE DEVAM ZORUNLU</v>
          </cell>
        </row>
        <row r="245">
          <cell r="C245" t="str">
            <v>5020115B</v>
          </cell>
          <cell r="D245" t="str">
            <v>İmalat İşlemleri-1</v>
          </cell>
          <cell r="E245" t="str">
            <v>20</v>
          </cell>
          <cell r="F245" t="str">
            <v>MAKİNE</v>
          </cell>
          <cell r="G245" t="str">
            <v>İ.Ö.</v>
          </cell>
          <cell r="H245" t="str">
            <v>3691</v>
          </cell>
          <cell r="I245" t="str">
            <v>Mehmet HALKACI</v>
          </cell>
          <cell r="J245" t="str">
            <v>1</v>
          </cell>
          <cell r="K245" t="str">
            <v>DERSE DEVAM ZORUNLU</v>
          </cell>
        </row>
        <row r="246">
          <cell r="C246" t="str">
            <v>5020116</v>
          </cell>
          <cell r="D246" t="str">
            <v>Teknik Resim</v>
          </cell>
          <cell r="E246" t="str">
            <v>20</v>
          </cell>
          <cell r="F246" t="str">
            <v>MAKİNE</v>
          </cell>
          <cell r="G246" t="str">
            <v>İ.Ö.</v>
          </cell>
          <cell r="H246" t="str">
            <v>3782</v>
          </cell>
          <cell r="I246" t="str">
            <v>Mehmet ÖZTÜRK</v>
          </cell>
          <cell r="J246" t="str">
            <v>1</v>
          </cell>
        </row>
        <row r="247">
          <cell r="C247" t="str">
            <v>5020116B</v>
          </cell>
          <cell r="D247" t="str">
            <v>Teknik Resim</v>
          </cell>
          <cell r="E247" t="str">
            <v>20</v>
          </cell>
          <cell r="F247" t="str">
            <v>MAKİNE</v>
          </cell>
          <cell r="G247" t="str">
            <v>İ.Ö.</v>
          </cell>
          <cell r="H247" t="str">
            <v>11811</v>
          </cell>
          <cell r="I247" t="str">
            <v>Muhammed Hüseyin GÜZEL</v>
          </cell>
          <cell r="J247" t="str">
            <v>1</v>
          </cell>
        </row>
        <row r="248">
          <cell r="C248" t="str">
            <v>5020117</v>
          </cell>
          <cell r="D248" t="str">
            <v>Meslek Teknolojisi-1</v>
          </cell>
          <cell r="E248" t="str">
            <v>20</v>
          </cell>
          <cell r="F248" t="str">
            <v>MAKİNE</v>
          </cell>
          <cell r="G248" t="str">
            <v>İ.Ö.</v>
          </cell>
          <cell r="H248" t="str">
            <v>3691</v>
          </cell>
          <cell r="I248" t="str">
            <v>Mehmet HALKACI</v>
          </cell>
          <cell r="J248" t="str">
            <v>1</v>
          </cell>
        </row>
        <row r="249">
          <cell r="C249" t="str">
            <v>5020117B</v>
          </cell>
          <cell r="D249" t="str">
            <v>Meslek Teknolojisi-1</v>
          </cell>
          <cell r="E249" t="str">
            <v>20</v>
          </cell>
          <cell r="F249" t="str">
            <v>MAKİNE</v>
          </cell>
          <cell r="G249" t="str">
            <v>İ.Ö.</v>
          </cell>
          <cell r="H249" t="str">
            <v>3691</v>
          </cell>
          <cell r="I249" t="str">
            <v>Mehmet HALKACI</v>
          </cell>
          <cell r="J249" t="str">
            <v>1</v>
          </cell>
        </row>
        <row r="250">
          <cell r="C250" t="str">
            <v>5020118</v>
          </cell>
          <cell r="D250" t="str">
            <v>İngilizce-1</v>
          </cell>
          <cell r="E250" t="str">
            <v>20</v>
          </cell>
          <cell r="F250" t="str">
            <v>MAKİNE</v>
          </cell>
          <cell r="G250" t="str">
            <v>İ.Ö.</v>
          </cell>
          <cell r="H250" t="str">
            <v>5465</v>
          </cell>
          <cell r="I250" t="str">
            <v>Yağmur KÜÇÜKBEZİRCİ</v>
          </cell>
          <cell r="J250" t="str">
            <v>1</v>
          </cell>
        </row>
        <row r="251">
          <cell r="C251" t="str">
            <v>5020118B</v>
          </cell>
          <cell r="D251" t="str">
            <v>İngilizce-1</v>
          </cell>
          <cell r="E251" t="str">
            <v>20</v>
          </cell>
          <cell r="F251" t="str">
            <v>MAKİNE</v>
          </cell>
          <cell r="G251" t="str">
            <v>İ.Ö.</v>
          </cell>
          <cell r="H251" t="str">
            <v>5465</v>
          </cell>
          <cell r="I251" t="str">
            <v>Yağmur KÜÇÜKBEZİRCİ</v>
          </cell>
          <cell r="J251" t="str">
            <v>1</v>
          </cell>
        </row>
        <row r="252">
          <cell r="C252" t="str">
            <v>5020119</v>
          </cell>
          <cell r="D252" t="str">
            <v>Türk Dili-1</v>
          </cell>
          <cell r="E252" t="str">
            <v>20</v>
          </cell>
          <cell r="F252" t="str">
            <v>MAKİNE</v>
          </cell>
          <cell r="G252" t="str">
            <v>İ.Ö.</v>
          </cell>
          <cell r="H252"/>
          <cell r="I252" t="str">
            <v>Hc_TürkDili</v>
          </cell>
          <cell r="J252" t="str">
            <v>1</v>
          </cell>
        </row>
        <row r="253">
          <cell r="C253" t="str">
            <v>5020119B</v>
          </cell>
          <cell r="D253" t="str">
            <v>Türk Dili-1</v>
          </cell>
          <cell r="E253" t="str">
            <v>20</v>
          </cell>
          <cell r="F253" t="str">
            <v>MAKİNE</v>
          </cell>
          <cell r="G253" t="str">
            <v>İ.Ö.</v>
          </cell>
          <cell r="H253"/>
          <cell r="I253" t="str">
            <v>Hc_TürkDili</v>
          </cell>
          <cell r="J253" t="str">
            <v>1</v>
          </cell>
        </row>
        <row r="254">
          <cell r="C254" t="str">
            <v>5020120</v>
          </cell>
          <cell r="D254" t="str">
            <v>Atatürk İlkeleri ve İnkılap Tarihi-1</v>
          </cell>
          <cell r="E254" t="str">
            <v>20</v>
          </cell>
          <cell r="F254" t="str">
            <v>MAKİNE</v>
          </cell>
          <cell r="G254" t="str">
            <v>İ.Ö.</v>
          </cell>
          <cell r="H254"/>
          <cell r="I254" t="str">
            <v>Hc_Tarih</v>
          </cell>
          <cell r="J254" t="str">
            <v>1</v>
          </cell>
        </row>
        <row r="255">
          <cell r="C255" t="str">
            <v>5020120B</v>
          </cell>
          <cell r="D255" t="str">
            <v>Atatürk İlkeleri ve İnkılap Tarihi-1</v>
          </cell>
          <cell r="E255" t="str">
            <v>20</v>
          </cell>
          <cell r="F255" t="str">
            <v>MAKİNE</v>
          </cell>
          <cell r="G255" t="str">
            <v>İ.Ö.</v>
          </cell>
          <cell r="H255"/>
          <cell r="I255" t="str">
            <v>Hc_Tarih</v>
          </cell>
          <cell r="J255" t="str">
            <v>1</v>
          </cell>
        </row>
        <row r="256">
          <cell r="C256" t="str">
            <v>5020124</v>
          </cell>
          <cell r="D256" t="str">
            <v>Mekanik</v>
          </cell>
          <cell r="E256" t="str">
            <v>20</v>
          </cell>
          <cell r="F256" t="str">
            <v>MAKİNE</v>
          </cell>
          <cell r="G256" t="str">
            <v>İ.Ö.</v>
          </cell>
          <cell r="H256" t="str">
            <v>3823</v>
          </cell>
          <cell r="I256" t="str">
            <v>Mehmet TEKELİ</v>
          </cell>
          <cell r="J256" t="str">
            <v>1</v>
          </cell>
        </row>
        <row r="257">
          <cell r="C257" t="str">
            <v>5020124B</v>
          </cell>
          <cell r="D257" t="str">
            <v>Mekanik</v>
          </cell>
          <cell r="E257" t="str">
            <v>20</v>
          </cell>
          <cell r="F257" t="str">
            <v>MAKİNE</v>
          </cell>
          <cell r="G257" t="str">
            <v>İ.Ö.</v>
          </cell>
          <cell r="H257" t="str">
            <v>3823</v>
          </cell>
          <cell r="I257" t="str">
            <v>Mehmet TEKELİ</v>
          </cell>
          <cell r="J257" t="str">
            <v>1</v>
          </cell>
        </row>
        <row r="258">
          <cell r="C258" t="str">
            <v>5020127</v>
          </cell>
          <cell r="D258" t="str">
            <v>Ölçme ve Kontrol</v>
          </cell>
          <cell r="E258" t="str">
            <v>20</v>
          </cell>
          <cell r="F258" t="str">
            <v>MAKİNE</v>
          </cell>
          <cell r="G258" t="str">
            <v>İ.Ö.</v>
          </cell>
          <cell r="H258" t="str">
            <v>11811</v>
          </cell>
          <cell r="I258" t="str">
            <v>Muhammed Hüseyin GÜZEL</v>
          </cell>
          <cell r="J258" t="str">
            <v>1</v>
          </cell>
        </row>
        <row r="259">
          <cell r="C259" t="str">
            <v>5020127B</v>
          </cell>
          <cell r="D259" t="str">
            <v>Ölçme ve Kontrol</v>
          </cell>
          <cell r="E259" t="str">
            <v>20</v>
          </cell>
          <cell r="F259" t="str">
            <v>MAKİNE</v>
          </cell>
          <cell r="G259" t="str">
            <v>İ.Ö.</v>
          </cell>
          <cell r="H259" t="str">
            <v>11811</v>
          </cell>
          <cell r="I259" t="str">
            <v>Muhammed Hüseyin GÜZEL</v>
          </cell>
          <cell r="J259" t="str">
            <v>1</v>
          </cell>
        </row>
        <row r="260">
          <cell r="C260" t="str">
            <v>5020128</v>
          </cell>
          <cell r="D260" t="str">
            <v>İş Sağlığı ve Güvenliği</v>
          </cell>
          <cell r="E260" t="str">
            <v>20</v>
          </cell>
          <cell r="F260" t="str">
            <v>MAKİNE</v>
          </cell>
          <cell r="G260" t="str">
            <v>İ.Ö.</v>
          </cell>
          <cell r="H260" t="str">
            <v>3823</v>
          </cell>
          <cell r="I260" t="str">
            <v>Mehmet TEKELİ</v>
          </cell>
          <cell r="J260" t="str">
            <v>1</v>
          </cell>
        </row>
        <row r="261">
          <cell r="C261" t="str">
            <v>5020128B</v>
          </cell>
          <cell r="D261" t="str">
            <v>İş Sağlığı ve Güvenliği</v>
          </cell>
          <cell r="E261" t="str">
            <v>20</v>
          </cell>
          <cell r="F261" t="str">
            <v>MAKİNE</v>
          </cell>
          <cell r="G261" t="str">
            <v>İ.Ö.</v>
          </cell>
          <cell r="H261" t="str">
            <v>3823</v>
          </cell>
          <cell r="I261" t="str">
            <v>Mehmet TEKELİ</v>
          </cell>
          <cell r="J261" t="str">
            <v>1</v>
          </cell>
        </row>
        <row r="262">
          <cell r="C262" t="str">
            <v>5020312</v>
          </cell>
          <cell r="D262" t="str">
            <v>Termodinamik</v>
          </cell>
          <cell r="E262" t="str">
            <v>20</v>
          </cell>
          <cell r="F262" t="str">
            <v>MAKİNE</v>
          </cell>
          <cell r="G262" t="str">
            <v>İ.Ö.</v>
          </cell>
          <cell r="H262" t="str">
            <v>3823</v>
          </cell>
          <cell r="I262" t="str">
            <v>Mehmet TEKELİ</v>
          </cell>
          <cell r="J262" t="str">
            <v>3</v>
          </cell>
        </row>
        <row r="263">
          <cell r="C263" t="str">
            <v>5020312B</v>
          </cell>
          <cell r="D263" t="str">
            <v>Termodinamik</v>
          </cell>
          <cell r="E263" t="str">
            <v>20</v>
          </cell>
          <cell r="F263" t="str">
            <v>MAKİNE</v>
          </cell>
          <cell r="G263" t="str">
            <v>İ.Ö.</v>
          </cell>
          <cell r="H263" t="str">
            <v>3823</v>
          </cell>
          <cell r="I263" t="str">
            <v>Mehmet TEKELİ</v>
          </cell>
          <cell r="J263" t="str">
            <v>3</v>
          </cell>
        </row>
        <row r="264">
          <cell r="C264" t="str">
            <v>5020313</v>
          </cell>
          <cell r="D264" t="str">
            <v>İmalat İşlemleri-3</v>
          </cell>
          <cell r="E264" t="str">
            <v>20</v>
          </cell>
          <cell r="F264" t="str">
            <v>MAKİNE</v>
          </cell>
          <cell r="G264" t="str">
            <v>İ.Ö.</v>
          </cell>
          <cell r="H264" t="str">
            <v>3782</v>
          </cell>
          <cell r="I264" t="str">
            <v>Mehmet ÖZTÜRK</v>
          </cell>
          <cell r="J264" t="str">
            <v>3</v>
          </cell>
          <cell r="K264" t="str">
            <v>DERSE DEVAM ZORUNLU</v>
          </cell>
        </row>
        <row r="265">
          <cell r="C265" t="str">
            <v>5020313B</v>
          </cell>
          <cell r="D265" t="str">
            <v>İmalat İşlemleri-3</v>
          </cell>
          <cell r="E265" t="str">
            <v>20</v>
          </cell>
          <cell r="F265" t="str">
            <v>MAKİNE</v>
          </cell>
          <cell r="G265" t="str">
            <v>İ.Ö.</v>
          </cell>
          <cell r="H265" t="str">
            <v>3782</v>
          </cell>
          <cell r="I265" t="str">
            <v>Mehmet ÖZTÜRK</v>
          </cell>
          <cell r="J265" t="str">
            <v>3</v>
          </cell>
          <cell r="K265" t="str">
            <v>DERSE DEVAM ZORUNLU</v>
          </cell>
        </row>
        <row r="266">
          <cell r="C266" t="str">
            <v>5020317</v>
          </cell>
          <cell r="D266" t="str">
            <v>İş Kalıpları</v>
          </cell>
          <cell r="E266" t="str">
            <v>20</v>
          </cell>
          <cell r="F266" t="str">
            <v>MAKİNE</v>
          </cell>
          <cell r="G266" t="str">
            <v>İ.Ö.</v>
          </cell>
          <cell r="H266" t="str">
            <v>11811</v>
          </cell>
          <cell r="I266" t="str">
            <v>Muhammed Hüseyin GÜZEL</v>
          </cell>
          <cell r="J266" t="str">
            <v>3</v>
          </cell>
        </row>
        <row r="267">
          <cell r="C267" t="str">
            <v>5020317B</v>
          </cell>
          <cell r="D267" t="str">
            <v>İş Kalıpları</v>
          </cell>
          <cell r="E267" t="str">
            <v>20</v>
          </cell>
          <cell r="F267" t="str">
            <v>MAKİNE</v>
          </cell>
          <cell r="G267" t="str">
            <v>İ.Ö.</v>
          </cell>
          <cell r="H267" t="str">
            <v>11811</v>
          </cell>
          <cell r="I267" t="str">
            <v>Muhammed Hüseyin GÜZEL</v>
          </cell>
          <cell r="J267" t="str">
            <v>3</v>
          </cell>
        </row>
        <row r="268">
          <cell r="C268" t="str">
            <v>5020321</v>
          </cell>
          <cell r="D268" t="str">
            <v>CNC Torna Teknolojisi</v>
          </cell>
          <cell r="E268" t="str">
            <v>20</v>
          </cell>
          <cell r="F268" t="str">
            <v>MAKİNE</v>
          </cell>
          <cell r="G268" t="str">
            <v>İ.Ö.</v>
          </cell>
          <cell r="H268" t="str">
            <v>6624</v>
          </cell>
          <cell r="I268" t="str">
            <v>Gökhan YALÇIN</v>
          </cell>
          <cell r="J268" t="str">
            <v>3</v>
          </cell>
        </row>
        <row r="269">
          <cell r="C269" t="str">
            <v>5020321B</v>
          </cell>
          <cell r="D269" t="str">
            <v>CNC Torna Teknolojisi</v>
          </cell>
          <cell r="E269" t="str">
            <v>20</v>
          </cell>
          <cell r="F269" t="str">
            <v>MAKİNE</v>
          </cell>
          <cell r="G269" t="str">
            <v>İ.Ö.</v>
          </cell>
          <cell r="H269" t="str">
            <v>6624</v>
          </cell>
          <cell r="I269" t="str">
            <v>Gökhan YALÇIN</v>
          </cell>
          <cell r="J269" t="str">
            <v>3</v>
          </cell>
        </row>
        <row r="270">
          <cell r="C270" t="str">
            <v>5020322</v>
          </cell>
          <cell r="D270" t="str">
            <v>Mesleki Bilgisayar Uygulamaları-1</v>
          </cell>
          <cell r="E270" t="str">
            <v>20</v>
          </cell>
          <cell r="F270" t="str">
            <v>MAKİNE</v>
          </cell>
          <cell r="G270" t="str">
            <v>İ.Ö.</v>
          </cell>
          <cell r="H270" t="str">
            <v>12194</v>
          </cell>
          <cell r="I270" t="str">
            <v>Ahmet ÖNDER</v>
          </cell>
          <cell r="J270" t="str">
            <v>3</v>
          </cell>
        </row>
        <row r="271">
          <cell r="C271" t="str">
            <v>5020322B</v>
          </cell>
          <cell r="D271" t="str">
            <v>Mesleki Bilgisayar Uygulamaları-1</v>
          </cell>
          <cell r="E271" t="str">
            <v>20</v>
          </cell>
          <cell r="F271" t="str">
            <v>MAKİNE</v>
          </cell>
          <cell r="G271" t="str">
            <v>İ.Ö.</v>
          </cell>
          <cell r="H271" t="str">
            <v>12194</v>
          </cell>
          <cell r="I271" t="str">
            <v>Ahmet ÖNDER</v>
          </cell>
          <cell r="J271" t="str">
            <v>3</v>
          </cell>
        </row>
        <row r="272">
          <cell r="C272" t="str">
            <v>5020324</v>
          </cell>
          <cell r="D272" t="str">
            <v>Kesici Takım Teknolojisi</v>
          </cell>
          <cell r="E272" t="str">
            <v>20</v>
          </cell>
          <cell r="F272" t="str">
            <v>MAKİNE</v>
          </cell>
          <cell r="G272" t="str">
            <v>İ.Ö.</v>
          </cell>
          <cell r="H272" t="str">
            <v>12194</v>
          </cell>
          <cell r="I272" t="str">
            <v>Ahmet ÖNDER</v>
          </cell>
          <cell r="J272" t="str">
            <v>3</v>
          </cell>
        </row>
        <row r="273">
          <cell r="C273" t="str">
            <v>5020324B</v>
          </cell>
          <cell r="D273" t="str">
            <v>Kesici Takım Teknolojisi</v>
          </cell>
          <cell r="E273" t="str">
            <v>20</v>
          </cell>
          <cell r="F273" t="str">
            <v>MAKİNE</v>
          </cell>
          <cell r="G273" t="str">
            <v>İ.Ö.</v>
          </cell>
          <cell r="H273" t="str">
            <v>12194</v>
          </cell>
          <cell r="I273" t="str">
            <v>Ahmet ÖNDER</v>
          </cell>
          <cell r="J273" t="str">
            <v>3</v>
          </cell>
        </row>
        <row r="274">
          <cell r="C274" t="str">
            <v>5020326</v>
          </cell>
          <cell r="D274" t="str">
            <v>Meslek Teknolojisi-3</v>
          </cell>
          <cell r="E274" t="str">
            <v>20</v>
          </cell>
          <cell r="F274" t="str">
            <v>MAKİNE</v>
          </cell>
          <cell r="G274" t="str">
            <v>İ.Ö.</v>
          </cell>
          <cell r="H274" t="str">
            <v>3782</v>
          </cell>
          <cell r="I274" t="str">
            <v>Mehmet ÖZTÜRK</v>
          </cell>
          <cell r="J274" t="str">
            <v>3</v>
          </cell>
        </row>
        <row r="275">
          <cell r="C275" t="str">
            <v>5020326B</v>
          </cell>
          <cell r="D275" t="str">
            <v>Meslek Teknolojisi-3</v>
          </cell>
          <cell r="E275" t="str">
            <v>20</v>
          </cell>
          <cell r="F275" t="str">
            <v>MAKİNE</v>
          </cell>
          <cell r="G275" t="str">
            <v>İ.Ö.</v>
          </cell>
          <cell r="H275" t="str">
            <v>3782</v>
          </cell>
          <cell r="I275" t="str">
            <v>Mehmet ÖZTÜRK</v>
          </cell>
          <cell r="J275" t="str">
            <v>3</v>
          </cell>
        </row>
        <row r="276">
          <cell r="C276" t="str">
            <v>5020327</v>
          </cell>
          <cell r="D276" t="str">
            <v>Malzeme Teknolojisi</v>
          </cell>
          <cell r="E276" t="str">
            <v>20</v>
          </cell>
          <cell r="F276" t="str">
            <v>MAKİNE</v>
          </cell>
          <cell r="G276" t="str">
            <v>İ.Ö.</v>
          </cell>
          <cell r="H276" t="str">
            <v>11811</v>
          </cell>
          <cell r="I276" t="str">
            <v>Muhammed Hüseyin GÜZEL</v>
          </cell>
          <cell r="J276" t="str">
            <v>3</v>
          </cell>
        </row>
        <row r="277">
          <cell r="C277" t="str">
            <v>5020327B</v>
          </cell>
          <cell r="D277" t="str">
            <v>Malzeme Teknolojisi</v>
          </cell>
          <cell r="E277" t="str">
            <v>20</v>
          </cell>
          <cell r="F277" t="str">
            <v>MAKİNE</v>
          </cell>
          <cell r="G277" t="str">
            <v>İ.Ö.</v>
          </cell>
          <cell r="H277" t="str">
            <v>11811</v>
          </cell>
          <cell r="I277" t="str">
            <v>Muhammed Hüseyin GÜZEL</v>
          </cell>
          <cell r="J277" t="str">
            <v>3</v>
          </cell>
        </row>
        <row r="278">
          <cell r="C278" t="str">
            <v>5020328</v>
          </cell>
          <cell r="D278" t="str">
            <v>Bilgisayar Destekli Çizim-2</v>
          </cell>
          <cell r="E278" t="str">
            <v>20</v>
          </cell>
          <cell r="F278" t="str">
            <v>MAKİNE</v>
          </cell>
          <cell r="G278" t="str">
            <v>İ.Ö.</v>
          </cell>
          <cell r="H278" t="str">
            <v>12194</v>
          </cell>
          <cell r="I278" t="str">
            <v>Ahmet ÖNDER</v>
          </cell>
          <cell r="J278" t="str">
            <v>3</v>
          </cell>
        </row>
        <row r="279">
          <cell r="C279" t="str">
            <v>5020328B</v>
          </cell>
          <cell r="D279" t="str">
            <v>Bilgisayar Destekli Çizim-2</v>
          </cell>
          <cell r="E279" t="str">
            <v>20</v>
          </cell>
          <cell r="F279" t="str">
            <v>MAKİNE</v>
          </cell>
          <cell r="G279" t="str">
            <v>İ.Ö.</v>
          </cell>
          <cell r="H279" t="str">
            <v>12194</v>
          </cell>
          <cell r="I279" t="str">
            <v>Ahmet ÖNDER</v>
          </cell>
          <cell r="J279" t="str">
            <v>3</v>
          </cell>
        </row>
        <row r="280">
          <cell r="C280" t="str">
            <v>5021101</v>
          </cell>
          <cell r="D280" t="str">
            <v>Mesleki Matematik-1</v>
          </cell>
          <cell r="E280" t="str">
            <v>21</v>
          </cell>
          <cell r="F280" t="str">
            <v>MAKİNE RESİM VE KONSTRÜKSİYON</v>
          </cell>
          <cell r="G280" t="str">
            <v>N.Ö.</v>
          </cell>
          <cell r="H280" t="str">
            <v>12380</v>
          </cell>
          <cell r="I280" t="str">
            <v>Bünyamin ŞAHİN</v>
          </cell>
          <cell r="J280" t="str">
            <v>1</v>
          </cell>
        </row>
        <row r="281">
          <cell r="C281" t="str">
            <v>5021104</v>
          </cell>
          <cell r="D281" t="str">
            <v>Teknik Resim-1</v>
          </cell>
          <cell r="E281" t="str">
            <v>21</v>
          </cell>
          <cell r="F281" t="str">
            <v>MAKİNE RESİM VE KONSTRÜKSİYON</v>
          </cell>
          <cell r="G281" t="str">
            <v>N.Ö.</v>
          </cell>
          <cell r="H281" t="str">
            <v>3691</v>
          </cell>
          <cell r="I281" t="str">
            <v>Mehmet HALKACI</v>
          </cell>
          <cell r="J281" t="str">
            <v>1</v>
          </cell>
          <cell r="K281" t="str">
            <v>DERSE DEVAM ZORUNLU</v>
          </cell>
        </row>
        <row r="282">
          <cell r="C282" t="str">
            <v>5021108</v>
          </cell>
          <cell r="D282" t="str">
            <v>İngilizce-1</v>
          </cell>
          <cell r="E282" t="str">
            <v>21</v>
          </cell>
          <cell r="F282" t="str">
            <v>MAKİNE RESİM VE KONSTRÜKSİYON</v>
          </cell>
          <cell r="G282" t="str">
            <v>N.Ö.</v>
          </cell>
          <cell r="H282" t="str">
            <v>5465</v>
          </cell>
          <cell r="I282" t="str">
            <v>Yağmur KÜÇÜKBEZİRCİ</v>
          </cell>
          <cell r="J282" t="str">
            <v>1</v>
          </cell>
        </row>
        <row r="283">
          <cell r="C283" t="str">
            <v>5021109</v>
          </cell>
          <cell r="D283" t="str">
            <v>Türk Dili-1</v>
          </cell>
          <cell r="E283" t="str">
            <v>21</v>
          </cell>
          <cell r="F283" t="str">
            <v>MAKİNE RESİM VE KONSTRÜKSİYON</v>
          </cell>
          <cell r="G283" t="str">
            <v>N.Ö.</v>
          </cell>
          <cell r="H283"/>
          <cell r="I283" t="str">
            <v>Hc_TürkDili</v>
          </cell>
          <cell r="J283" t="str">
            <v>1</v>
          </cell>
        </row>
        <row r="284">
          <cell r="C284" t="str">
            <v>5021110</v>
          </cell>
          <cell r="D284" t="str">
            <v>Atatürk İlkeleri ve İnkılap Tarihi-1</v>
          </cell>
          <cell r="E284" t="str">
            <v>21</v>
          </cell>
          <cell r="F284" t="str">
            <v>MAKİNE RESİM VE KONSTRÜKSİYON</v>
          </cell>
          <cell r="G284" t="str">
            <v>N.Ö.</v>
          </cell>
          <cell r="H284"/>
          <cell r="I284" t="str">
            <v>Hc_Tarih</v>
          </cell>
          <cell r="J284" t="str">
            <v>1</v>
          </cell>
        </row>
        <row r="285">
          <cell r="C285" t="str">
            <v>5021111</v>
          </cell>
          <cell r="D285" t="str">
            <v>Mekanik</v>
          </cell>
          <cell r="E285" t="str">
            <v>21</v>
          </cell>
          <cell r="F285" t="str">
            <v>MAKİNE RESİM VE KONSTRÜKSİYON</v>
          </cell>
          <cell r="G285" t="str">
            <v>N.Ö.</v>
          </cell>
          <cell r="H285" t="str">
            <v>3823</v>
          </cell>
          <cell r="I285" t="str">
            <v>Mehmet TEKELİ</v>
          </cell>
          <cell r="J285" t="str">
            <v>1</v>
          </cell>
        </row>
        <row r="286">
          <cell r="C286" t="str">
            <v>5021112</v>
          </cell>
          <cell r="D286" t="str">
            <v>Ölçme ve Kontrol</v>
          </cell>
          <cell r="E286" t="str">
            <v>21</v>
          </cell>
          <cell r="F286" t="str">
            <v>MAKİNE RESİM VE KONSTRÜKSİYON</v>
          </cell>
          <cell r="G286" t="str">
            <v>N.Ö.</v>
          </cell>
          <cell r="H286" t="str">
            <v>11811</v>
          </cell>
          <cell r="I286" t="str">
            <v>Muhammed Hüseyin GÜZEL</v>
          </cell>
          <cell r="J286" t="str">
            <v>1</v>
          </cell>
        </row>
        <row r="287">
          <cell r="C287" t="str">
            <v>5021113</v>
          </cell>
          <cell r="D287" t="str">
            <v>Temel İmalat İşlemleri</v>
          </cell>
          <cell r="E287" t="str">
            <v>21</v>
          </cell>
          <cell r="F287" t="str">
            <v>MAKİNE RESİM VE KONSTRÜKSİYON</v>
          </cell>
          <cell r="G287" t="str">
            <v>N.Ö.</v>
          </cell>
          <cell r="H287" t="str">
            <v>3782</v>
          </cell>
          <cell r="I287" t="str">
            <v>Mehmet ÖZTÜRK</v>
          </cell>
          <cell r="J287" t="str">
            <v>1</v>
          </cell>
          <cell r="K287" t="str">
            <v>DERSE DEVAM ZORUNLU</v>
          </cell>
        </row>
        <row r="288">
          <cell r="C288" t="str">
            <v>5021114</v>
          </cell>
          <cell r="D288" t="str">
            <v>Meslek Teknolojisi</v>
          </cell>
          <cell r="E288" t="str">
            <v>21</v>
          </cell>
          <cell r="F288" t="str">
            <v>MAKİNE RESİM VE KONSTRÜKSİYON</v>
          </cell>
          <cell r="G288" t="str">
            <v>N.Ö.</v>
          </cell>
          <cell r="H288" t="str">
            <v>3782</v>
          </cell>
          <cell r="I288" t="str">
            <v>Mehmet ÖZTÜRK</v>
          </cell>
          <cell r="J288" t="str">
            <v>1</v>
          </cell>
        </row>
        <row r="289">
          <cell r="C289" t="str">
            <v>5021301</v>
          </cell>
          <cell r="D289" t="str">
            <v>Makine Tasarımı</v>
          </cell>
          <cell r="E289" t="str">
            <v>21</v>
          </cell>
          <cell r="F289" t="str">
            <v>MAKİNE RESİM VE KONSTRÜKSİYON</v>
          </cell>
          <cell r="G289" t="str">
            <v>N.Ö.</v>
          </cell>
          <cell r="H289" t="str">
            <v>6624</v>
          </cell>
          <cell r="I289" t="str">
            <v>Gökhan YALÇIN</v>
          </cell>
          <cell r="J289" t="str">
            <v>3</v>
          </cell>
          <cell r="K289" t="str">
            <v>DERSE DEVAM ZORUNLU</v>
          </cell>
        </row>
        <row r="290">
          <cell r="C290" t="str">
            <v>5021304</v>
          </cell>
          <cell r="D290" t="str">
            <v>Saç Metal Kalıp Tasarımı</v>
          </cell>
          <cell r="E290" t="str">
            <v>21</v>
          </cell>
          <cell r="F290" t="str">
            <v>MAKİNE RESİM VE KONSTRÜKSİYON</v>
          </cell>
          <cell r="G290" t="str">
            <v>N.Ö.</v>
          </cell>
          <cell r="H290" t="str">
            <v>3782</v>
          </cell>
          <cell r="I290" t="str">
            <v>Mehmet ÖZTÜRK</v>
          </cell>
          <cell r="J290" t="str">
            <v>3</v>
          </cell>
        </row>
        <row r="291">
          <cell r="C291" t="str">
            <v>5021305</v>
          </cell>
          <cell r="D291" t="str">
            <v>Bilgisayar Destekli Çizim</v>
          </cell>
          <cell r="E291" t="str">
            <v>21</v>
          </cell>
          <cell r="F291" t="str">
            <v>MAKİNE RESİM VE KONSTRÜKSİYON</v>
          </cell>
          <cell r="G291" t="str">
            <v>N.Ö.</v>
          </cell>
          <cell r="H291" t="str">
            <v>6624</v>
          </cell>
          <cell r="I291" t="str">
            <v>Gökhan YALÇIN</v>
          </cell>
          <cell r="J291" t="str">
            <v>3</v>
          </cell>
        </row>
        <row r="292">
          <cell r="C292" t="str">
            <v>5021306</v>
          </cell>
          <cell r="D292" t="str">
            <v>Hidrolik ve Pnömatik</v>
          </cell>
          <cell r="E292" t="str">
            <v>21</v>
          </cell>
          <cell r="F292" t="str">
            <v>MAKİNE RESİM VE KONSTRÜKSİYON</v>
          </cell>
          <cell r="G292" t="str">
            <v>N.Ö.</v>
          </cell>
          <cell r="H292" t="str">
            <v>12194</v>
          </cell>
          <cell r="I292" t="str">
            <v>Ahmet ÖNDER</v>
          </cell>
          <cell r="J292" t="str">
            <v>3</v>
          </cell>
        </row>
        <row r="293">
          <cell r="C293" t="str">
            <v>5021312</v>
          </cell>
          <cell r="D293" t="str">
            <v>CNC Teknolojisi</v>
          </cell>
          <cell r="E293" t="str">
            <v>21</v>
          </cell>
          <cell r="F293" t="str">
            <v>MAKİNE RESİM VE KONSTRÜKSİYON</v>
          </cell>
          <cell r="G293" t="str">
            <v>N.Ö.</v>
          </cell>
          <cell r="H293" t="str">
            <v>6624</v>
          </cell>
          <cell r="I293" t="str">
            <v>Gökhan YALÇIN</v>
          </cell>
          <cell r="J293" t="str">
            <v>3</v>
          </cell>
        </row>
        <row r="294">
          <cell r="C294" t="str">
            <v>5021313</v>
          </cell>
          <cell r="D294" t="str">
            <v>Makine Elemanları-1</v>
          </cell>
          <cell r="E294" t="str">
            <v>21</v>
          </cell>
          <cell r="F294" t="str">
            <v>MAKİNE RESİM VE KONSTRÜKSİYON</v>
          </cell>
          <cell r="G294" t="str">
            <v>N.Ö.</v>
          </cell>
          <cell r="H294" t="str">
            <v>3782</v>
          </cell>
          <cell r="I294" t="str">
            <v>Mehmet ÖZTÜRK</v>
          </cell>
          <cell r="J294" t="str">
            <v>3</v>
          </cell>
        </row>
        <row r="295">
          <cell r="C295" t="str">
            <v>5021314</v>
          </cell>
          <cell r="D295" t="str">
            <v>İş Kalıpları</v>
          </cell>
          <cell r="E295" t="str">
            <v>21</v>
          </cell>
          <cell r="F295" t="str">
            <v>MAKİNE RESİM VE KONSTRÜKSİYON</v>
          </cell>
          <cell r="G295" t="str">
            <v>N.Ö.</v>
          </cell>
          <cell r="H295" t="str">
            <v>11811</v>
          </cell>
          <cell r="I295" t="str">
            <v>Muhammed Hüseyin GÜZEL</v>
          </cell>
          <cell r="J295" t="str">
            <v>3</v>
          </cell>
        </row>
        <row r="296">
          <cell r="C296" t="str">
            <v>5022101</v>
          </cell>
          <cell r="D296" t="str">
            <v>Mesleki Matematik-1</v>
          </cell>
          <cell r="E296" t="str">
            <v>22</v>
          </cell>
          <cell r="F296" t="str">
            <v>MAKİNE RESİM VE KONSTRÜKSİYON</v>
          </cell>
          <cell r="G296" t="str">
            <v>İ.Ö.</v>
          </cell>
          <cell r="H296" t="str">
            <v>12380</v>
          </cell>
          <cell r="I296" t="str">
            <v>Bünyamin ŞAHİN</v>
          </cell>
          <cell r="J296" t="str">
            <v>1</v>
          </cell>
        </row>
        <row r="297">
          <cell r="C297" t="str">
            <v>5022104</v>
          </cell>
          <cell r="D297" t="str">
            <v>Teknik Resim-1</v>
          </cell>
          <cell r="E297" t="str">
            <v>22</v>
          </cell>
          <cell r="F297" t="str">
            <v>MAKİNE RESİM VE KONSTRÜKSİYON</v>
          </cell>
          <cell r="G297" t="str">
            <v>İ.Ö.</v>
          </cell>
          <cell r="H297" t="str">
            <v>3691</v>
          </cell>
          <cell r="I297" t="str">
            <v>Mehmet HALKACI</v>
          </cell>
          <cell r="J297" t="str">
            <v>1</v>
          </cell>
          <cell r="K297" t="str">
            <v>DERSE DEVAM ZORUNLU</v>
          </cell>
        </row>
        <row r="298">
          <cell r="C298" t="str">
            <v>5022108</v>
          </cell>
          <cell r="D298" t="str">
            <v>İngilizce-1</v>
          </cell>
          <cell r="E298" t="str">
            <v>22</v>
          </cell>
          <cell r="F298" t="str">
            <v>MAKİNE RESİM VE KONSTRÜKSİYON</v>
          </cell>
          <cell r="G298" t="str">
            <v>İ.Ö.</v>
          </cell>
          <cell r="H298" t="str">
            <v>5465</v>
          </cell>
          <cell r="I298" t="str">
            <v>Yağmur KÜÇÜKBEZİRCİ</v>
          </cell>
          <cell r="J298" t="str">
            <v>1</v>
          </cell>
        </row>
        <row r="299">
          <cell r="C299" t="str">
            <v>5022109</v>
          </cell>
          <cell r="D299" t="str">
            <v>Türk Dili-1</v>
          </cell>
          <cell r="E299" t="str">
            <v>22</v>
          </cell>
          <cell r="F299" t="str">
            <v>MAKİNE RESİM VE KONSTRÜKSİYON</v>
          </cell>
          <cell r="G299" t="str">
            <v>İ.Ö.</v>
          </cell>
          <cell r="H299"/>
          <cell r="I299" t="str">
            <v>Hc_TürkDili</v>
          </cell>
          <cell r="J299" t="str">
            <v>1</v>
          </cell>
        </row>
        <row r="300">
          <cell r="C300" t="str">
            <v>5022110</v>
          </cell>
          <cell r="D300" t="str">
            <v>Atatürk İlkeleri ve İnkılap Tarihi-1</v>
          </cell>
          <cell r="E300" t="str">
            <v>22</v>
          </cell>
          <cell r="F300" t="str">
            <v>MAKİNE RESİM VE KONSTRÜKSİYON</v>
          </cell>
          <cell r="G300" t="str">
            <v>İ.Ö.</v>
          </cell>
          <cell r="H300"/>
          <cell r="I300" t="str">
            <v>Hc_Tarih</v>
          </cell>
          <cell r="J300" t="str">
            <v>1</v>
          </cell>
        </row>
        <row r="301">
          <cell r="C301" t="str">
            <v>5022111</v>
          </cell>
          <cell r="D301" t="str">
            <v>Mekanik</v>
          </cell>
          <cell r="E301" t="str">
            <v>22</v>
          </cell>
          <cell r="F301" t="str">
            <v>MAKİNE RESİM VE KONSTRÜKSİYON</v>
          </cell>
          <cell r="G301" t="str">
            <v>İ.Ö.</v>
          </cell>
          <cell r="H301" t="str">
            <v>3823</v>
          </cell>
          <cell r="I301" t="str">
            <v>Mehmet TEKELİ</v>
          </cell>
          <cell r="J301" t="str">
            <v>1</v>
          </cell>
        </row>
        <row r="302">
          <cell r="C302" t="str">
            <v>5022112</v>
          </cell>
          <cell r="D302" t="str">
            <v>Ölçme ve Kontrol</v>
          </cell>
          <cell r="E302" t="str">
            <v>22</v>
          </cell>
          <cell r="F302" t="str">
            <v>MAKİNE RESİM VE KONSTRÜKSİYON</v>
          </cell>
          <cell r="G302" t="str">
            <v>İ.Ö.</v>
          </cell>
          <cell r="H302" t="str">
            <v>11811</v>
          </cell>
          <cell r="I302" t="str">
            <v>Muhammed Hüseyin GÜZEL</v>
          </cell>
          <cell r="J302" t="str">
            <v>1</v>
          </cell>
        </row>
        <row r="303">
          <cell r="C303" t="str">
            <v>5022113</v>
          </cell>
          <cell r="D303" t="str">
            <v>Temel İmalat İşlemleri</v>
          </cell>
          <cell r="E303" t="str">
            <v>22</v>
          </cell>
          <cell r="F303" t="str">
            <v>MAKİNE RESİM VE KONSTRÜKSİYON</v>
          </cell>
          <cell r="G303" t="str">
            <v>İ.Ö.</v>
          </cell>
          <cell r="H303" t="str">
            <v>3782</v>
          </cell>
          <cell r="I303" t="str">
            <v>Mehmet ÖZTÜRK</v>
          </cell>
          <cell r="J303" t="str">
            <v>1</v>
          </cell>
          <cell r="K303" t="str">
            <v>DERSE DEVAM ZORUNLU</v>
          </cell>
        </row>
        <row r="304">
          <cell r="C304" t="str">
            <v>5022114</v>
          </cell>
          <cell r="D304" t="str">
            <v>Meslek Teknolojisi</v>
          </cell>
          <cell r="E304" t="str">
            <v>22</v>
          </cell>
          <cell r="F304" t="str">
            <v>MAKİNE RESİM VE KONSTRÜKSİYON</v>
          </cell>
          <cell r="G304" t="str">
            <v>İ.Ö.</v>
          </cell>
          <cell r="H304" t="str">
            <v>3782</v>
          </cell>
          <cell r="I304" t="str">
            <v>Mehmet ÖZTÜRK</v>
          </cell>
          <cell r="J304" t="str">
            <v>1</v>
          </cell>
        </row>
        <row r="305">
          <cell r="C305" t="str">
            <v>5022301</v>
          </cell>
          <cell r="D305" t="str">
            <v>Makine Tasarımı</v>
          </cell>
          <cell r="E305" t="str">
            <v>22</v>
          </cell>
          <cell r="F305" t="str">
            <v>MAKİNE RESİM VE KONSTRÜKSİYON</v>
          </cell>
          <cell r="G305" t="str">
            <v>İ.Ö.</v>
          </cell>
          <cell r="H305" t="str">
            <v>6624</v>
          </cell>
          <cell r="I305" t="str">
            <v>Gökhan YALÇIN</v>
          </cell>
          <cell r="J305" t="str">
            <v>3</v>
          </cell>
          <cell r="K305" t="str">
            <v>DERSE DEVAM ZORUNLU</v>
          </cell>
        </row>
        <row r="306">
          <cell r="C306" t="str">
            <v>5022304</v>
          </cell>
          <cell r="D306" t="str">
            <v>Saç Metal Kalıp Tasarımı</v>
          </cell>
          <cell r="E306" t="str">
            <v>22</v>
          </cell>
          <cell r="F306" t="str">
            <v>MAKİNE RESİM VE KONSTRÜKSİYON</v>
          </cell>
          <cell r="G306" t="str">
            <v>İ.Ö.</v>
          </cell>
          <cell r="H306" t="str">
            <v>3782</v>
          </cell>
          <cell r="I306" t="str">
            <v>Mehmet ÖZTÜRK</v>
          </cell>
          <cell r="J306" t="str">
            <v>3</v>
          </cell>
        </row>
        <row r="307">
          <cell r="C307" t="str">
            <v>5022305</v>
          </cell>
          <cell r="D307" t="str">
            <v>Bilgisayar Destekli Çizim</v>
          </cell>
          <cell r="E307" t="str">
            <v>22</v>
          </cell>
          <cell r="F307" t="str">
            <v>MAKİNE RESİM VE KONSTRÜKSİYON</v>
          </cell>
          <cell r="G307" t="str">
            <v>İ.Ö.</v>
          </cell>
          <cell r="H307" t="str">
            <v>6624</v>
          </cell>
          <cell r="I307" t="str">
            <v>Gökhan YALÇIN</v>
          </cell>
          <cell r="J307" t="str">
            <v>3</v>
          </cell>
        </row>
        <row r="308">
          <cell r="C308" t="str">
            <v>5022306</v>
          </cell>
          <cell r="D308" t="str">
            <v>Hidrolik ve Pnömatik</v>
          </cell>
          <cell r="E308" t="str">
            <v>22</v>
          </cell>
          <cell r="F308" t="str">
            <v>MAKİNE RESİM VE KONSTRÜKSİYON</v>
          </cell>
          <cell r="G308" t="str">
            <v>İ.Ö.</v>
          </cell>
          <cell r="H308" t="str">
            <v>12194</v>
          </cell>
          <cell r="I308" t="str">
            <v>Ahmet ÖNDER</v>
          </cell>
          <cell r="J308" t="str">
            <v>3</v>
          </cell>
        </row>
        <row r="309">
          <cell r="C309" t="str">
            <v>5022312</v>
          </cell>
          <cell r="D309" t="str">
            <v>CNC Teknolojisi</v>
          </cell>
          <cell r="E309" t="str">
            <v>22</v>
          </cell>
          <cell r="F309" t="str">
            <v>MAKİNE RESİM VE KONSTRÜKSİYON</v>
          </cell>
          <cell r="G309" t="str">
            <v>İ.Ö.</v>
          </cell>
          <cell r="H309" t="str">
            <v>6624</v>
          </cell>
          <cell r="I309" t="str">
            <v>Gökhan YALÇIN</v>
          </cell>
          <cell r="J309" t="str">
            <v>3</v>
          </cell>
        </row>
        <row r="310">
          <cell r="C310" t="str">
            <v>5022313</v>
          </cell>
          <cell r="D310" t="str">
            <v>Makine Elemanları-1</v>
          </cell>
          <cell r="E310" t="str">
            <v>22</v>
          </cell>
          <cell r="F310" t="str">
            <v>MAKİNE RESİM VE KONSTRÜKSİYON</v>
          </cell>
          <cell r="G310" t="str">
            <v>İ.Ö.</v>
          </cell>
          <cell r="H310" t="str">
            <v>3782</v>
          </cell>
          <cell r="I310" t="str">
            <v>Mehmet ÖZTÜRK</v>
          </cell>
          <cell r="J310" t="str">
            <v>3</v>
          </cell>
        </row>
        <row r="311">
          <cell r="C311" t="str">
            <v>5022314</v>
          </cell>
          <cell r="D311" t="str">
            <v>İş Kalıpları</v>
          </cell>
          <cell r="E311" t="str">
            <v>22</v>
          </cell>
          <cell r="F311" t="str">
            <v>MAKİNE RESİM VE KONSTRÜKSİYON</v>
          </cell>
          <cell r="G311" t="str">
            <v>İ.Ö.</v>
          </cell>
          <cell r="H311" t="str">
            <v>11811</v>
          </cell>
          <cell r="I311" t="str">
            <v>Muhammed Hüseyin GÜZEL</v>
          </cell>
          <cell r="J311" t="str">
            <v>3</v>
          </cell>
        </row>
        <row r="312">
          <cell r="C312" t="str">
            <v>5023101</v>
          </cell>
          <cell r="D312" t="str">
            <v>Mesleki Matematik-1</v>
          </cell>
          <cell r="E312" t="str">
            <v>23</v>
          </cell>
          <cell r="F312" t="str">
            <v>TARIM MAKİNELERİ</v>
          </cell>
          <cell r="G312" t="str">
            <v>N.Ö.</v>
          </cell>
          <cell r="H312" t="str">
            <v>12380</v>
          </cell>
          <cell r="I312" t="str">
            <v>Bünyamin ŞAHİN</v>
          </cell>
          <cell r="J312" t="str">
            <v>1</v>
          </cell>
        </row>
        <row r="313">
          <cell r="C313" t="str">
            <v>5023105</v>
          </cell>
          <cell r="D313" t="str">
            <v>Tarımsal Mekanizasyon</v>
          </cell>
          <cell r="E313" t="str">
            <v>23</v>
          </cell>
          <cell r="F313" t="str">
            <v>TARIM MAKİNELERİ</v>
          </cell>
          <cell r="G313" t="str">
            <v>N.Ö.</v>
          </cell>
          <cell r="H313" t="str">
            <v>3420</v>
          </cell>
          <cell r="I313" t="str">
            <v>Mustafa Nevzat ÖRNEK</v>
          </cell>
          <cell r="J313" t="str">
            <v>1</v>
          </cell>
        </row>
        <row r="314">
          <cell r="C314" t="str">
            <v>5023107</v>
          </cell>
          <cell r="D314" t="str">
            <v>Toprak Bilgisi ve Bitki Yetiştirme</v>
          </cell>
          <cell r="E314" t="str">
            <v>23</v>
          </cell>
          <cell r="F314" t="str">
            <v>TARIM MAKİNELERİ</v>
          </cell>
          <cell r="G314" t="str">
            <v>N.Ö.</v>
          </cell>
          <cell r="H314">
            <v>50576</v>
          </cell>
          <cell r="I314" t="str">
            <v>Hatice ÜNAL ERCAN</v>
          </cell>
          <cell r="J314" t="str">
            <v>1</v>
          </cell>
        </row>
        <row r="315">
          <cell r="C315" t="str">
            <v>5023108</v>
          </cell>
          <cell r="D315" t="str">
            <v>İngilizce-1</v>
          </cell>
          <cell r="E315" t="str">
            <v>23</v>
          </cell>
          <cell r="F315" t="str">
            <v>TARIM MAKİNELERİ</v>
          </cell>
          <cell r="G315" t="str">
            <v>N.Ö.</v>
          </cell>
          <cell r="H315" t="str">
            <v>5465</v>
          </cell>
          <cell r="I315" t="str">
            <v>Yağmur KÜÇÜKBEZİRCİ</v>
          </cell>
          <cell r="J315" t="str">
            <v>1</v>
          </cell>
        </row>
        <row r="316">
          <cell r="C316" t="str">
            <v>5023109</v>
          </cell>
          <cell r="D316" t="str">
            <v>Türk Dili-1</v>
          </cell>
          <cell r="E316" t="str">
            <v>23</v>
          </cell>
          <cell r="F316" t="str">
            <v>TARIM MAKİNELERİ</v>
          </cell>
          <cell r="G316" t="str">
            <v>N.Ö.</v>
          </cell>
          <cell r="H316"/>
          <cell r="I316" t="str">
            <v>Hc_TürkDili</v>
          </cell>
          <cell r="J316" t="str">
            <v>1</v>
          </cell>
        </row>
        <row r="317">
          <cell r="C317" t="str">
            <v>5023110</v>
          </cell>
          <cell r="D317" t="str">
            <v>Atatürk İlkeleri ve İnkılap Tarihi-1</v>
          </cell>
          <cell r="E317" t="str">
            <v>23</v>
          </cell>
          <cell r="F317" t="str">
            <v>TARIM MAKİNELERİ</v>
          </cell>
          <cell r="G317" t="str">
            <v>N.Ö.</v>
          </cell>
          <cell r="H317"/>
          <cell r="I317" t="str">
            <v>Hc_Tarih</v>
          </cell>
          <cell r="J317" t="str">
            <v>1</v>
          </cell>
        </row>
        <row r="318">
          <cell r="C318" t="str">
            <v>5023111</v>
          </cell>
          <cell r="D318" t="str">
            <v>Mekanik</v>
          </cell>
          <cell r="E318" t="str">
            <v>23</v>
          </cell>
          <cell r="F318" t="str">
            <v>TARIM MAKİNELERİ</v>
          </cell>
          <cell r="G318" t="str">
            <v>N.Ö.</v>
          </cell>
          <cell r="H318" t="str">
            <v>3823</v>
          </cell>
          <cell r="I318" t="str">
            <v>Mehmet TEKELİ</v>
          </cell>
          <cell r="J318" t="str">
            <v>1</v>
          </cell>
        </row>
        <row r="319">
          <cell r="C319" t="str">
            <v>5023113</v>
          </cell>
          <cell r="D319" t="str">
            <v>Teknik ve Meslek Resim</v>
          </cell>
          <cell r="E319" t="str">
            <v>23</v>
          </cell>
          <cell r="F319" t="str">
            <v>TARIM MAKİNELERİ</v>
          </cell>
          <cell r="G319" t="str">
            <v>N.Ö.</v>
          </cell>
          <cell r="H319" t="str">
            <v>3691</v>
          </cell>
          <cell r="I319" t="str">
            <v>Mehmet HALKACI</v>
          </cell>
          <cell r="J319" t="str">
            <v>1</v>
          </cell>
        </row>
        <row r="320">
          <cell r="C320" t="str">
            <v>5023114</v>
          </cell>
          <cell r="D320" t="str">
            <v>İş Sağlığı ve Güvenliği</v>
          </cell>
          <cell r="E320" t="str">
            <v>23</v>
          </cell>
          <cell r="F320" t="str">
            <v>TARIM MAKİNELERİ</v>
          </cell>
          <cell r="G320" t="str">
            <v>N.Ö.</v>
          </cell>
          <cell r="H320" t="str">
            <v>3823</v>
          </cell>
          <cell r="I320" t="str">
            <v>Mehmet TEKELİ</v>
          </cell>
          <cell r="J320" t="str">
            <v>1</v>
          </cell>
        </row>
        <row r="321">
          <cell r="C321" t="str">
            <v>5023301</v>
          </cell>
          <cell r="D321" t="str">
            <v>Bilgisayar Destekli Çizim (CAD)</v>
          </cell>
          <cell r="E321" t="str">
            <v>23</v>
          </cell>
          <cell r="F321" t="str">
            <v>TARIM MAKİNELERİ</v>
          </cell>
          <cell r="G321" t="str">
            <v>N.Ö.</v>
          </cell>
          <cell r="H321" t="str">
            <v>12194</v>
          </cell>
          <cell r="I321" t="str">
            <v>Ahmet ÖNDER</v>
          </cell>
          <cell r="J321" t="str">
            <v>3</v>
          </cell>
        </row>
        <row r="322">
          <cell r="C322" t="str">
            <v>5023305</v>
          </cell>
          <cell r="D322" t="str">
            <v>Hasat Öncesi Tarım ve Makineleri</v>
          </cell>
          <cell r="E322" t="str">
            <v>23</v>
          </cell>
          <cell r="F322" t="str">
            <v>TARIM MAKİNELERİ</v>
          </cell>
          <cell r="G322" t="str">
            <v>N.Ö.</v>
          </cell>
          <cell r="H322" t="str">
            <v>3420</v>
          </cell>
          <cell r="I322" t="str">
            <v>Mustafa Nevzat ÖRNEK</v>
          </cell>
          <cell r="J322" t="str">
            <v>3</v>
          </cell>
        </row>
        <row r="323">
          <cell r="C323" t="str">
            <v>5023306</v>
          </cell>
          <cell r="D323" t="str">
            <v>Termik Motorlar</v>
          </cell>
          <cell r="E323" t="str">
            <v>23</v>
          </cell>
          <cell r="F323" t="str">
            <v>TARIM MAKİNELERİ</v>
          </cell>
          <cell r="G323" t="str">
            <v>N.Ö.</v>
          </cell>
          <cell r="H323" t="str">
            <v>3420</v>
          </cell>
          <cell r="I323" t="str">
            <v>Mustafa Nevzat ÖRNEK</v>
          </cell>
          <cell r="J323" t="str">
            <v>3</v>
          </cell>
        </row>
        <row r="324">
          <cell r="C324" t="str">
            <v>5023307</v>
          </cell>
          <cell r="D324" t="str">
            <v>Sulama Makineleri</v>
          </cell>
          <cell r="E324" t="str">
            <v>23</v>
          </cell>
          <cell r="F324" t="str">
            <v>TARIM MAKİNELERİ</v>
          </cell>
          <cell r="G324" t="str">
            <v>N.Ö.</v>
          </cell>
          <cell r="H324" t="str">
            <v>3420</v>
          </cell>
          <cell r="I324" t="str">
            <v>Mustafa Nevzat ÖRNEK</v>
          </cell>
          <cell r="J324" t="str">
            <v>3</v>
          </cell>
        </row>
        <row r="325">
          <cell r="C325" t="str">
            <v>5023313</v>
          </cell>
          <cell r="D325" t="str">
            <v>Malzeme Teknolojisi</v>
          </cell>
          <cell r="E325" t="str">
            <v>23</v>
          </cell>
          <cell r="F325" t="str">
            <v>TARIM MAKİNELERİ</v>
          </cell>
          <cell r="G325" t="str">
            <v>N.Ö.</v>
          </cell>
          <cell r="H325" t="str">
            <v>11811</v>
          </cell>
          <cell r="I325" t="str">
            <v>Muhammed Hüseyin GÜZEL</v>
          </cell>
          <cell r="J325" t="str">
            <v>3</v>
          </cell>
        </row>
        <row r="326">
          <cell r="C326" t="str">
            <v>5023314</v>
          </cell>
          <cell r="D326" t="str">
            <v>Termodinamik</v>
          </cell>
          <cell r="E326" t="str">
            <v>23</v>
          </cell>
          <cell r="F326" t="str">
            <v>TARIM MAKİNELERİ</v>
          </cell>
          <cell r="G326" t="str">
            <v>N.Ö.</v>
          </cell>
          <cell r="H326" t="str">
            <v>3823</v>
          </cell>
          <cell r="I326" t="str">
            <v>Mehmet TEKELİ</v>
          </cell>
          <cell r="J326" t="str">
            <v>3</v>
          </cell>
        </row>
        <row r="327">
          <cell r="C327" t="str">
            <v>5023318</v>
          </cell>
          <cell r="D327" t="str">
            <v xml:space="preserve">Makine Elemanları
</v>
          </cell>
          <cell r="E327" t="str">
            <v>23</v>
          </cell>
          <cell r="F327" t="str">
            <v>TARIM MAKİNELERİ</v>
          </cell>
          <cell r="G327" t="str">
            <v>N.Ö.</v>
          </cell>
          <cell r="H327" t="str">
            <v>3782</v>
          </cell>
          <cell r="I327" t="str">
            <v>Mehmet ÖZTÜRK</v>
          </cell>
          <cell r="J327" t="str">
            <v>3</v>
          </cell>
        </row>
        <row r="328">
          <cell r="C328" t="str">
            <v>5033101</v>
          </cell>
          <cell r="D328" t="str">
            <v>Matematik-1</v>
          </cell>
          <cell r="E328" t="str">
            <v>33</v>
          </cell>
          <cell r="F328" t="str">
            <v>KİMYA TEKNOLOJİSİ</v>
          </cell>
          <cell r="G328" t="str">
            <v>İ.Ö.</v>
          </cell>
          <cell r="H328" t="str">
            <v>2272</v>
          </cell>
          <cell r="I328" t="str">
            <v>Yusuf BECEREN</v>
          </cell>
          <cell r="J328" t="str">
            <v>1</v>
          </cell>
        </row>
        <row r="329">
          <cell r="C329" t="str">
            <v>5033104</v>
          </cell>
          <cell r="D329" t="str">
            <v>Kimya Teknolojisine Giriş</v>
          </cell>
          <cell r="E329" t="str">
            <v>33</v>
          </cell>
          <cell r="F329" t="str">
            <v>KİMYA TEKNOLOJİSİ</v>
          </cell>
          <cell r="G329" t="str">
            <v>İ.Ö.</v>
          </cell>
          <cell r="H329" t="str">
            <v>8554</v>
          </cell>
          <cell r="I329" t="str">
            <v>Mahmut KUŞ</v>
          </cell>
          <cell r="J329" t="str">
            <v>1</v>
          </cell>
        </row>
        <row r="330">
          <cell r="C330" t="str">
            <v>5033105</v>
          </cell>
          <cell r="D330" t="str">
            <v>Kimya Temelleri(Genel Kimya 1)</v>
          </cell>
          <cell r="E330" t="str">
            <v>33</v>
          </cell>
          <cell r="F330" t="str">
            <v>KİMYA TEKNOLOJİSİ</v>
          </cell>
          <cell r="G330" t="str">
            <v>İ.Ö.</v>
          </cell>
          <cell r="H330" t="str">
            <v>9256</v>
          </cell>
          <cell r="I330" t="str">
            <v>Şerife PARLAYICI</v>
          </cell>
          <cell r="J330" t="str">
            <v>1</v>
          </cell>
        </row>
        <row r="331">
          <cell r="C331" t="str">
            <v>5033106</v>
          </cell>
          <cell r="D331" t="str">
            <v>İngilizce-1</v>
          </cell>
          <cell r="E331" t="str">
            <v>33</v>
          </cell>
          <cell r="F331" t="str">
            <v>KİMYA TEKNOLOJİSİ</v>
          </cell>
          <cell r="G331" t="str">
            <v>İ.Ö.</v>
          </cell>
          <cell r="H331" t="str">
            <v>5465</v>
          </cell>
          <cell r="I331" t="str">
            <v>Yağmur KÜÇÜKBEZİRCİ</v>
          </cell>
          <cell r="J331" t="str">
            <v>1</v>
          </cell>
        </row>
        <row r="332">
          <cell r="C332" t="str">
            <v>5033107</v>
          </cell>
          <cell r="D332" t="str">
            <v>Türk Dili-1</v>
          </cell>
          <cell r="E332" t="str">
            <v>33</v>
          </cell>
          <cell r="F332" t="str">
            <v>KİMYA TEKNOLOJİSİ</v>
          </cell>
          <cell r="G332" t="str">
            <v>İ.Ö.</v>
          </cell>
          <cell r="H332"/>
          <cell r="I332" t="str">
            <v>Hc_TürkDili</v>
          </cell>
          <cell r="J332" t="str">
            <v>1</v>
          </cell>
        </row>
        <row r="333">
          <cell r="C333" t="str">
            <v>5033108</v>
          </cell>
          <cell r="D333" t="str">
            <v>Atatürk İlkeleri ve İnkılap Tarihi-1</v>
          </cell>
          <cell r="E333" t="str">
            <v>33</v>
          </cell>
          <cell r="F333" t="str">
            <v>KİMYA TEKNOLOJİSİ</v>
          </cell>
          <cell r="G333" t="str">
            <v>İ.Ö.</v>
          </cell>
          <cell r="H333"/>
          <cell r="I333" t="str">
            <v>Hc_Tarih</v>
          </cell>
          <cell r="J333" t="str">
            <v>1</v>
          </cell>
        </row>
        <row r="334">
          <cell r="C334" t="str">
            <v>5033109</v>
          </cell>
          <cell r="D334" t="str">
            <v>Genel Kimya Laboratuarı</v>
          </cell>
          <cell r="E334" t="str">
            <v>33</v>
          </cell>
          <cell r="F334" t="str">
            <v>KİMYA TEKNOLOJİSİ</v>
          </cell>
          <cell r="G334" t="str">
            <v>İ.Ö.</v>
          </cell>
          <cell r="H334">
            <v>50576</v>
          </cell>
          <cell r="I334" t="str">
            <v>Hatice ÜNAL ERCAN</v>
          </cell>
          <cell r="J334" t="str">
            <v>1</v>
          </cell>
          <cell r="K334" t="str">
            <v>DERSE DEVAM ZORUNLU</v>
          </cell>
        </row>
        <row r="335">
          <cell r="C335" t="str">
            <v>5033301</v>
          </cell>
          <cell r="D335" t="str">
            <v>Organik Kimya</v>
          </cell>
          <cell r="E335" t="str">
            <v>33</v>
          </cell>
          <cell r="F335" t="str">
            <v>KİMYA TEKNOLOJİSİ</v>
          </cell>
          <cell r="G335" t="str">
            <v>İ.Ö.</v>
          </cell>
          <cell r="H335">
            <v>50592</v>
          </cell>
          <cell r="I335" t="str">
            <v>Ebru DEVECİ</v>
          </cell>
          <cell r="J335" t="str">
            <v>3</v>
          </cell>
        </row>
        <row r="336">
          <cell r="C336" t="str">
            <v>5033302</v>
          </cell>
          <cell r="D336" t="str">
            <v>Analitik Kimya</v>
          </cell>
          <cell r="E336" t="str">
            <v>33</v>
          </cell>
          <cell r="F336" t="str">
            <v>KİMYA TEKNOLOJİSİ</v>
          </cell>
          <cell r="G336" t="str">
            <v>İ.Ö.</v>
          </cell>
          <cell r="H336">
            <v>50592</v>
          </cell>
          <cell r="I336" t="str">
            <v>Ebru DEVECİ</v>
          </cell>
          <cell r="J336" t="str">
            <v>3</v>
          </cell>
        </row>
        <row r="337">
          <cell r="C337" t="str">
            <v>5033310</v>
          </cell>
          <cell r="D337" t="str">
            <v>Polimer Teknolojisi</v>
          </cell>
          <cell r="E337" t="str">
            <v>33</v>
          </cell>
          <cell r="F337" t="str">
            <v>KİMYA TEKNOLOJİSİ</v>
          </cell>
          <cell r="G337" t="str">
            <v>İ.Ö.</v>
          </cell>
          <cell r="H337" t="str">
            <v>8930</v>
          </cell>
          <cell r="I337" t="str">
            <v>Mustafa TOPKAFA</v>
          </cell>
          <cell r="J337" t="str">
            <v>3</v>
          </cell>
        </row>
        <row r="338">
          <cell r="C338" t="str">
            <v>5033311</v>
          </cell>
          <cell r="D338" t="str">
            <v>Laboratuvar Kalite Kontrol</v>
          </cell>
          <cell r="E338" t="str">
            <v>33</v>
          </cell>
          <cell r="F338" t="str">
            <v>KİMYA TEKNOLOJİSİ</v>
          </cell>
          <cell r="G338" t="str">
            <v>İ.Ö.</v>
          </cell>
          <cell r="H338">
            <v>50576</v>
          </cell>
          <cell r="I338" t="str">
            <v>Hatice ÜNAL ERCAN</v>
          </cell>
          <cell r="J338" t="str">
            <v>3</v>
          </cell>
        </row>
        <row r="339">
          <cell r="C339" t="str">
            <v>5033312</v>
          </cell>
          <cell r="D339" t="str">
            <v>Enstrümantal Analiz</v>
          </cell>
          <cell r="E339" t="str">
            <v>33</v>
          </cell>
          <cell r="F339" t="str">
            <v>KİMYA TEKNOLOJİSİ</v>
          </cell>
          <cell r="G339" t="str">
            <v>İ.Ö.</v>
          </cell>
          <cell r="H339">
            <v>50576</v>
          </cell>
          <cell r="I339" t="str">
            <v>Hatice ÜNAL ERCAN</v>
          </cell>
          <cell r="J339" t="str">
            <v>3</v>
          </cell>
        </row>
        <row r="340">
          <cell r="C340" t="str">
            <v>5033313</v>
          </cell>
          <cell r="D340" t="str">
            <v>Temel İşlemler</v>
          </cell>
          <cell r="E340" t="str">
            <v>33</v>
          </cell>
          <cell r="F340" t="str">
            <v>KİMYA TEKNOLOJİSİ</v>
          </cell>
          <cell r="G340" t="str">
            <v>İ.Ö.</v>
          </cell>
          <cell r="H340" t="str">
            <v>11841</v>
          </cell>
          <cell r="I340" t="str">
            <v>İlyas DEVECİ</v>
          </cell>
          <cell r="J340" t="str">
            <v>3</v>
          </cell>
        </row>
        <row r="341">
          <cell r="C341" t="str">
            <v>5033314</v>
          </cell>
          <cell r="D341" t="str">
            <v>Organik Kimya Laboratuarı</v>
          </cell>
          <cell r="E341" t="str">
            <v>33</v>
          </cell>
          <cell r="F341" t="str">
            <v>KİMYA TEKNOLOJİSİ</v>
          </cell>
          <cell r="G341" t="str">
            <v>İ.Ö.</v>
          </cell>
          <cell r="H341">
            <v>50592</v>
          </cell>
          <cell r="I341" t="str">
            <v>Ebru DEVECİ</v>
          </cell>
          <cell r="J341" t="str">
            <v>3</v>
          </cell>
          <cell r="K341" t="str">
            <v>DERSE DEVAM ZORUNLU</v>
          </cell>
        </row>
        <row r="342">
          <cell r="C342" t="str">
            <v>5033317</v>
          </cell>
          <cell r="D342" t="str">
            <v>Anorganik Kimya</v>
          </cell>
          <cell r="E342" t="str">
            <v>33</v>
          </cell>
          <cell r="F342" t="str">
            <v>KİMYA TEKNOLOJİSİ</v>
          </cell>
          <cell r="G342" t="str">
            <v>İ.Ö.</v>
          </cell>
          <cell r="H342" t="str">
            <v>11841</v>
          </cell>
          <cell r="I342" t="str">
            <v>İlyas DEVECİ</v>
          </cell>
          <cell r="J342" t="str">
            <v>3</v>
          </cell>
        </row>
        <row r="343">
          <cell r="C343" t="str">
            <v>5034101</v>
          </cell>
          <cell r="D343" t="str">
            <v>Mesleki Matematik-1</v>
          </cell>
          <cell r="E343" t="str">
            <v>34</v>
          </cell>
          <cell r="F343" t="str">
            <v>MOBİLYA VE DEKORASYON</v>
          </cell>
          <cell r="G343" t="str">
            <v>İ.Ö.</v>
          </cell>
          <cell r="H343" t="str">
            <v>12380</v>
          </cell>
          <cell r="I343" t="str">
            <v>Bünyamin ŞAHİN</v>
          </cell>
          <cell r="J343" t="str">
            <v>1</v>
          </cell>
        </row>
        <row r="344">
          <cell r="C344" t="str">
            <v>5034102</v>
          </cell>
          <cell r="D344" t="str">
            <v>Bilgi ve İletişim Teknolojisi</v>
          </cell>
          <cell r="E344" t="str">
            <v>34</v>
          </cell>
          <cell r="F344" t="str">
            <v>MOBİLYA VE DEKORASYON</v>
          </cell>
          <cell r="G344" t="str">
            <v>İ.Ö.</v>
          </cell>
          <cell r="H344" t="str">
            <v>8552</v>
          </cell>
          <cell r="I344" t="str">
            <v>Arif Emre DURSUN</v>
          </cell>
          <cell r="J344" t="str">
            <v>1</v>
          </cell>
        </row>
        <row r="345">
          <cell r="C345" t="str">
            <v>5034106</v>
          </cell>
          <cell r="D345" t="str">
            <v>İngilizce-1</v>
          </cell>
          <cell r="E345" t="str">
            <v>34</v>
          </cell>
          <cell r="F345" t="str">
            <v>MOBİLYA VE DEKORASYON</v>
          </cell>
          <cell r="G345" t="str">
            <v>İ.Ö.</v>
          </cell>
          <cell r="H345" t="str">
            <v>5465</v>
          </cell>
          <cell r="I345" t="str">
            <v>Yağmur KÜÇÜKBEZİRCİ</v>
          </cell>
          <cell r="J345" t="str">
            <v>1</v>
          </cell>
        </row>
        <row r="346">
          <cell r="C346" t="str">
            <v>5034107</v>
          </cell>
          <cell r="D346" t="str">
            <v>Türk Dili-1</v>
          </cell>
          <cell r="E346" t="str">
            <v>34</v>
          </cell>
          <cell r="F346" t="str">
            <v>MOBİLYA VE DEKORASYON</v>
          </cell>
          <cell r="G346" t="str">
            <v>İ.Ö.</v>
          </cell>
          <cell r="H346"/>
          <cell r="I346" t="str">
            <v>Hc_TürkDili</v>
          </cell>
          <cell r="J346" t="str">
            <v>1</v>
          </cell>
        </row>
        <row r="347">
          <cell r="C347" t="str">
            <v>5034108</v>
          </cell>
          <cell r="D347" t="str">
            <v>Atatürk İlkeleri ve İnkılap Tarihi-1</v>
          </cell>
          <cell r="E347" t="str">
            <v>34</v>
          </cell>
          <cell r="F347" t="str">
            <v>MOBİLYA VE DEKORASYON</v>
          </cell>
          <cell r="G347" t="str">
            <v>İ.Ö.</v>
          </cell>
          <cell r="H347"/>
          <cell r="I347" t="str">
            <v>Hc_Tarih</v>
          </cell>
          <cell r="J347" t="str">
            <v>1</v>
          </cell>
        </row>
        <row r="348">
          <cell r="C348" t="str">
            <v>5034109</v>
          </cell>
          <cell r="D348" t="str">
            <v>Teknik Resim</v>
          </cell>
          <cell r="E348" t="str">
            <v>34</v>
          </cell>
          <cell r="F348" t="str">
            <v>MOBİLYA VE DEKORASYON</v>
          </cell>
          <cell r="G348" t="str">
            <v>İ.Ö.</v>
          </cell>
          <cell r="H348" t="str">
            <v>7731</v>
          </cell>
          <cell r="I348" t="str">
            <v>İsmail ARIK</v>
          </cell>
          <cell r="J348" t="str">
            <v>1</v>
          </cell>
        </row>
        <row r="349">
          <cell r="C349" t="str">
            <v>5034110</v>
          </cell>
          <cell r="D349" t="str">
            <v xml:space="preserve">Mobilya İmalatında Temel İşlemler
</v>
          </cell>
          <cell r="E349" t="str">
            <v>34</v>
          </cell>
          <cell r="F349" t="str">
            <v>MOBİLYA VE DEKORASYON</v>
          </cell>
          <cell r="G349" t="str">
            <v>İ.Ö.</v>
          </cell>
          <cell r="H349" t="str">
            <v>7912</v>
          </cell>
          <cell r="I349" t="str">
            <v>Mustafa Selmani MUSLU</v>
          </cell>
          <cell r="J349" t="str">
            <v>1</v>
          </cell>
        </row>
        <row r="350">
          <cell r="C350" t="str">
            <v>5034114</v>
          </cell>
          <cell r="D350" t="str">
            <v xml:space="preserve">Bilgisayar Destekli Çizim-1
</v>
          </cell>
          <cell r="E350" t="str">
            <v>34</v>
          </cell>
          <cell r="F350" t="str">
            <v>MOBİLYA VE DEKORASYON</v>
          </cell>
          <cell r="G350" t="str">
            <v>İ.Ö.</v>
          </cell>
          <cell r="H350" t="str">
            <v>7912</v>
          </cell>
          <cell r="I350" t="str">
            <v>Mustafa Selmani MUSLU</v>
          </cell>
          <cell r="J350" t="str">
            <v>1</v>
          </cell>
        </row>
        <row r="351">
          <cell r="C351" t="str">
            <v>5034115</v>
          </cell>
          <cell r="D351" t="str">
            <v xml:space="preserve">Masif Mobilya
</v>
          </cell>
          <cell r="E351" t="str">
            <v>34</v>
          </cell>
          <cell r="F351" t="str">
            <v>MOBİLYA VE DEKORASYON</v>
          </cell>
          <cell r="G351" t="str">
            <v>İ.Ö.</v>
          </cell>
          <cell r="H351" t="str">
            <v>7731</v>
          </cell>
          <cell r="I351" t="str">
            <v>İsmail ARIK</v>
          </cell>
          <cell r="J351" t="str">
            <v>1</v>
          </cell>
        </row>
        <row r="352">
          <cell r="C352" t="str">
            <v>5034118</v>
          </cell>
          <cell r="D352" t="str">
            <v>Kalite Güvencesi ve Standartları</v>
          </cell>
          <cell r="E352" t="str">
            <v>34</v>
          </cell>
          <cell r="F352" t="str">
            <v>MOBİLYA VE DEKORASYON</v>
          </cell>
          <cell r="G352" t="str">
            <v>İ.Ö.</v>
          </cell>
          <cell r="H352">
            <v>50511</v>
          </cell>
          <cell r="I352" t="str">
            <v>Mehmet KÖKSU</v>
          </cell>
          <cell r="J352" t="str">
            <v>1</v>
          </cell>
        </row>
        <row r="353">
          <cell r="C353" t="str">
            <v>5034119</v>
          </cell>
          <cell r="D353" t="str">
            <v>İş Sağlığı ve Güvenliği</v>
          </cell>
          <cell r="E353" t="str">
            <v>34</v>
          </cell>
          <cell r="F353" t="str">
            <v>MOBİLYA VE DEKORASYON</v>
          </cell>
          <cell r="G353" t="str">
            <v>İ.Ö.</v>
          </cell>
          <cell r="H353">
            <v>50511</v>
          </cell>
          <cell r="I353" t="str">
            <v>Mehmet KÖKSU</v>
          </cell>
          <cell r="J353" t="str">
            <v>1</v>
          </cell>
        </row>
        <row r="354">
          <cell r="C354" t="str">
            <v>5034305</v>
          </cell>
          <cell r="D354" t="str">
            <v xml:space="preserve">Bilgisayar Destekli Üretim
</v>
          </cell>
          <cell r="E354" t="str">
            <v>34</v>
          </cell>
          <cell r="F354" t="str">
            <v>MOBİLYA VE DEKORASYON</v>
          </cell>
          <cell r="G354" t="str">
            <v>İ.Ö.</v>
          </cell>
          <cell r="H354" t="str">
            <v>7912</v>
          </cell>
          <cell r="I354" t="str">
            <v>Mustafa Selmani MUSLU</v>
          </cell>
          <cell r="J354" t="str">
            <v>3</v>
          </cell>
        </row>
        <row r="355">
          <cell r="C355" t="str">
            <v>5034306</v>
          </cell>
          <cell r="D355" t="str">
            <v>Makine ve Malzeme Bilgisi</v>
          </cell>
          <cell r="E355" t="str">
            <v>34</v>
          </cell>
          <cell r="F355" t="str">
            <v>MOBİLYA VE DEKORASYON</v>
          </cell>
          <cell r="G355" t="str">
            <v>İ.Ö.</v>
          </cell>
          <cell r="H355" t="str">
            <v>7731</v>
          </cell>
          <cell r="I355" t="str">
            <v>İsmail ARIK</v>
          </cell>
          <cell r="J355" t="str">
            <v>3</v>
          </cell>
        </row>
        <row r="356">
          <cell r="C356" t="str">
            <v>5034307</v>
          </cell>
          <cell r="D356" t="str">
            <v xml:space="preserve">Ahşap Süsleme Teknolojisi-1
</v>
          </cell>
          <cell r="E356" t="str">
            <v>34</v>
          </cell>
          <cell r="F356" t="str">
            <v>MOBİLYA VE DEKORASYON</v>
          </cell>
          <cell r="G356" t="str">
            <v>İ.Ö.</v>
          </cell>
          <cell r="H356" t="str">
            <v>7731</v>
          </cell>
          <cell r="I356" t="str">
            <v>İsmail ARIK</v>
          </cell>
          <cell r="J356" t="str">
            <v>3</v>
          </cell>
        </row>
        <row r="357">
          <cell r="C357" t="str">
            <v>5034308</v>
          </cell>
          <cell r="D357" t="str">
            <v xml:space="preserve">Meslek Resmi-2
</v>
          </cell>
          <cell r="E357" t="str">
            <v>34</v>
          </cell>
          <cell r="F357" t="str">
            <v>MOBİLYA VE DEKORASYON</v>
          </cell>
          <cell r="G357" t="str">
            <v>İ.Ö.</v>
          </cell>
          <cell r="H357">
            <v>50511</v>
          </cell>
          <cell r="I357" t="str">
            <v>Mehmet KÖKSU</v>
          </cell>
          <cell r="J357" t="str">
            <v>3</v>
          </cell>
        </row>
        <row r="358">
          <cell r="C358" t="str">
            <v>5034309</v>
          </cell>
          <cell r="D358" t="str">
            <v xml:space="preserve">Mekan Donatı-1
</v>
          </cell>
          <cell r="E358" t="str">
            <v>34</v>
          </cell>
          <cell r="F358" t="str">
            <v>MOBİLYA VE DEKORASYON</v>
          </cell>
          <cell r="G358" t="str">
            <v>İ.Ö.</v>
          </cell>
          <cell r="H358" t="str">
            <v>7912</v>
          </cell>
          <cell r="I358" t="str">
            <v>Mustafa Selmani MUSLU</v>
          </cell>
          <cell r="J358" t="str">
            <v>3</v>
          </cell>
        </row>
        <row r="359">
          <cell r="C359" t="str">
            <v>5034310</v>
          </cell>
          <cell r="D359" t="str">
            <v xml:space="preserve">Ergonomi
</v>
          </cell>
          <cell r="E359" t="str">
            <v>34</v>
          </cell>
          <cell r="F359" t="str">
            <v>MOBİLYA VE DEKORASYON</v>
          </cell>
          <cell r="G359" t="str">
            <v>İ.Ö.</v>
          </cell>
          <cell r="H359">
            <v>50511</v>
          </cell>
          <cell r="I359" t="str">
            <v>Mehmet KÖKSU</v>
          </cell>
          <cell r="J359" t="str">
            <v>3</v>
          </cell>
        </row>
        <row r="360">
          <cell r="C360" t="str">
            <v>5034312</v>
          </cell>
          <cell r="D360" t="str">
            <v xml:space="preserve">Üst Yüzey İşlemleri-1
</v>
          </cell>
          <cell r="E360" t="str">
            <v>34</v>
          </cell>
          <cell r="F360" t="str">
            <v>MOBİLYA VE DEKORASYON</v>
          </cell>
          <cell r="G360" t="str">
            <v>İ.Ö.</v>
          </cell>
          <cell r="H360">
            <v>50511</v>
          </cell>
          <cell r="I360" t="str">
            <v>Mehmet KÖKSU</v>
          </cell>
          <cell r="J360" t="str">
            <v>3</v>
          </cell>
        </row>
        <row r="361">
          <cell r="C361" t="str">
            <v>5034313</v>
          </cell>
          <cell r="D361" t="str">
            <v xml:space="preserve">Sistem Analizi ve Tasarımı
</v>
          </cell>
          <cell r="E361" t="str">
            <v>34</v>
          </cell>
          <cell r="F361" t="str">
            <v>MOBİLYA VE DEKORASYON</v>
          </cell>
          <cell r="G361" t="str">
            <v>İ.Ö.</v>
          </cell>
          <cell r="H361">
            <v>50511</v>
          </cell>
          <cell r="I361" t="str">
            <v>Mehmet KÖKSU</v>
          </cell>
          <cell r="J361" t="str">
            <v>3</v>
          </cell>
        </row>
        <row r="362">
          <cell r="C362" t="str">
            <v>5034316</v>
          </cell>
          <cell r="D362" t="str">
            <v xml:space="preserve">Marketri Yapımı
</v>
          </cell>
          <cell r="E362" t="str">
            <v>34</v>
          </cell>
          <cell r="F362" t="str">
            <v>MOBİLYA VE DEKORASYON</v>
          </cell>
          <cell r="G362" t="str">
            <v>İ.Ö.</v>
          </cell>
          <cell r="H362" t="str">
            <v>7912</v>
          </cell>
          <cell r="I362" t="str">
            <v>Mustafa Selmani MUSLU</v>
          </cell>
          <cell r="J362" t="str">
            <v>3</v>
          </cell>
        </row>
        <row r="363">
          <cell r="C363" t="str">
            <v>5034318</v>
          </cell>
          <cell r="D363" t="str">
            <v>Araştırma Yöntem ve Teknikleri</v>
          </cell>
          <cell r="E363" t="str">
            <v>34</v>
          </cell>
          <cell r="F363" t="str">
            <v>MOBİLYA VE DEKORASYON</v>
          </cell>
          <cell r="G363" t="str">
            <v>İ.Ö.</v>
          </cell>
          <cell r="H363">
            <v>50511</v>
          </cell>
          <cell r="I363" t="str">
            <v>Mehmet KÖKSU</v>
          </cell>
          <cell r="J363" t="str">
            <v>3</v>
          </cell>
        </row>
        <row r="364">
          <cell r="C364" t="str">
            <v>5035101</v>
          </cell>
          <cell r="D364" t="str">
            <v>Matematik</v>
          </cell>
          <cell r="E364" t="str">
            <v>35</v>
          </cell>
          <cell r="F364" t="str">
            <v>BİLGİSAYAR PROGRAMCILIĞI</v>
          </cell>
          <cell r="G364" t="str">
            <v>N.Ö.</v>
          </cell>
          <cell r="H364" t="str">
            <v>7213</v>
          </cell>
          <cell r="I364" t="str">
            <v>Vural CAM</v>
          </cell>
          <cell r="J364" t="str">
            <v>1</v>
          </cell>
        </row>
        <row r="365">
          <cell r="C365" t="str">
            <v>5035101B</v>
          </cell>
          <cell r="D365" t="str">
            <v>Matematik</v>
          </cell>
          <cell r="E365" t="str">
            <v>35</v>
          </cell>
          <cell r="F365" t="str">
            <v>BİLGİSAYAR PROGRAMCILIĞI</v>
          </cell>
          <cell r="G365" t="str">
            <v>N.Ö.</v>
          </cell>
          <cell r="H365" t="str">
            <v>7213</v>
          </cell>
          <cell r="I365" t="str">
            <v>Vural CAM</v>
          </cell>
          <cell r="J365" t="str">
            <v>1</v>
          </cell>
        </row>
        <row r="366">
          <cell r="C366" t="str">
            <v>5035103</v>
          </cell>
          <cell r="D366" t="str">
            <v>Programlama Temelleri</v>
          </cell>
          <cell r="E366" t="str">
            <v>35</v>
          </cell>
          <cell r="F366" t="str">
            <v>BİLGİSAYAR PROGRAMCILIĞI</v>
          </cell>
          <cell r="G366" t="str">
            <v>N.Ö.</v>
          </cell>
          <cell r="H366" t="str">
            <v>10311</v>
          </cell>
          <cell r="I366" t="str">
            <v>Alper KILIÇ</v>
          </cell>
          <cell r="J366" t="str">
            <v>1</v>
          </cell>
        </row>
        <row r="367">
          <cell r="C367" t="str">
            <v>5035103B</v>
          </cell>
          <cell r="D367" t="str">
            <v>Programlama Temelleri</v>
          </cell>
          <cell r="E367" t="str">
            <v>35</v>
          </cell>
          <cell r="F367" t="str">
            <v>BİLGİSAYAR PROGRAMCILIĞI</v>
          </cell>
          <cell r="G367" t="str">
            <v>N.Ö.</v>
          </cell>
          <cell r="H367" t="str">
            <v>10311</v>
          </cell>
          <cell r="I367" t="str">
            <v>Alper KILIÇ</v>
          </cell>
          <cell r="J367" t="str">
            <v>1</v>
          </cell>
        </row>
        <row r="368">
          <cell r="C368" t="str">
            <v>5035104</v>
          </cell>
          <cell r="D368" t="str">
            <v>Bilişim Teknolojileri</v>
          </cell>
          <cell r="E368" t="str">
            <v>35</v>
          </cell>
          <cell r="F368" t="str">
            <v>BİLGİSAYAR PROGRAMCILIĞI</v>
          </cell>
          <cell r="G368" t="str">
            <v>N.Ö.</v>
          </cell>
          <cell r="H368" t="str">
            <v>9479</v>
          </cell>
          <cell r="I368" t="str">
            <v>Nuh SAĞLAM</v>
          </cell>
          <cell r="J368" t="str">
            <v>1</v>
          </cell>
        </row>
        <row r="369">
          <cell r="C369" t="str">
            <v>5035104B</v>
          </cell>
          <cell r="D369" t="str">
            <v>Bilişim Teknolojileri</v>
          </cell>
          <cell r="E369" t="str">
            <v>35</v>
          </cell>
          <cell r="F369" t="str">
            <v>BİLGİSAYAR PROGRAMCILIĞI</v>
          </cell>
          <cell r="G369" t="str">
            <v>N.Ö.</v>
          </cell>
          <cell r="H369" t="str">
            <v>9479</v>
          </cell>
          <cell r="I369" t="str">
            <v>Nuh SAĞLAM</v>
          </cell>
          <cell r="J369" t="str">
            <v>1</v>
          </cell>
        </row>
        <row r="370">
          <cell r="C370" t="str">
            <v>5035105</v>
          </cell>
          <cell r="D370" t="str">
            <v>Sayısal Elektronik</v>
          </cell>
          <cell r="E370" t="str">
            <v>35</v>
          </cell>
          <cell r="F370" t="str">
            <v>BİLGİSAYAR PROGRAMCILIĞI</v>
          </cell>
          <cell r="G370" t="str">
            <v>N.Ö.</v>
          </cell>
          <cell r="H370" t="str">
            <v>3241</v>
          </cell>
          <cell r="I370" t="str">
            <v>Levent CİVCİK</v>
          </cell>
          <cell r="J370" t="str">
            <v>1</v>
          </cell>
        </row>
        <row r="371">
          <cell r="C371" t="str">
            <v>5035105B</v>
          </cell>
          <cell r="D371" t="str">
            <v>Sayısal Elektronik</v>
          </cell>
          <cell r="E371" t="str">
            <v>35</v>
          </cell>
          <cell r="F371" t="str">
            <v>BİLGİSAYAR PROGRAMCILIĞI</v>
          </cell>
          <cell r="G371" t="str">
            <v>N.Ö.</v>
          </cell>
          <cell r="H371" t="str">
            <v>3241</v>
          </cell>
          <cell r="I371" t="str">
            <v>Levent CİVCİK</v>
          </cell>
          <cell r="J371" t="str">
            <v>1</v>
          </cell>
        </row>
        <row r="372">
          <cell r="C372" t="str">
            <v>5035106</v>
          </cell>
          <cell r="D372" t="str">
            <v>İngilizce-1</v>
          </cell>
          <cell r="E372" t="str">
            <v>35</v>
          </cell>
          <cell r="F372" t="str">
            <v>BİLGİSAYAR PROGRAMCILIĞI</v>
          </cell>
          <cell r="G372" t="str">
            <v>N.Ö.</v>
          </cell>
          <cell r="H372" t="str">
            <v>5465</v>
          </cell>
          <cell r="I372" t="str">
            <v>Yağmur KÜÇÜKBEZİRCİ</v>
          </cell>
          <cell r="J372" t="str">
            <v>1</v>
          </cell>
        </row>
        <row r="373">
          <cell r="C373" t="str">
            <v>5035106B</v>
          </cell>
          <cell r="D373" t="str">
            <v>İngilizce-1</v>
          </cell>
          <cell r="E373" t="str">
            <v>35</v>
          </cell>
          <cell r="F373" t="str">
            <v>BİLGİSAYAR PROGRAMCILIĞI</v>
          </cell>
          <cell r="G373" t="str">
            <v>N.Ö.</v>
          </cell>
          <cell r="H373" t="str">
            <v>5465</v>
          </cell>
          <cell r="I373" t="str">
            <v>Yağmur KÜÇÜKBEZİRCİ</v>
          </cell>
          <cell r="J373" t="str">
            <v>1</v>
          </cell>
        </row>
        <row r="374">
          <cell r="C374" t="str">
            <v>5035107</v>
          </cell>
          <cell r="D374" t="str">
            <v>Türk Dili-1</v>
          </cell>
          <cell r="E374" t="str">
            <v>35</v>
          </cell>
          <cell r="F374" t="str">
            <v>BİLGİSAYAR PROGRAMCILIĞI</v>
          </cell>
          <cell r="G374" t="str">
            <v>N.Ö.</v>
          </cell>
          <cell r="H374"/>
          <cell r="I374" t="str">
            <v>Hc_TürkDili</v>
          </cell>
          <cell r="J374" t="str">
            <v>1</v>
          </cell>
        </row>
        <row r="375">
          <cell r="C375" t="str">
            <v>5035107B</v>
          </cell>
          <cell r="D375" t="str">
            <v>Türk Dili-1</v>
          </cell>
          <cell r="E375" t="str">
            <v>35</v>
          </cell>
          <cell r="F375" t="str">
            <v>BİLGİSAYAR PROGRAMCILIĞI</v>
          </cell>
          <cell r="G375" t="str">
            <v>N.Ö.</v>
          </cell>
          <cell r="H375"/>
          <cell r="I375" t="str">
            <v>Hc_TürkDili</v>
          </cell>
          <cell r="J375" t="str">
            <v>1</v>
          </cell>
        </row>
        <row r="376">
          <cell r="C376" t="str">
            <v>5035108</v>
          </cell>
          <cell r="D376" t="str">
            <v>Atatürk İlkeleri ve İnkılap Tarihi-1</v>
          </cell>
          <cell r="E376" t="str">
            <v>35</v>
          </cell>
          <cell r="F376" t="str">
            <v>BİLGİSAYAR PROGRAMCILIĞI</v>
          </cell>
          <cell r="G376" t="str">
            <v>N.Ö.</v>
          </cell>
          <cell r="H376"/>
          <cell r="I376" t="str">
            <v>Hc_Tarih</v>
          </cell>
          <cell r="J376" t="str">
            <v>1</v>
          </cell>
        </row>
        <row r="377">
          <cell r="C377" t="str">
            <v>5035108B</v>
          </cell>
          <cell r="D377" t="str">
            <v>Atatürk İlkeleri ve İnkılap Tarihi-1</v>
          </cell>
          <cell r="E377" t="str">
            <v>35</v>
          </cell>
          <cell r="F377" t="str">
            <v>BİLGİSAYAR PROGRAMCILIĞI</v>
          </cell>
          <cell r="G377" t="str">
            <v>N.Ö.</v>
          </cell>
          <cell r="H377"/>
          <cell r="I377" t="str">
            <v>Hc_Tarih</v>
          </cell>
          <cell r="J377" t="str">
            <v>1</v>
          </cell>
        </row>
        <row r="378">
          <cell r="C378" t="str">
            <v>5035111</v>
          </cell>
          <cell r="D378" t="str">
            <v>Web Tasarımın Temelleri</v>
          </cell>
          <cell r="E378" t="str">
            <v>35</v>
          </cell>
          <cell r="F378" t="str">
            <v>BİLGİSAYAR PROGRAMCILIĞI</v>
          </cell>
          <cell r="G378" t="str">
            <v>N.Ö.</v>
          </cell>
          <cell r="H378" t="str">
            <v>5891</v>
          </cell>
          <cell r="I378" t="str">
            <v>Serhat TORUN</v>
          </cell>
          <cell r="J378" t="str">
            <v>1</v>
          </cell>
        </row>
        <row r="379">
          <cell r="C379" t="str">
            <v>5035111B</v>
          </cell>
          <cell r="D379" t="str">
            <v>Web Tasarımın Temelleri</v>
          </cell>
          <cell r="E379" t="str">
            <v>35</v>
          </cell>
          <cell r="F379" t="str">
            <v>BİLGİSAYAR PROGRAMCILIĞI</v>
          </cell>
          <cell r="G379" t="str">
            <v>N.Ö.</v>
          </cell>
          <cell r="H379" t="str">
            <v>5891</v>
          </cell>
          <cell r="I379" t="str">
            <v>Serhat TORUN</v>
          </cell>
          <cell r="J379" t="str">
            <v>1</v>
          </cell>
        </row>
        <row r="380">
          <cell r="C380" t="str">
            <v>5035112</v>
          </cell>
          <cell r="D380" t="str">
            <v>İş Sağlığı ve Güvenliği</v>
          </cell>
          <cell r="E380" t="str">
            <v>35</v>
          </cell>
          <cell r="F380" t="str">
            <v>BİLGİSAYAR PROGRAMCILIĞI</v>
          </cell>
          <cell r="G380" t="str">
            <v>N.Ö.</v>
          </cell>
          <cell r="H380" t="str">
            <v>8552</v>
          </cell>
          <cell r="I380" t="str">
            <v>Arif Emre DURSUN</v>
          </cell>
          <cell r="J380" t="str">
            <v>1</v>
          </cell>
        </row>
        <row r="381">
          <cell r="C381" t="str">
            <v>5035112B</v>
          </cell>
          <cell r="D381" t="str">
            <v>İş Sağlığı ve Güvenliği</v>
          </cell>
          <cell r="E381" t="str">
            <v>35</v>
          </cell>
          <cell r="F381" t="str">
            <v>BİLGİSAYAR PROGRAMCILIĞI</v>
          </cell>
          <cell r="G381" t="str">
            <v>N.Ö.</v>
          </cell>
          <cell r="H381" t="str">
            <v>8552</v>
          </cell>
          <cell r="I381" t="str">
            <v>Arif Emre DURSUN</v>
          </cell>
          <cell r="J381" t="str">
            <v>1</v>
          </cell>
        </row>
        <row r="382">
          <cell r="C382" t="str">
            <v>5035301</v>
          </cell>
          <cell r="D382" t="str">
            <v>Görsel Programlama-1</v>
          </cell>
          <cell r="E382" t="str">
            <v>35</v>
          </cell>
          <cell r="F382" t="str">
            <v>BİLGİSAYAR PROGRAMCILIĞI</v>
          </cell>
          <cell r="G382" t="str">
            <v>N.Ö.</v>
          </cell>
          <cell r="H382" t="str">
            <v>10917</v>
          </cell>
          <cell r="I382" t="str">
            <v>Kamil Aykutalp GÜNDÜZ</v>
          </cell>
          <cell r="J382" t="str">
            <v>3</v>
          </cell>
        </row>
        <row r="383">
          <cell r="C383" t="str">
            <v>5035301B</v>
          </cell>
          <cell r="D383" t="str">
            <v>Görsel Programlama-1</v>
          </cell>
          <cell r="E383" t="str">
            <v>35</v>
          </cell>
          <cell r="F383" t="str">
            <v>BİLGİSAYAR PROGRAMCILIĞI</v>
          </cell>
          <cell r="G383" t="str">
            <v>N.Ö.</v>
          </cell>
          <cell r="H383" t="str">
            <v>10917</v>
          </cell>
          <cell r="I383" t="str">
            <v>Kamil Aykutalp GÜNDÜZ</v>
          </cell>
          <cell r="J383" t="str">
            <v>3</v>
          </cell>
        </row>
        <row r="384">
          <cell r="C384" t="str">
            <v>5035307</v>
          </cell>
          <cell r="D384" t="str">
            <v>Ağ Temelleri</v>
          </cell>
          <cell r="E384" t="str">
            <v>35</v>
          </cell>
          <cell r="F384" t="str">
            <v>BİLGİSAYAR PROGRAMCILIĞI</v>
          </cell>
          <cell r="G384" t="str">
            <v>N.Ö.</v>
          </cell>
          <cell r="H384" t="str">
            <v>10778</v>
          </cell>
          <cell r="I384" t="str">
            <v>Mehmet BALCI</v>
          </cell>
          <cell r="J384" t="str">
            <v>3</v>
          </cell>
        </row>
        <row r="385">
          <cell r="C385" t="str">
            <v>5035307B</v>
          </cell>
          <cell r="D385" t="str">
            <v>Ağ Temelleri</v>
          </cell>
          <cell r="E385" t="str">
            <v>35</v>
          </cell>
          <cell r="F385" t="str">
            <v>BİLGİSAYAR PROGRAMCILIĞI</v>
          </cell>
          <cell r="G385" t="str">
            <v>N.Ö.</v>
          </cell>
          <cell r="H385" t="str">
            <v>10778</v>
          </cell>
          <cell r="I385" t="str">
            <v>Mehmet BALCI</v>
          </cell>
          <cell r="J385" t="str">
            <v>3</v>
          </cell>
        </row>
        <row r="386">
          <cell r="C386" t="str">
            <v>5035308</v>
          </cell>
          <cell r="D386" t="str">
            <v>Bilgisayar Destekli Çizim</v>
          </cell>
          <cell r="E386" t="str">
            <v>35</v>
          </cell>
          <cell r="F386" t="str">
            <v>BİLGİSAYAR PROGRAMCILIĞI</v>
          </cell>
          <cell r="G386" t="str">
            <v>N.Ö.</v>
          </cell>
          <cell r="H386" t="str">
            <v>3241</v>
          </cell>
          <cell r="I386" t="str">
            <v>Levent CİVCİK</v>
          </cell>
          <cell r="J386" t="str">
            <v>3</v>
          </cell>
        </row>
        <row r="387">
          <cell r="C387" t="str">
            <v>5035308B</v>
          </cell>
          <cell r="D387" t="str">
            <v>Bilgisayar Destekli Çizim</v>
          </cell>
          <cell r="E387" t="str">
            <v>35</v>
          </cell>
          <cell r="F387" t="str">
            <v>BİLGİSAYAR PROGRAMCILIĞI</v>
          </cell>
          <cell r="G387" t="str">
            <v>N.Ö.</v>
          </cell>
          <cell r="H387" t="str">
            <v>3241</v>
          </cell>
          <cell r="I387" t="str">
            <v>Levent CİVCİK</v>
          </cell>
          <cell r="J387" t="str">
            <v>3</v>
          </cell>
        </row>
        <row r="388">
          <cell r="C388" t="str">
            <v>5035310</v>
          </cell>
          <cell r="D388" t="str">
            <v>Veri Tabanı-1</v>
          </cell>
          <cell r="E388" t="str">
            <v>35</v>
          </cell>
          <cell r="F388" t="str">
            <v>BİLGİSAYAR PROGRAMCILIĞI</v>
          </cell>
          <cell r="G388" t="str">
            <v>N.Ö.</v>
          </cell>
          <cell r="H388" t="str">
            <v>5891</v>
          </cell>
          <cell r="I388" t="str">
            <v>Serhat TORUN</v>
          </cell>
          <cell r="J388" t="str">
            <v>3</v>
          </cell>
        </row>
        <row r="389">
          <cell r="C389" t="str">
            <v>5035310B</v>
          </cell>
          <cell r="D389" t="str">
            <v>Veri Tabanı-1</v>
          </cell>
          <cell r="E389" t="str">
            <v>35</v>
          </cell>
          <cell r="F389" t="str">
            <v>BİLGİSAYAR PROGRAMCILIĞI</v>
          </cell>
          <cell r="G389" t="str">
            <v>N.Ö.</v>
          </cell>
          <cell r="H389" t="str">
            <v>5891</v>
          </cell>
          <cell r="I389" t="str">
            <v>Serhat TORUN</v>
          </cell>
          <cell r="J389" t="str">
            <v>3</v>
          </cell>
        </row>
        <row r="390">
          <cell r="C390" t="str">
            <v>5035311</v>
          </cell>
          <cell r="D390" t="str">
            <v>Açık Kaynak İşletim Sistemi</v>
          </cell>
          <cell r="E390" t="str">
            <v>35</v>
          </cell>
          <cell r="F390" t="str">
            <v>BİLGİSAYAR PROGRAMCILIĞI</v>
          </cell>
          <cell r="G390" t="str">
            <v>N.Ö.</v>
          </cell>
          <cell r="H390" t="str">
            <v>6124</v>
          </cell>
          <cell r="I390" t="str">
            <v>Fazıl SARAY</v>
          </cell>
          <cell r="J390" t="str">
            <v>3</v>
          </cell>
        </row>
        <row r="391">
          <cell r="C391" t="str">
            <v>5035311B</v>
          </cell>
          <cell r="D391" t="str">
            <v>Açık Kaynak İşletim Sistemi</v>
          </cell>
          <cell r="E391" t="str">
            <v>35</v>
          </cell>
          <cell r="F391" t="str">
            <v>BİLGİSAYAR PROGRAMCILIĞI</v>
          </cell>
          <cell r="G391" t="str">
            <v>N.Ö.</v>
          </cell>
          <cell r="H391" t="str">
            <v>6124</v>
          </cell>
          <cell r="I391" t="str">
            <v>Fazıl SARAY</v>
          </cell>
          <cell r="J391" t="str">
            <v>3</v>
          </cell>
        </row>
        <row r="392">
          <cell r="C392" t="str">
            <v>5035313</v>
          </cell>
          <cell r="D392" t="str">
            <v>Web Proje Yönetimi</v>
          </cell>
          <cell r="E392" t="str">
            <v>35</v>
          </cell>
          <cell r="F392" t="str">
            <v>BİLGİSAYAR PROGRAMCILIĞI</v>
          </cell>
          <cell r="G392" t="str">
            <v>N.Ö.</v>
          </cell>
          <cell r="H392" t="str">
            <v>11437</v>
          </cell>
          <cell r="I392" t="str">
            <v>Mustafa TARI</v>
          </cell>
          <cell r="J392" t="str">
            <v>3</v>
          </cell>
        </row>
        <row r="393">
          <cell r="C393" t="str">
            <v>5035313B</v>
          </cell>
          <cell r="D393" t="str">
            <v>Web Proje Yönetimi</v>
          </cell>
          <cell r="E393" t="str">
            <v>35</v>
          </cell>
          <cell r="F393" t="str">
            <v>BİLGİSAYAR PROGRAMCILIĞI</v>
          </cell>
          <cell r="G393" t="str">
            <v>N.Ö.</v>
          </cell>
          <cell r="H393" t="str">
            <v>11437</v>
          </cell>
          <cell r="I393" t="str">
            <v>Mustafa TARI</v>
          </cell>
          <cell r="J393" t="str">
            <v>3</v>
          </cell>
        </row>
        <row r="394">
          <cell r="C394" t="str">
            <v>5035314</v>
          </cell>
          <cell r="D394" t="str">
            <v>Nesne Tabanlı Programlama</v>
          </cell>
          <cell r="E394" t="str">
            <v>35</v>
          </cell>
          <cell r="F394" t="str">
            <v>BİLGİSAYAR PROGRAMCILIĞI</v>
          </cell>
          <cell r="G394" t="str">
            <v>N.Ö.</v>
          </cell>
          <cell r="H394" t="str">
            <v>10778</v>
          </cell>
          <cell r="I394" t="str">
            <v>Mehmet BALCI</v>
          </cell>
          <cell r="J394" t="str">
            <v>3</v>
          </cell>
        </row>
        <row r="395">
          <cell r="C395" t="str">
            <v>5035314B</v>
          </cell>
          <cell r="D395" t="str">
            <v>Nesne Tabanlı Programlama</v>
          </cell>
          <cell r="E395" t="str">
            <v>35</v>
          </cell>
          <cell r="F395" t="str">
            <v>BİLGİSAYAR PROGRAMCILIĞI</v>
          </cell>
          <cell r="G395" t="str">
            <v>N.Ö.</v>
          </cell>
          <cell r="H395" t="str">
            <v>10778</v>
          </cell>
          <cell r="I395" t="str">
            <v>Mehmet BALCI</v>
          </cell>
          <cell r="J395" t="str">
            <v>3</v>
          </cell>
        </row>
        <row r="396">
          <cell r="C396" t="str">
            <v>5036101</v>
          </cell>
          <cell r="D396" t="str">
            <v>Matematik</v>
          </cell>
          <cell r="E396" t="str">
            <v>36</v>
          </cell>
          <cell r="F396" t="str">
            <v>BİLGİSAYAR PROGRAMCILIĞI</v>
          </cell>
          <cell r="G396" t="str">
            <v>İ.Ö.</v>
          </cell>
          <cell r="H396" t="str">
            <v>12070</v>
          </cell>
          <cell r="I396" t="str">
            <v>Recep Emre ÜNAL</v>
          </cell>
          <cell r="J396" t="str">
            <v>1</v>
          </cell>
        </row>
        <row r="397">
          <cell r="C397" t="str">
            <v>5036101B</v>
          </cell>
          <cell r="D397" t="str">
            <v>Matematik</v>
          </cell>
          <cell r="E397" t="str">
            <v>36</v>
          </cell>
          <cell r="F397" t="str">
            <v>BİLGİSAYAR PROGRAMCILIĞI</v>
          </cell>
          <cell r="G397" t="str">
            <v>İ.Ö.</v>
          </cell>
          <cell r="H397" t="str">
            <v>12070</v>
          </cell>
          <cell r="I397" t="str">
            <v>Recep Emre ÜNAL</v>
          </cell>
          <cell r="J397" t="str">
            <v>1</v>
          </cell>
        </row>
        <row r="398">
          <cell r="C398" t="str">
            <v>5036103</v>
          </cell>
          <cell r="D398" t="str">
            <v>Programlama Temelleri</v>
          </cell>
          <cell r="E398" t="str">
            <v>36</v>
          </cell>
          <cell r="F398" t="str">
            <v>BİLGİSAYAR PROGRAMCILIĞI</v>
          </cell>
          <cell r="G398" t="str">
            <v>İ.Ö.</v>
          </cell>
          <cell r="H398" t="str">
            <v>10311</v>
          </cell>
          <cell r="I398" t="str">
            <v>Alper KILIÇ</v>
          </cell>
          <cell r="J398" t="str">
            <v>1</v>
          </cell>
        </row>
        <row r="399">
          <cell r="C399" t="str">
            <v>5036103B</v>
          </cell>
          <cell r="D399" t="str">
            <v>Programlama Temelleri</v>
          </cell>
          <cell r="E399" t="str">
            <v>36</v>
          </cell>
          <cell r="F399" t="str">
            <v>BİLGİSAYAR PROGRAMCILIĞI</v>
          </cell>
          <cell r="G399" t="str">
            <v>İ.Ö.</v>
          </cell>
          <cell r="H399" t="str">
            <v>10311</v>
          </cell>
          <cell r="I399" t="str">
            <v>Alper KILIÇ</v>
          </cell>
          <cell r="J399" t="str">
            <v>1</v>
          </cell>
        </row>
        <row r="400">
          <cell r="C400" t="str">
            <v>5036104</v>
          </cell>
          <cell r="D400" t="str">
            <v>Bilişim Teknolojileri</v>
          </cell>
          <cell r="E400" t="str">
            <v>36</v>
          </cell>
          <cell r="F400" t="str">
            <v>BİLGİSAYAR PROGRAMCILIĞI</v>
          </cell>
          <cell r="G400" t="str">
            <v>İ.Ö.</v>
          </cell>
          <cell r="H400" t="str">
            <v>9479</v>
          </cell>
          <cell r="I400" t="str">
            <v>Nuh SAĞLAM</v>
          </cell>
          <cell r="J400" t="str">
            <v>1</v>
          </cell>
        </row>
        <row r="401">
          <cell r="C401" t="str">
            <v>5036104B</v>
          </cell>
          <cell r="D401" t="str">
            <v>Bilişim Teknolojileri</v>
          </cell>
          <cell r="E401" t="str">
            <v>36</v>
          </cell>
          <cell r="F401" t="str">
            <v>BİLGİSAYAR PROGRAMCILIĞI</v>
          </cell>
          <cell r="G401" t="str">
            <v>İ.Ö.</v>
          </cell>
          <cell r="H401" t="str">
            <v>9479</v>
          </cell>
          <cell r="I401" t="str">
            <v>Nuh SAĞLAM</v>
          </cell>
          <cell r="J401" t="str">
            <v>1</v>
          </cell>
        </row>
        <row r="402">
          <cell r="C402" t="str">
            <v>5036105</v>
          </cell>
          <cell r="D402" t="str">
            <v>Sayısal Elektronik</v>
          </cell>
          <cell r="E402" t="str">
            <v>36</v>
          </cell>
          <cell r="F402" t="str">
            <v>BİLGİSAYAR PROGRAMCILIĞI</v>
          </cell>
          <cell r="G402" t="str">
            <v>İ.Ö.</v>
          </cell>
          <cell r="H402" t="str">
            <v>3241</v>
          </cell>
          <cell r="I402" t="str">
            <v>Levent CİVCİK</v>
          </cell>
          <cell r="J402" t="str">
            <v>1</v>
          </cell>
        </row>
        <row r="403">
          <cell r="C403" t="str">
            <v>5036105B</v>
          </cell>
          <cell r="D403" t="str">
            <v>Sayısal Elektronik</v>
          </cell>
          <cell r="E403" t="str">
            <v>36</v>
          </cell>
          <cell r="F403" t="str">
            <v>BİLGİSAYAR PROGRAMCILIĞI</v>
          </cell>
          <cell r="G403" t="str">
            <v>İ.Ö.</v>
          </cell>
          <cell r="H403" t="str">
            <v>3241</v>
          </cell>
          <cell r="I403" t="str">
            <v>Levent CİVCİK</v>
          </cell>
          <cell r="J403" t="str">
            <v>1</v>
          </cell>
        </row>
        <row r="404">
          <cell r="C404" t="str">
            <v>5036106</v>
          </cell>
          <cell r="D404" t="str">
            <v>İngilizce-1</v>
          </cell>
          <cell r="E404" t="str">
            <v>36</v>
          </cell>
          <cell r="F404" t="str">
            <v>BİLGİSAYAR PROGRAMCILIĞI</v>
          </cell>
          <cell r="G404" t="str">
            <v>İ.Ö.</v>
          </cell>
          <cell r="H404" t="str">
            <v>5465</v>
          </cell>
          <cell r="I404" t="str">
            <v>Yağmur KÜÇÜKBEZİRCİ</v>
          </cell>
          <cell r="J404" t="str">
            <v>1</v>
          </cell>
        </row>
        <row r="405">
          <cell r="C405" t="str">
            <v>5036106B</v>
          </cell>
          <cell r="D405" t="str">
            <v>İngilizce-1</v>
          </cell>
          <cell r="E405" t="str">
            <v>36</v>
          </cell>
          <cell r="F405" t="str">
            <v>BİLGİSAYAR PROGRAMCILIĞI</v>
          </cell>
          <cell r="G405" t="str">
            <v>İ.Ö.</v>
          </cell>
          <cell r="H405" t="str">
            <v>5465</v>
          </cell>
          <cell r="I405" t="str">
            <v>Yağmur KÜÇÜKBEZİRCİ</v>
          </cell>
          <cell r="J405" t="str">
            <v>1</v>
          </cell>
        </row>
        <row r="406">
          <cell r="C406" t="str">
            <v>5036107</v>
          </cell>
          <cell r="D406" t="str">
            <v>Türk Dili-1</v>
          </cell>
          <cell r="E406" t="str">
            <v>36</v>
          </cell>
          <cell r="F406" t="str">
            <v>BİLGİSAYAR PROGRAMCILIĞI</v>
          </cell>
          <cell r="G406" t="str">
            <v>İ.Ö.</v>
          </cell>
          <cell r="H406"/>
          <cell r="I406" t="str">
            <v>Hc_TürkDili</v>
          </cell>
          <cell r="J406" t="str">
            <v>1</v>
          </cell>
        </row>
        <row r="407">
          <cell r="C407" t="str">
            <v>5036107B</v>
          </cell>
          <cell r="D407" t="str">
            <v>Türk Dili-1</v>
          </cell>
          <cell r="E407" t="str">
            <v>36</v>
          </cell>
          <cell r="F407" t="str">
            <v>BİLGİSAYAR PROGRAMCILIĞI</v>
          </cell>
          <cell r="G407" t="str">
            <v>İ.Ö.</v>
          </cell>
          <cell r="H407"/>
          <cell r="I407" t="str">
            <v>Hc_TürkDili</v>
          </cell>
          <cell r="J407" t="str">
            <v>1</v>
          </cell>
        </row>
        <row r="408">
          <cell r="C408" t="str">
            <v>5036108</v>
          </cell>
          <cell r="D408" t="str">
            <v>Atatürk İlkeleri ve İnkılap Tarihi-1</v>
          </cell>
          <cell r="E408" t="str">
            <v>36</v>
          </cell>
          <cell r="F408" t="str">
            <v>BİLGİSAYAR PROGRAMCILIĞI</v>
          </cell>
          <cell r="G408" t="str">
            <v>İ.Ö.</v>
          </cell>
          <cell r="H408"/>
          <cell r="I408" t="str">
            <v>Hc_Tarih</v>
          </cell>
          <cell r="J408" t="str">
            <v>1</v>
          </cell>
        </row>
        <row r="409">
          <cell r="C409" t="str">
            <v>5036108B</v>
          </cell>
          <cell r="D409" t="str">
            <v>Atatürk İlkeleri ve İnkılap Tarihi-1</v>
          </cell>
          <cell r="E409" t="str">
            <v>36</v>
          </cell>
          <cell r="F409" t="str">
            <v>BİLGİSAYAR PROGRAMCILIĞI</v>
          </cell>
          <cell r="G409" t="str">
            <v>İ.Ö.</v>
          </cell>
          <cell r="H409"/>
          <cell r="I409" t="str">
            <v>Hc_Tarih</v>
          </cell>
          <cell r="J409" t="str">
            <v>1</v>
          </cell>
        </row>
        <row r="410">
          <cell r="C410" t="str">
            <v>5036111</v>
          </cell>
          <cell r="D410" t="str">
            <v>Web Tasarımın Temelleri</v>
          </cell>
          <cell r="E410" t="str">
            <v>36</v>
          </cell>
          <cell r="F410" t="str">
            <v>BİLGİSAYAR PROGRAMCILIĞI</v>
          </cell>
          <cell r="G410" t="str">
            <v>İ.Ö.</v>
          </cell>
          <cell r="H410" t="str">
            <v>5891</v>
          </cell>
          <cell r="I410" t="str">
            <v>Serhat TORUN</v>
          </cell>
          <cell r="J410" t="str">
            <v>1</v>
          </cell>
        </row>
        <row r="411">
          <cell r="C411" t="str">
            <v>5036111B</v>
          </cell>
          <cell r="D411" t="str">
            <v>Web Tasarımın Temelleri</v>
          </cell>
          <cell r="E411" t="str">
            <v>36</v>
          </cell>
          <cell r="F411" t="str">
            <v>BİLGİSAYAR PROGRAMCILIĞI</v>
          </cell>
          <cell r="G411" t="str">
            <v>İ.Ö.</v>
          </cell>
          <cell r="H411" t="str">
            <v>5891</v>
          </cell>
          <cell r="I411" t="str">
            <v>Serhat TORUN</v>
          </cell>
          <cell r="J411" t="str">
            <v>1</v>
          </cell>
        </row>
        <row r="412">
          <cell r="C412" t="str">
            <v>5036112</v>
          </cell>
          <cell r="D412" t="str">
            <v>İş Sağlığı ve Güvenliği</v>
          </cell>
          <cell r="E412" t="str">
            <v>36</v>
          </cell>
          <cell r="F412" t="str">
            <v>BİLGİSAYAR PROGRAMCILIĞI</v>
          </cell>
          <cell r="G412" t="str">
            <v>İ.Ö.</v>
          </cell>
          <cell r="H412" t="str">
            <v>8552</v>
          </cell>
          <cell r="I412" t="str">
            <v>Arif Emre DURSUN</v>
          </cell>
          <cell r="J412" t="str">
            <v>1</v>
          </cell>
        </row>
        <row r="413">
          <cell r="C413" t="str">
            <v>5036112B</v>
          </cell>
          <cell r="D413" t="str">
            <v>İş Sağlığı ve Güvenliği</v>
          </cell>
          <cell r="E413" t="str">
            <v>36</v>
          </cell>
          <cell r="F413" t="str">
            <v>BİLGİSAYAR PROGRAMCILIĞI</v>
          </cell>
          <cell r="G413" t="str">
            <v>İ.Ö.</v>
          </cell>
          <cell r="H413" t="str">
            <v>8552</v>
          </cell>
          <cell r="I413" t="str">
            <v>Arif Emre DURSUN</v>
          </cell>
          <cell r="J413" t="str">
            <v>1</v>
          </cell>
        </row>
        <row r="414">
          <cell r="C414" t="str">
            <v>5036301</v>
          </cell>
          <cell r="D414" t="str">
            <v>Görsel Programlama-1</v>
          </cell>
          <cell r="E414" t="str">
            <v>36</v>
          </cell>
          <cell r="F414" t="str">
            <v>BİLGİSAYAR PROGRAMCILIĞI</v>
          </cell>
          <cell r="G414" t="str">
            <v>İ.Ö.</v>
          </cell>
          <cell r="H414" t="str">
            <v>10917</v>
          </cell>
          <cell r="I414" t="str">
            <v>Kamil Aykutalp GÜNDÜZ</v>
          </cell>
          <cell r="J414" t="str">
            <v>3</v>
          </cell>
        </row>
        <row r="415">
          <cell r="C415" t="str">
            <v>5036301B</v>
          </cell>
          <cell r="D415" t="str">
            <v>Görsel Programlama-1</v>
          </cell>
          <cell r="E415" t="str">
            <v>36</v>
          </cell>
          <cell r="F415" t="str">
            <v>BİLGİSAYAR PROGRAMCILIĞI</v>
          </cell>
          <cell r="G415" t="str">
            <v>İ.Ö.</v>
          </cell>
          <cell r="H415" t="str">
            <v>10917</v>
          </cell>
          <cell r="I415" t="str">
            <v>Kamil Aykutalp GÜNDÜZ</v>
          </cell>
          <cell r="J415" t="str">
            <v>3</v>
          </cell>
        </row>
        <row r="416">
          <cell r="C416" t="str">
            <v>5036307</v>
          </cell>
          <cell r="D416" t="str">
            <v>Ağ Temelleri</v>
          </cell>
          <cell r="E416" t="str">
            <v>36</v>
          </cell>
          <cell r="F416" t="str">
            <v>BİLGİSAYAR PROGRAMCILIĞI</v>
          </cell>
          <cell r="G416" t="str">
            <v>İ.Ö.</v>
          </cell>
          <cell r="H416" t="str">
            <v>10778</v>
          </cell>
          <cell r="I416" t="str">
            <v>Mehmet BALCI</v>
          </cell>
          <cell r="J416" t="str">
            <v>3</v>
          </cell>
        </row>
        <row r="417">
          <cell r="C417" t="str">
            <v>5036307B</v>
          </cell>
          <cell r="D417" t="str">
            <v>Ağ Temelleri</v>
          </cell>
          <cell r="E417" t="str">
            <v>36</v>
          </cell>
          <cell r="F417" t="str">
            <v>BİLGİSAYAR PROGRAMCILIĞI</v>
          </cell>
          <cell r="G417" t="str">
            <v>İ.Ö.</v>
          </cell>
          <cell r="H417" t="str">
            <v>10778</v>
          </cell>
          <cell r="I417" t="str">
            <v>Mehmet BALCI</v>
          </cell>
          <cell r="J417" t="str">
            <v>3</v>
          </cell>
        </row>
        <row r="418">
          <cell r="C418" t="str">
            <v>5036308</v>
          </cell>
          <cell r="D418" t="str">
            <v>Bilgisayar Destekli Çizim</v>
          </cell>
          <cell r="E418" t="str">
            <v>36</v>
          </cell>
          <cell r="F418" t="str">
            <v>BİLGİSAYAR PROGRAMCILIĞI</v>
          </cell>
          <cell r="G418" t="str">
            <v>İ.Ö.</v>
          </cell>
          <cell r="H418" t="str">
            <v>3241</v>
          </cell>
          <cell r="I418" t="str">
            <v>Levent CİVCİK</v>
          </cell>
          <cell r="J418" t="str">
            <v>3</v>
          </cell>
        </row>
        <row r="419">
          <cell r="C419" t="str">
            <v>5036308B</v>
          </cell>
          <cell r="D419" t="str">
            <v>Bilgisayar Destekli Çizim</v>
          </cell>
          <cell r="E419" t="str">
            <v>36</v>
          </cell>
          <cell r="F419" t="str">
            <v>BİLGİSAYAR PROGRAMCILIĞI</v>
          </cell>
          <cell r="G419" t="str">
            <v>İ.Ö.</v>
          </cell>
          <cell r="H419" t="str">
            <v>3241</v>
          </cell>
          <cell r="I419" t="str">
            <v>Levent CİVCİK</v>
          </cell>
          <cell r="J419" t="str">
            <v>3</v>
          </cell>
        </row>
        <row r="420">
          <cell r="C420" t="str">
            <v>5036310</v>
          </cell>
          <cell r="D420" t="str">
            <v>Veri Tabanı-1</v>
          </cell>
          <cell r="E420" t="str">
            <v>36</v>
          </cell>
          <cell r="F420" t="str">
            <v>BİLGİSAYAR PROGRAMCILIĞI</v>
          </cell>
          <cell r="G420" t="str">
            <v>İ.Ö.</v>
          </cell>
          <cell r="H420" t="str">
            <v>5891</v>
          </cell>
          <cell r="I420" t="str">
            <v>Serhat TORUN</v>
          </cell>
          <cell r="J420" t="str">
            <v>3</v>
          </cell>
        </row>
        <row r="421">
          <cell r="C421" t="str">
            <v>5036310B</v>
          </cell>
          <cell r="D421" t="str">
            <v>Veri Tabanı-1</v>
          </cell>
          <cell r="E421" t="str">
            <v>36</v>
          </cell>
          <cell r="F421" t="str">
            <v>BİLGİSAYAR PROGRAMCILIĞI</v>
          </cell>
          <cell r="G421" t="str">
            <v>İ.Ö.</v>
          </cell>
          <cell r="H421" t="str">
            <v>5891</v>
          </cell>
          <cell r="I421" t="str">
            <v>Serhat TORUN</v>
          </cell>
          <cell r="J421" t="str">
            <v>3</v>
          </cell>
        </row>
        <row r="422">
          <cell r="C422" t="str">
            <v>5036311</v>
          </cell>
          <cell r="D422" t="str">
            <v>Açık Kaynak İşletim Sistemi</v>
          </cell>
          <cell r="E422" t="str">
            <v>36</v>
          </cell>
          <cell r="F422" t="str">
            <v>BİLGİSAYAR PROGRAMCILIĞI</v>
          </cell>
          <cell r="G422" t="str">
            <v>İ.Ö.</v>
          </cell>
          <cell r="H422" t="str">
            <v>6124</v>
          </cell>
          <cell r="I422" t="str">
            <v>Fazıl SARAY</v>
          </cell>
          <cell r="J422" t="str">
            <v>3</v>
          </cell>
        </row>
        <row r="423">
          <cell r="C423" t="str">
            <v>5036311B</v>
          </cell>
          <cell r="D423" t="str">
            <v>Açık Kaynak İşletim Sistemi</v>
          </cell>
          <cell r="E423" t="str">
            <v>36</v>
          </cell>
          <cell r="F423" t="str">
            <v>BİLGİSAYAR PROGRAMCILIĞI</v>
          </cell>
          <cell r="G423" t="str">
            <v>İ.Ö.</v>
          </cell>
          <cell r="H423" t="str">
            <v>6124</v>
          </cell>
          <cell r="I423" t="str">
            <v>Fazıl SARAY</v>
          </cell>
          <cell r="J423" t="str">
            <v>3</v>
          </cell>
        </row>
        <row r="424">
          <cell r="C424" t="str">
            <v>5036313</v>
          </cell>
          <cell r="D424" t="str">
            <v>Web Proje Yönetimi</v>
          </cell>
          <cell r="E424" t="str">
            <v>36</v>
          </cell>
          <cell r="F424" t="str">
            <v>BİLGİSAYAR PROGRAMCILIĞI</v>
          </cell>
          <cell r="G424" t="str">
            <v>İ.Ö.</v>
          </cell>
          <cell r="H424" t="str">
            <v>11437</v>
          </cell>
          <cell r="I424" t="str">
            <v>Mustafa TARI</v>
          </cell>
          <cell r="J424" t="str">
            <v>3</v>
          </cell>
        </row>
        <row r="425">
          <cell r="C425" t="str">
            <v>5036313B</v>
          </cell>
          <cell r="D425" t="str">
            <v>Web Proje Yönetimi</v>
          </cell>
          <cell r="E425" t="str">
            <v>36</v>
          </cell>
          <cell r="F425" t="str">
            <v>BİLGİSAYAR PROGRAMCILIĞI</v>
          </cell>
          <cell r="G425" t="str">
            <v>İ.Ö.</v>
          </cell>
          <cell r="H425" t="str">
            <v>11437</v>
          </cell>
          <cell r="I425" t="str">
            <v>Mustafa TARI</v>
          </cell>
          <cell r="J425" t="str">
            <v>3</v>
          </cell>
        </row>
        <row r="426">
          <cell r="C426" t="str">
            <v>5036314</v>
          </cell>
          <cell r="D426" t="str">
            <v>Nesne Tabanlı Programlama</v>
          </cell>
          <cell r="E426" t="str">
            <v>36</v>
          </cell>
          <cell r="F426" t="str">
            <v>BİLGİSAYAR PROGRAMCILIĞI</v>
          </cell>
          <cell r="G426" t="str">
            <v>İ.Ö.</v>
          </cell>
          <cell r="H426" t="str">
            <v>10778</v>
          </cell>
          <cell r="I426" t="str">
            <v>Mehmet BALCI</v>
          </cell>
          <cell r="J426" t="str">
            <v>3</v>
          </cell>
        </row>
        <row r="427">
          <cell r="C427" t="str">
            <v>5036314B</v>
          </cell>
          <cell r="D427" t="str">
            <v>Nesne Tabanlı Programlama</v>
          </cell>
          <cell r="E427" t="str">
            <v>36</v>
          </cell>
          <cell r="F427" t="str">
            <v>BİLGİSAYAR PROGRAMCILIĞI</v>
          </cell>
          <cell r="G427" t="str">
            <v>İ.Ö.</v>
          </cell>
          <cell r="H427" t="str">
            <v>10778</v>
          </cell>
          <cell r="I427" t="str">
            <v>Mehmet BALCI</v>
          </cell>
          <cell r="J427" t="str">
            <v>3</v>
          </cell>
        </row>
        <row r="428">
          <cell r="C428" t="str">
            <v>5037101</v>
          </cell>
          <cell r="D428" t="str">
            <v>Matematik</v>
          </cell>
          <cell r="E428" t="str">
            <v>37</v>
          </cell>
          <cell r="F428" t="str">
            <v>ELEKTRONİK HABERLEŞME TEKNOLOJİSİ</v>
          </cell>
          <cell r="G428" t="str">
            <v>N.Ö.</v>
          </cell>
          <cell r="H428" t="str">
            <v>6283</v>
          </cell>
          <cell r="I428" t="str">
            <v>Nazif ERBİL</v>
          </cell>
          <cell r="J428" t="str">
            <v>1</v>
          </cell>
        </row>
        <row r="429">
          <cell r="C429" t="str">
            <v>5037104</v>
          </cell>
          <cell r="D429" t="str">
            <v>Ölçme Tekniği</v>
          </cell>
          <cell r="E429" t="str">
            <v>37</v>
          </cell>
          <cell r="F429" t="str">
            <v>ELEKTRONİK HABERLEŞME TEKNOLOJİSİ</v>
          </cell>
          <cell r="G429" t="str">
            <v>N.Ö.</v>
          </cell>
          <cell r="H429" t="str">
            <v>3029</v>
          </cell>
          <cell r="I429" t="str">
            <v>Murat SELEK</v>
          </cell>
          <cell r="J429" t="str">
            <v>1</v>
          </cell>
        </row>
        <row r="430">
          <cell r="C430" t="str">
            <v>5037105</v>
          </cell>
          <cell r="D430" t="str">
            <v>Doğru Akım Devre Analizi</v>
          </cell>
          <cell r="E430" t="str">
            <v>37</v>
          </cell>
          <cell r="F430" t="str">
            <v>ELEKTRONİK HABERLEŞME TEKNOLOJİSİ</v>
          </cell>
          <cell r="G430" t="str">
            <v>N.Ö.</v>
          </cell>
          <cell r="H430" t="str">
            <v>7300</v>
          </cell>
          <cell r="I430" t="str">
            <v>H. Bekir GÖKGÜNDÜZ</v>
          </cell>
          <cell r="J430" t="str">
            <v>1</v>
          </cell>
        </row>
        <row r="431">
          <cell r="C431" t="str">
            <v>5037106</v>
          </cell>
          <cell r="D431" t="str">
            <v>Sayısal Elektronik</v>
          </cell>
          <cell r="E431" t="str">
            <v>37</v>
          </cell>
          <cell r="F431" t="str">
            <v>ELEKTRONİK HABERLEŞME TEKNOLOJİSİ</v>
          </cell>
          <cell r="G431" t="str">
            <v>N.Ö.</v>
          </cell>
          <cell r="H431" t="str">
            <v>7300</v>
          </cell>
          <cell r="I431" t="str">
            <v>H. Bekir GÖKGÜNDÜZ</v>
          </cell>
          <cell r="J431" t="str">
            <v>1</v>
          </cell>
        </row>
        <row r="432">
          <cell r="C432" t="str">
            <v>5037107</v>
          </cell>
          <cell r="D432" t="str">
            <v>İngilizce-1</v>
          </cell>
          <cell r="E432" t="str">
            <v>37</v>
          </cell>
          <cell r="F432" t="str">
            <v>ELEKTRONİK HABERLEŞME TEKNOLOJİSİ</v>
          </cell>
          <cell r="G432" t="str">
            <v>N.Ö.</v>
          </cell>
          <cell r="H432" t="str">
            <v>5465</v>
          </cell>
          <cell r="I432" t="str">
            <v>Yağmur KÜÇÜKBEZİRCİ</v>
          </cell>
          <cell r="J432" t="str">
            <v>1</v>
          </cell>
        </row>
        <row r="433">
          <cell r="C433" t="str">
            <v>5037108</v>
          </cell>
          <cell r="D433" t="str">
            <v>Türk Dili-1</v>
          </cell>
          <cell r="E433" t="str">
            <v>37</v>
          </cell>
          <cell r="F433" t="str">
            <v>ELEKTRONİK HABERLEŞME TEKNOLOJİSİ</v>
          </cell>
          <cell r="G433" t="str">
            <v>N.Ö.</v>
          </cell>
          <cell r="H433"/>
          <cell r="I433" t="str">
            <v>Hc_TürkDili</v>
          </cell>
          <cell r="J433" t="str">
            <v>1</v>
          </cell>
        </row>
        <row r="434">
          <cell r="C434" t="str">
            <v>5037109</v>
          </cell>
          <cell r="D434" t="str">
            <v>Atatürk İlkeleri ve İnkılap Tarihi-1</v>
          </cell>
          <cell r="E434" t="str">
            <v>37</v>
          </cell>
          <cell r="F434" t="str">
            <v>ELEKTRONİK HABERLEŞME TEKNOLOJİSİ</v>
          </cell>
          <cell r="G434" t="str">
            <v>N.Ö.</v>
          </cell>
          <cell r="H434"/>
          <cell r="I434" t="str">
            <v>Hc_Tarih</v>
          </cell>
          <cell r="J434" t="str">
            <v>1</v>
          </cell>
        </row>
        <row r="435">
          <cell r="C435" t="str">
            <v>5037110</v>
          </cell>
          <cell r="D435" t="str">
            <v>Analog Elektronik-1</v>
          </cell>
          <cell r="E435" t="str">
            <v>37</v>
          </cell>
          <cell r="F435" t="str">
            <v>ELEKTRONİK HABERLEŞME TEKNOLOJİSİ</v>
          </cell>
          <cell r="G435" t="str">
            <v>N.Ö.</v>
          </cell>
          <cell r="H435" t="str">
            <v>3029</v>
          </cell>
          <cell r="I435" t="str">
            <v>Murat SELEK</v>
          </cell>
          <cell r="J435" t="str">
            <v>1</v>
          </cell>
        </row>
        <row r="436">
          <cell r="C436" t="str">
            <v>5037303</v>
          </cell>
          <cell r="D436" t="str">
            <v>Mikrodenetleyiciler</v>
          </cell>
          <cell r="E436" t="str">
            <v>37</v>
          </cell>
          <cell r="F436" t="str">
            <v>ELEKTRONİK HABERLEŞME TEKNOLOJİSİ</v>
          </cell>
          <cell r="G436" t="str">
            <v>N.Ö.</v>
          </cell>
          <cell r="H436" t="str">
            <v>6543</v>
          </cell>
          <cell r="I436" t="str">
            <v>Cemile ARSLAN</v>
          </cell>
          <cell r="J436" t="str">
            <v>3</v>
          </cell>
        </row>
        <row r="437">
          <cell r="C437" t="str">
            <v>5037306</v>
          </cell>
          <cell r="D437" t="str">
            <v>Analog Haberleşme</v>
          </cell>
          <cell r="E437" t="str">
            <v>37</v>
          </cell>
          <cell r="F437" t="str">
            <v>ELEKTRONİK HABERLEŞME TEKNOLOJİSİ</v>
          </cell>
          <cell r="G437" t="str">
            <v>N.Ö.</v>
          </cell>
          <cell r="H437" t="str">
            <v>3029</v>
          </cell>
          <cell r="I437" t="str">
            <v>Murat SELEK</v>
          </cell>
          <cell r="J437" t="str">
            <v>3</v>
          </cell>
        </row>
        <row r="438">
          <cell r="C438" t="str">
            <v>5037307</v>
          </cell>
          <cell r="D438" t="str">
            <v>Sistem Analizi ve Tasarımı 1</v>
          </cell>
          <cell r="E438" t="str">
            <v>37</v>
          </cell>
          <cell r="F438" t="str">
            <v>ELEKTRONİK HABERLEŞME TEKNOLOJİSİ</v>
          </cell>
          <cell r="G438" t="str">
            <v>N.Ö.</v>
          </cell>
          <cell r="H438" t="str">
            <v>7300</v>
          </cell>
          <cell r="I438" t="str">
            <v>H. Bekir GÖKGÜNDÜZ</v>
          </cell>
          <cell r="J438" t="str">
            <v>3</v>
          </cell>
        </row>
        <row r="439">
          <cell r="C439" t="str">
            <v>5037308</v>
          </cell>
          <cell r="D439" t="str">
            <v>Endüstriyel Elektronik Uygulamaları</v>
          </cell>
          <cell r="E439" t="str">
            <v>37</v>
          </cell>
          <cell r="F439" t="str">
            <v>ELEKTRONİK HABERLEŞME TEKNOLOJİSİ</v>
          </cell>
          <cell r="G439" t="str">
            <v>N.Ö.</v>
          </cell>
          <cell r="H439" t="str">
            <v>6543</v>
          </cell>
          <cell r="I439" t="str">
            <v>Cemile ARSLAN</v>
          </cell>
          <cell r="J439" t="str">
            <v>3</v>
          </cell>
        </row>
        <row r="440">
          <cell r="C440" t="str">
            <v>5037310</v>
          </cell>
          <cell r="D440" t="str">
            <v>Bilgisayar Destekli Devre Tasarımı</v>
          </cell>
          <cell r="E440" t="str">
            <v>37</v>
          </cell>
          <cell r="F440" t="str">
            <v>ELEKTRONİK HABERLEŞME TEKNOLOJİSİ</v>
          </cell>
          <cell r="G440" t="str">
            <v>N.Ö.</v>
          </cell>
          <cell r="H440" t="str">
            <v>6543</v>
          </cell>
          <cell r="I440" t="str">
            <v>Cemile ARSLAN</v>
          </cell>
          <cell r="J440" t="str">
            <v>3</v>
          </cell>
        </row>
        <row r="441">
          <cell r="C441" t="str">
            <v>5037311</v>
          </cell>
          <cell r="D441" t="str">
            <v>Antenler ve Mikrodalga Haberleşmesi</v>
          </cell>
          <cell r="E441" t="str">
            <v>37</v>
          </cell>
          <cell r="F441" t="str">
            <v>ELEKTRONİK HABERLEŞME TEKNOLOJİSİ</v>
          </cell>
          <cell r="G441" t="str">
            <v>N.Ö.</v>
          </cell>
          <cell r="H441" t="str">
            <v>7300</v>
          </cell>
          <cell r="I441" t="str">
            <v>H. Bekir GÖKGÜNDÜZ</v>
          </cell>
          <cell r="J441" t="str">
            <v>3</v>
          </cell>
        </row>
        <row r="442">
          <cell r="C442" t="str">
            <v>5037316</v>
          </cell>
          <cell r="D442" t="str">
            <v>Gelişen Haberleşme Teknolojileri</v>
          </cell>
          <cell r="E442" t="str">
            <v>37</v>
          </cell>
          <cell r="F442" t="str">
            <v>ELEKTRONİK HABERLEŞME TEKNOLOJİSİ</v>
          </cell>
          <cell r="G442" t="str">
            <v>N.Ö.</v>
          </cell>
          <cell r="H442" t="str">
            <v>6543</v>
          </cell>
          <cell r="I442" t="str">
            <v>Cemile ARSLAN</v>
          </cell>
          <cell r="J442" t="str">
            <v>3</v>
          </cell>
        </row>
        <row r="443">
          <cell r="C443" t="str">
            <v>5038101</v>
          </cell>
          <cell r="D443" t="str">
            <v>Matematik</v>
          </cell>
          <cell r="E443" t="str">
            <v>38</v>
          </cell>
          <cell r="F443" t="str">
            <v>ELEKTRONİK HABERLEŞME TEKNOLOJİSİ</v>
          </cell>
          <cell r="G443" t="str">
            <v>İ.Ö.</v>
          </cell>
          <cell r="H443" t="str">
            <v>6283</v>
          </cell>
          <cell r="I443" t="str">
            <v>Nazif ERBİL</v>
          </cell>
          <cell r="J443" t="str">
            <v>1</v>
          </cell>
        </row>
        <row r="444">
          <cell r="C444" t="str">
            <v>5038104</v>
          </cell>
          <cell r="D444" t="str">
            <v>Ölçme Tekniği</v>
          </cell>
          <cell r="E444" t="str">
            <v>38</v>
          </cell>
          <cell r="F444" t="str">
            <v>ELEKTRONİK HABERLEŞME TEKNOLOJİSİ</v>
          </cell>
          <cell r="G444" t="str">
            <v>İ.Ö.</v>
          </cell>
          <cell r="H444" t="str">
            <v>3029</v>
          </cell>
          <cell r="I444" t="str">
            <v>Murat SELEK</v>
          </cell>
          <cell r="J444" t="str">
            <v>1</v>
          </cell>
        </row>
        <row r="445">
          <cell r="C445" t="str">
            <v>5038105</v>
          </cell>
          <cell r="D445" t="str">
            <v>Doğru Akım Devre Analizi</v>
          </cell>
          <cell r="E445" t="str">
            <v>38</v>
          </cell>
          <cell r="F445" t="str">
            <v>ELEKTRONİK HABERLEŞME TEKNOLOJİSİ</v>
          </cell>
          <cell r="G445" t="str">
            <v>İ.Ö.</v>
          </cell>
          <cell r="H445" t="str">
            <v>7300</v>
          </cell>
          <cell r="I445" t="str">
            <v>H. Bekir GÖKGÜNDÜZ</v>
          </cell>
          <cell r="J445" t="str">
            <v>1</v>
          </cell>
        </row>
        <row r="446">
          <cell r="C446" t="str">
            <v>5038106</v>
          </cell>
          <cell r="D446" t="str">
            <v>Sayısal Elektronik</v>
          </cell>
          <cell r="E446" t="str">
            <v>38</v>
          </cell>
          <cell r="F446" t="str">
            <v>ELEKTRONİK HABERLEŞME TEKNOLOJİSİ</v>
          </cell>
          <cell r="G446" t="str">
            <v>İ.Ö.</v>
          </cell>
          <cell r="H446" t="str">
            <v>7300</v>
          </cell>
          <cell r="I446" t="str">
            <v>H. Bekir GÖKGÜNDÜZ</v>
          </cell>
          <cell r="J446" t="str">
            <v>1</v>
          </cell>
        </row>
        <row r="447">
          <cell r="C447" t="str">
            <v>5038107</v>
          </cell>
          <cell r="D447" t="str">
            <v>İngilizce-1</v>
          </cell>
          <cell r="E447" t="str">
            <v>38</v>
          </cell>
          <cell r="F447" t="str">
            <v>ELEKTRONİK HABERLEŞME TEKNOLOJİSİ</v>
          </cell>
          <cell r="G447" t="str">
            <v>İ.Ö.</v>
          </cell>
          <cell r="H447" t="str">
            <v>5465</v>
          </cell>
          <cell r="I447" t="str">
            <v>Yağmur KÜÇÜKBEZİRCİ</v>
          </cell>
          <cell r="J447" t="str">
            <v>1</v>
          </cell>
        </row>
        <row r="448">
          <cell r="C448" t="str">
            <v>5038108</v>
          </cell>
          <cell r="D448" t="str">
            <v>Türk Dili-1</v>
          </cell>
          <cell r="E448" t="str">
            <v>38</v>
          </cell>
          <cell r="F448" t="str">
            <v>ELEKTRONİK HABERLEŞME TEKNOLOJİSİ</v>
          </cell>
          <cell r="G448" t="str">
            <v>İ.Ö.</v>
          </cell>
          <cell r="H448"/>
          <cell r="I448" t="str">
            <v>Hc_TürkDili</v>
          </cell>
          <cell r="J448" t="str">
            <v>1</v>
          </cell>
        </row>
        <row r="449">
          <cell r="C449" t="str">
            <v>5038109</v>
          </cell>
          <cell r="D449" t="str">
            <v>Atatürk İlkeleri ve İnkılap Tarihi-1</v>
          </cell>
          <cell r="E449" t="str">
            <v>38</v>
          </cell>
          <cell r="F449" t="str">
            <v>ELEKTRONİK HABERLEŞME TEKNOLOJİSİ</v>
          </cell>
          <cell r="G449" t="str">
            <v>İ.Ö.</v>
          </cell>
          <cell r="H449"/>
          <cell r="I449" t="str">
            <v>Hc_Tarih</v>
          </cell>
          <cell r="J449" t="str">
            <v>1</v>
          </cell>
        </row>
        <row r="450">
          <cell r="C450" t="str">
            <v>5038110</v>
          </cell>
          <cell r="D450" t="str">
            <v>Analog Elektronik-1</v>
          </cell>
          <cell r="E450" t="str">
            <v>38</v>
          </cell>
          <cell r="F450" t="str">
            <v>ELEKTRONİK HABERLEŞME TEKNOLOJİSİ</v>
          </cell>
          <cell r="G450" t="str">
            <v>İ.Ö.</v>
          </cell>
          <cell r="H450" t="str">
            <v>3029</v>
          </cell>
          <cell r="I450" t="str">
            <v>Murat SELEK</v>
          </cell>
          <cell r="J450" t="str">
            <v>1</v>
          </cell>
        </row>
        <row r="451">
          <cell r="C451" t="str">
            <v>5038303</v>
          </cell>
          <cell r="D451" t="str">
            <v>Mikrodenetleyiciler</v>
          </cell>
          <cell r="E451" t="str">
            <v>38</v>
          </cell>
          <cell r="F451" t="str">
            <v>ELEKTRONİK HABERLEŞME TEKNOLOJİSİ</v>
          </cell>
          <cell r="G451" t="str">
            <v>İ.Ö.</v>
          </cell>
          <cell r="H451" t="str">
            <v>6543</v>
          </cell>
          <cell r="I451" t="str">
            <v>Cemile ARSLAN</v>
          </cell>
          <cell r="J451" t="str">
            <v>3</v>
          </cell>
        </row>
        <row r="452">
          <cell r="C452" t="str">
            <v>5038306</v>
          </cell>
          <cell r="D452" t="str">
            <v>Analog Haberleşme</v>
          </cell>
          <cell r="E452" t="str">
            <v>38</v>
          </cell>
          <cell r="F452" t="str">
            <v>ELEKTRONİK HABERLEŞME TEKNOLOJİSİ</v>
          </cell>
          <cell r="G452" t="str">
            <v>İ.Ö.</v>
          </cell>
          <cell r="H452" t="str">
            <v>3029</v>
          </cell>
          <cell r="I452" t="str">
            <v>Murat SELEK</v>
          </cell>
          <cell r="J452" t="str">
            <v>3</v>
          </cell>
        </row>
        <row r="453">
          <cell r="C453" t="str">
            <v>5038307</v>
          </cell>
          <cell r="D453" t="str">
            <v>Sistem Analizi ve Tasarımı 1</v>
          </cell>
          <cell r="E453" t="str">
            <v>38</v>
          </cell>
          <cell r="F453" t="str">
            <v>ELEKTRONİK HABERLEŞME TEKNOLOJİSİ</v>
          </cell>
          <cell r="G453" t="str">
            <v>İ.Ö.</v>
          </cell>
          <cell r="H453" t="str">
            <v>7300</v>
          </cell>
          <cell r="I453" t="str">
            <v>H. Bekir GÖKGÜNDÜZ</v>
          </cell>
          <cell r="J453" t="str">
            <v>3</v>
          </cell>
        </row>
        <row r="454">
          <cell r="C454" t="str">
            <v>5038308</v>
          </cell>
          <cell r="D454" t="str">
            <v>Endüstriyel Elektronik Uygulamaları</v>
          </cell>
          <cell r="E454" t="str">
            <v>38</v>
          </cell>
          <cell r="F454" t="str">
            <v>ELEKTRONİK HABERLEŞME TEKNOLOJİSİ</v>
          </cell>
          <cell r="G454" t="str">
            <v>İ.Ö.</v>
          </cell>
          <cell r="H454" t="str">
            <v>6543</v>
          </cell>
          <cell r="I454" t="str">
            <v>Cemile ARSLAN</v>
          </cell>
          <cell r="J454" t="str">
            <v>3</v>
          </cell>
        </row>
        <row r="455">
          <cell r="C455" t="str">
            <v>5038310</v>
          </cell>
          <cell r="D455" t="str">
            <v>Bilgisayar Destekli Devre Tasarımı</v>
          </cell>
          <cell r="E455" t="str">
            <v>38</v>
          </cell>
          <cell r="F455" t="str">
            <v>ELEKTRONİK HABERLEŞME TEKNOLOJİSİ</v>
          </cell>
          <cell r="G455" t="str">
            <v>İ.Ö.</v>
          </cell>
          <cell r="H455" t="str">
            <v>6543</v>
          </cell>
          <cell r="I455" t="str">
            <v>Cemile ARSLAN</v>
          </cell>
          <cell r="J455" t="str">
            <v>3</v>
          </cell>
        </row>
        <row r="456">
          <cell r="C456" t="str">
            <v>5038311</v>
          </cell>
          <cell r="D456" t="str">
            <v>Antenler ve Mikrodalga Haberleşmesi</v>
          </cell>
          <cell r="E456" t="str">
            <v>38</v>
          </cell>
          <cell r="F456" t="str">
            <v>ELEKTRONİK HABERLEŞME TEKNOLOJİSİ</v>
          </cell>
          <cell r="G456" t="str">
            <v>İ.Ö.</v>
          </cell>
          <cell r="H456" t="str">
            <v>7300</v>
          </cell>
          <cell r="I456" t="str">
            <v>H. Bekir GÖKGÜNDÜZ</v>
          </cell>
          <cell r="J456" t="str">
            <v>3</v>
          </cell>
        </row>
        <row r="457">
          <cell r="C457" t="str">
            <v>5038316</v>
          </cell>
          <cell r="D457" t="str">
            <v>Gelişen Haberleşme Teknolojileri</v>
          </cell>
          <cell r="E457" t="str">
            <v>38</v>
          </cell>
          <cell r="F457" t="str">
            <v>ELEKTRONİK HABERLEŞME TEKNOLOJİSİ</v>
          </cell>
          <cell r="G457" t="str">
            <v>İ.Ö.</v>
          </cell>
          <cell r="H457" t="str">
            <v>6543</v>
          </cell>
          <cell r="I457" t="str">
            <v>Cemile ARSLAN</v>
          </cell>
          <cell r="J457" t="str">
            <v>3</v>
          </cell>
        </row>
        <row r="458">
          <cell r="C458" t="str">
            <v>5039101</v>
          </cell>
          <cell r="D458" t="str">
            <v>Matematik</v>
          </cell>
          <cell r="E458" t="str">
            <v>39</v>
          </cell>
          <cell r="F458" t="str">
            <v>KONTROL VE OTOMASYON TEKNOLOJİSİ</v>
          </cell>
          <cell r="G458" t="str">
            <v>N.Ö.</v>
          </cell>
          <cell r="H458" t="str">
            <v>6283</v>
          </cell>
          <cell r="I458" t="str">
            <v>Nazif ERBİL</v>
          </cell>
          <cell r="J458" t="str">
            <v>1</v>
          </cell>
        </row>
        <row r="459">
          <cell r="C459" t="str">
            <v>5039104</v>
          </cell>
          <cell r="D459" t="str">
            <v>Doğru Akım Devre Analizi</v>
          </cell>
          <cell r="E459" t="str">
            <v>39</v>
          </cell>
          <cell r="F459" t="str">
            <v>KONTROL VE OTOMASYON TEKNOLOJİSİ</v>
          </cell>
          <cell r="G459" t="str">
            <v>N.Ö.</v>
          </cell>
          <cell r="H459" t="str">
            <v>8344</v>
          </cell>
          <cell r="I459" t="str">
            <v>Özdemir ALKAN</v>
          </cell>
          <cell r="J459" t="str">
            <v>1</v>
          </cell>
        </row>
        <row r="460">
          <cell r="C460" t="str">
            <v>5039105</v>
          </cell>
          <cell r="D460" t="str">
            <v>Ölçme Tekniği</v>
          </cell>
          <cell r="E460" t="str">
            <v>39</v>
          </cell>
          <cell r="F460" t="str">
            <v>KONTROL VE OTOMASYON TEKNOLOJİSİ</v>
          </cell>
          <cell r="G460" t="str">
            <v>N.Ö.</v>
          </cell>
          <cell r="H460" t="str">
            <v>11418</v>
          </cell>
          <cell r="I460" t="str">
            <v>Ali Sait ÖZER</v>
          </cell>
          <cell r="J460" t="str">
            <v>1</v>
          </cell>
        </row>
        <row r="461">
          <cell r="C461" t="str">
            <v>5039107</v>
          </cell>
          <cell r="D461" t="str">
            <v>İngilizce-1</v>
          </cell>
          <cell r="E461" t="str">
            <v>39</v>
          </cell>
          <cell r="F461" t="str">
            <v>KONTROL VE OTOMASYON TEKNOLOJİSİ</v>
          </cell>
          <cell r="G461" t="str">
            <v>N.Ö.</v>
          </cell>
          <cell r="H461" t="str">
            <v>5465</v>
          </cell>
          <cell r="I461" t="str">
            <v>Yağmur KÜÇÜKBEZİRCİ</v>
          </cell>
          <cell r="J461" t="str">
            <v>1</v>
          </cell>
        </row>
        <row r="462">
          <cell r="C462" t="str">
            <v>5039108</v>
          </cell>
          <cell r="D462" t="str">
            <v>Türk Dili-1</v>
          </cell>
          <cell r="E462" t="str">
            <v>39</v>
          </cell>
          <cell r="F462" t="str">
            <v>KONTROL VE OTOMASYON TEKNOLOJİSİ</v>
          </cell>
          <cell r="G462" t="str">
            <v>N.Ö.</v>
          </cell>
          <cell r="H462"/>
          <cell r="I462" t="str">
            <v>Hc_TürkDili</v>
          </cell>
          <cell r="J462" t="str">
            <v>1</v>
          </cell>
        </row>
        <row r="463">
          <cell r="C463" t="str">
            <v>5039109</v>
          </cell>
          <cell r="D463" t="str">
            <v>Atatürk İlkeleri ve İnkılap Tarihi-1</v>
          </cell>
          <cell r="E463" t="str">
            <v>39</v>
          </cell>
          <cell r="F463" t="str">
            <v>KONTROL VE OTOMASYON TEKNOLOJİSİ</v>
          </cell>
          <cell r="G463" t="str">
            <v>N.Ö.</v>
          </cell>
          <cell r="H463"/>
          <cell r="I463" t="str">
            <v>Hc_Tarih</v>
          </cell>
          <cell r="J463" t="str">
            <v>1</v>
          </cell>
        </row>
        <row r="464">
          <cell r="C464" t="str">
            <v>5039111</v>
          </cell>
          <cell r="D464" t="str">
            <v>Analog Elektronik</v>
          </cell>
          <cell r="E464" t="str">
            <v>39</v>
          </cell>
          <cell r="F464" t="str">
            <v>KONTROL VE OTOMASYON TEKNOLOJİSİ</v>
          </cell>
          <cell r="G464" t="str">
            <v>N.Ö.</v>
          </cell>
          <cell r="H464" t="str">
            <v>8344</v>
          </cell>
          <cell r="I464" t="str">
            <v>Özdemir ALKAN</v>
          </cell>
          <cell r="J464" t="str">
            <v>1</v>
          </cell>
        </row>
        <row r="465">
          <cell r="C465" t="str">
            <v>5039116</v>
          </cell>
          <cell r="D465" t="str">
            <v>Sayısal Elektronik</v>
          </cell>
          <cell r="E465" t="str">
            <v>39</v>
          </cell>
          <cell r="F465" t="str">
            <v>KONTROL VE OTOMASYON TEKNOLOJİSİ</v>
          </cell>
          <cell r="G465" t="str">
            <v>N.Ö.</v>
          </cell>
          <cell r="H465" t="str">
            <v>6283</v>
          </cell>
          <cell r="I465" t="str">
            <v>Nazif ERBİL</v>
          </cell>
          <cell r="J465" t="str">
            <v>1</v>
          </cell>
        </row>
        <row r="466">
          <cell r="C466" t="str">
            <v>5039117</v>
          </cell>
          <cell r="D466" t="str">
            <v>İş Sağlığı ve Güvenliği</v>
          </cell>
          <cell r="E466" t="str">
            <v>39</v>
          </cell>
          <cell r="F466" t="str">
            <v>KONTROL VE OTOMASYON TEKNOLOJİSİ</v>
          </cell>
          <cell r="G466" t="str">
            <v>N.Ö.</v>
          </cell>
          <cell r="H466" t="str">
            <v>8344</v>
          </cell>
          <cell r="I466" t="str">
            <v>Özdemir ALKAN</v>
          </cell>
          <cell r="J466" t="str">
            <v>1</v>
          </cell>
        </row>
        <row r="467">
          <cell r="C467" t="str">
            <v>5039302</v>
          </cell>
          <cell r="D467" t="str">
            <v>Sistem Analizi ve Tasarımı 1</v>
          </cell>
          <cell r="E467" t="str">
            <v>39</v>
          </cell>
          <cell r="F467" t="str">
            <v>KONTROL VE OTOMASYON TEKNOLOJİSİ</v>
          </cell>
          <cell r="G467" t="str">
            <v>N.Ö.</v>
          </cell>
          <cell r="H467" t="str">
            <v>11418</v>
          </cell>
          <cell r="I467" t="str">
            <v>Ali Sait ÖZER</v>
          </cell>
          <cell r="J467" t="str">
            <v>3</v>
          </cell>
        </row>
        <row r="468">
          <cell r="C468" t="str">
            <v>5039304</v>
          </cell>
          <cell r="D468" t="str">
            <v>Mikrodenetleyiciler</v>
          </cell>
          <cell r="E468" t="str">
            <v>39</v>
          </cell>
          <cell r="F468" t="str">
            <v>KONTROL VE OTOMASYON TEKNOLOJİSİ</v>
          </cell>
          <cell r="G468" t="str">
            <v>N.Ö.</v>
          </cell>
          <cell r="H468" t="str">
            <v>11418</v>
          </cell>
          <cell r="I468" t="str">
            <v>Ali Sait ÖZER</v>
          </cell>
          <cell r="J468" t="str">
            <v>3</v>
          </cell>
        </row>
        <row r="469">
          <cell r="C469" t="str">
            <v>5039305</v>
          </cell>
          <cell r="D469" t="str">
            <v>Sensörler ve Dönüştürücüler</v>
          </cell>
          <cell r="E469" t="str">
            <v>39</v>
          </cell>
          <cell r="F469" t="str">
            <v>KONTROL VE OTOMASYON TEKNOLOJİSİ</v>
          </cell>
          <cell r="G469" t="str">
            <v>N.Ö.</v>
          </cell>
          <cell r="H469" t="str">
            <v>6670</v>
          </cell>
          <cell r="I469" t="str">
            <v>Fatih Alpaslan KAZAN</v>
          </cell>
          <cell r="J469" t="str">
            <v>3</v>
          </cell>
        </row>
        <row r="470">
          <cell r="C470" t="str">
            <v>5039307</v>
          </cell>
          <cell r="D470" t="str">
            <v>Kumanda Devreleri</v>
          </cell>
          <cell r="E470" t="str">
            <v>39</v>
          </cell>
          <cell r="F470" t="str">
            <v>KONTROL VE OTOMASYON TEKNOLOJİSİ</v>
          </cell>
          <cell r="G470" t="str">
            <v>N.Ö.</v>
          </cell>
          <cell r="H470" t="str">
            <v>11418</v>
          </cell>
          <cell r="I470" t="str">
            <v>Ali Sait ÖZER</v>
          </cell>
          <cell r="J470" t="str">
            <v>3</v>
          </cell>
        </row>
        <row r="471">
          <cell r="C471" t="str">
            <v>5039311</v>
          </cell>
          <cell r="D471" t="str">
            <v>İşletme Yönetimi</v>
          </cell>
          <cell r="E471" t="str">
            <v>39</v>
          </cell>
          <cell r="F471" t="str">
            <v>KONTROL VE OTOMASYON TEKNOLOJİSİ</v>
          </cell>
          <cell r="G471" t="str">
            <v>N.Ö.</v>
          </cell>
          <cell r="H471" t="str">
            <v>31446</v>
          </cell>
          <cell r="I471" t="str">
            <v>Özge ZOR</v>
          </cell>
          <cell r="J471" t="str">
            <v>3</v>
          </cell>
        </row>
        <row r="472">
          <cell r="C472" t="str">
            <v>5039312</v>
          </cell>
          <cell r="D472" t="str">
            <v>Hidrolik-Pnömatik</v>
          </cell>
          <cell r="E472" t="str">
            <v>39</v>
          </cell>
          <cell r="F472" t="str">
            <v>KONTROL VE OTOMASYON TEKNOLOJİSİ</v>
          </cell>
          <cell r="G472" t="str">
            <v>N.Ö.</v>
          </cell>
          <cell r="H472" t="str">
            <v>12194</v>
          </cell>
          <cell r="I472" t="str">
            <v>Ahmet ÖNDER</v>
          </cell>
          <cell r="J472" t="str">
            <v>3</v>
          </cell>
        </row>
        <row r="473">
          <cell r="C473" t="str">
            <v>5039313</v>
          </cell>
          <cell r="D473" t="str">
            <v>Programlanabilir Denetleyiciler</v>
          </cell>
          <cell r="E473" t="str">
            <v>39</v>
          </cell>
          <cell r="F473" t="str">
            <v>KONTROL VE OTOMASYON TEKNOLOJİSİ</v>
          </cell>
          <cell r="G473" t="str">
            <v>N.Ö.</v>
          </cell>
          <cell r="H473" t="str">
            <v>11418</v>
          </cell>
          <cell r="I473" t="str">
            <v>Ali Sait ÖZER</v>
          </cell>
          <cell r="J473" t="str">
            <v>3</v>
          </cell>
        </row>
        <row r="474">
          <cell r="C474" t="str">
            <v>5039317</v>
          </cell>
          <cell r="D474" t="str">
            <v>Güç Elektroniği</v>
          </cell>
          <cell r="E474" t="str">
            <v>39</v>
          </cell>
          <cell r="F474" t="str">
            <v>KONTROL VE OTOMASYON TEKNOLOJİSİ</v>
          </cell>
          <cell r="G474" t="str">
            <v>N.Ö.</v>
          </cell>
          <cell r="H474" t="str">
            <v>8344</v>
          </cell>
          <cell r="I474" t="str">
            <v>Özdemir ALKAN</v>
          </cell>
          <cell r="J474" t="str">
            <v>3</v>
          </cell>
        </row>
        <row r="475">
          <cell r="C475" t="str">
            <v>5040101</v>
          </cell>
          <cell r="D475" t="str">
            <v>Matematik</v>
          </cell>
          <cell r="E475" t="str">
            <v>40</v>
          </cell>
          <cell r="F475" t="str">
            <v>KONTROL VE OTOMASYON TEKNOLOJİSİ</v>
          </cell>
          <cell r="G475" t="str">
            <v>İ.Ö.</v>
          </cell>
          <cell r="H475" t="str">
            <v>6283</v>
          </cell>
          <cell r="I475" t="str">
            <v>Nazif ERBİL</v>
          </cell>
          <cell r="J475" t="str">
            <v>1</v>
          </cell>
        </row>
        <row r="476">
          <cell r="C476" t="str">
            <v>5040104</v>
          </cell>
          <cell r="D476" t="str">
            <v>Doğru Akım Devre Analizi</v>
          </cell>
          <cell r="E476" t="str">
            <v>40</v>
          </cell>
          <cell r="F476" t="str">
            <v>KONTROL VE OTOMASYON TEKNOLOJİSİ</v>
          </cell>
          <cell r="G476" t="str">
            <v>İ.Ö.</v>
          </cell>
          <cell r="H476" t="str">
            <v>8344</v>
          </cell>
          <cell r="I476" t="str">
            <v>Özdemir ALKAN</v>
          </cell>
          <cell r="J476" t="str">
            <v>1</v>
          </cell>
        </row>
        <row r="477">
          <cell r="C477" t="str">
            <v>5040105</v>
          </cell>
          <cell r="D477" t="str">
            <v>Ölçme Tekniği</v>
          </cell>
          <cell r="E477" t="str">
            <v>40</v>
          </cell>
          <cell r="F477" t="str">
            <v>KONTROL VE OTOMASYON TEKNOLOJİSİ</v>
          </cell>
          <cell r="G477" t="str">
            <v>İ.Ö.</v>
          </cell>
          <cell r="H477" t="str">
            <v>11418</v>
          </cell>
          <cell r="I477" t="str">
            <v>Ali Sait ÖZER</v>
          </cell>
          <cell r="J477" t="str">
            <v>1</v>
          </cell>
        </row>
        <row r="478">
          <cell r="C478" t="str">
            <v>5040107</v>
          </cell>
          <cell r="D478" t="str">
            <v>İngilizce-1</v>
          </cell>
          <cell r="E478" t="str">
            <v>40</v>
          </cell>
          <cell r="F478" t="str">
            <v>KONTROL VE OTOMASYON TEKNOLOJİSİ</v>
          </cell>
          <cell r="G478" t="str">
            <v>İ.Ö.</v>
          </cell>
          <cell r="H478" t="str">
            <v>5465</v>
          </cell>
          <cell r="I478" t="str">
            <v>Yağmur KÜÇÜKBEZİRCİ</v>
          </cell>
          <cell r="J478" t="str">
            <v>1</v>
          </cell>
        </row>
        <row r="479">
          <cell r="C479" t="str">
            <v>5040108</v>
          </cell>
          <cell r="D479" t="str">
            <v>Türk Dili-1</v>
          </cell>
          <cell r="E479" t="str">
            <v>40</v>
          </cell>
          <cell r="F479" t="str">
            <v>KONTROL VE OTOMASYON TEKNOLOJİSİ</v>
          </cell>
          <cell r="G479" t="str">
            <v>İ.Ö.</v>
          </cell>
          <cell r="H479"/>
          <cell r="I479" t="str">
            <v>Hc_TürkDili</v>
          </cell>
          <cell r="J479" t="str">
            <v>1</v>
          </cell>
        </row>
        <row r="480">
          <cell r="C480" t="str">
            <v>5040109</v>
          </cell>
          <cell r="D480" t="str">
            <v>Atatürk İlkeleri ve İnkılap Tarihi-1</v>
          </cell>
          <cell r="E480" t="str">
            <v>40</v>
          </cell>
          <cell r="F480" t="str">
            <v>KONTROL VE OTOMASYON TEKNOLOJİSİ</v>
          </cell>
          <cell r="G480" t="str">
            <v>İ.Ö.</v>
          </cell>
          <cell r="H480"/>
          <cell r="I480" t="str">
            <v>Hc_Tarih</v>
          </cell>
          <cell r="J480" t="str">
            <v>1</v>
          </cell>
        </row>
        <row r="481">
          <cell r="C481" t="str">
            <v>5040111</v>
          </cell>
          <cell r="D481" t="str">
            <v>Analog Elektronik</v>
          </cell>
          <cell r="E481" t="str">
            <v>40</v>
          </cell>
          <cell r="F481" t="str">
            <v>KONTROL VE OTOMASYON TEKNOLOJİSİ</v>
          </cell>
          <cell r="G481" t="str">
            <v>İ.Ö.</v>
          </cell>
          <cell r="H481" t="str">
            <v>8344</v>
          </cell>
          <cell r="I481" t="str">
            <v>Özdemir ALKAN</v>
          </cell>
          <cell r="J481" t="str">
            <v>1</v>
          </cell>
        </row>
        <row r="482">
          <cell r="C482" t="str">
            <v>5040116</v>
          </cell>
          <cell r="D482" t="str">
            <v>Sayısal Elektronik</v>
          </cell>
          <cell r="E482" t="str">
            <v>40</v>
          </cell>
          <cell r="F482" t="str">
            <v>KONTROL VE OTOMASYON TEKNOLOJİSİ</v>
          </cell>
          <cell r="G482" t="str">
            <v>İ.Ö.</v>
          </cell>
          <cell r="H482" t="str">
            <v>6283</v>
          </cell>
          <cell r="I482" t="str">
            <v>Nazif ERBİL</v>
          </cell>
          <cell r="J482" t="str">
            <v>1</v>
          </cell>
        </row>
        <row r="483">
          <cell r="C483" t="str">
            <v>5040117</v>
          </cell>
          <cell r="D483" t="str">
            <v>İş Sağlığı ve Güvenliği</v>
          </cell>
          <cell r="E483" t="str">
            <v>40</v>
          </cell>
          <cell r="F483" t="str">
            <v>KONTROL VE OTOMASYON TEKNOLOJİSİ</v>
          </cell>
          <cell r="G483" t="str">
            <v>İ.Ö.</v>
          </cell>
          <cell r="H483" t="str">
            <v>8344</v>
          </cell>
          <cell r="I483" t="str">
            <v>Özdemir ALKAN</v>
          </cell>
          <cell r="J483" t="str">
            <v>1</v>
          </cell>
        </row>
        <row r="484">
          <cell r="C484" t="str">
            <v>5040302</v>
          </cell>
          <cell r="D484" t="str">
            <v>Sistem Analizi ve Tasarımı 1</v>
          </cell>
          <cell r="E484" t="str">
            <v>40</v>
          </cell>
          <cell r="F484" t="str">
            <v>KONTROL VE OTOMASYON TEKNOLOJİSİ</v>
          </cell>
          <cell r="G484" t="str">
            <v>İ.Ö.</v>
          </cell>
          <cell r="H484" t="str">
            <v>11418</v>
          </cell>
          <cell r="I484" t="str">
            <v>Ali Sait ÖZER</v>
          </cell>
          <cell r="J484" t="str">
            <v>3</v>
          </cell>
        </row>
        <row r="485">
          <cell r="C485" t="str">
            <v>5040304</v>
          </cell>
          <cell r="D485" t="str">
            <v>Mikrodenetleyiciler</v>
          </cell>
          <cell r="E485" t="str">
            <v>40</v>
          </cell>
          <cell r="F485" t="str">
            <v>KONTROL VE OTOMASYON TEKNOLOJİSİ</v>
          </cell>
          <cell r="G485" t="str">
            <v>İ.Ö.</v>
          </cell>
          <cell r="H485" t="str">
            <v>11418</v>
          </cell>
          <cell r="I485" t="str">
            <v>Ali Sait ÖZER</v>
          </cell>
          <cell r="J485" t="str">
            <v>3</v>
          </cell>
        </row>
        <row r="486">
          <cell r="C486" t="str">
            <v>5040305</v>
          </cell>
          <cell r="D486" t="str">
            <v>Sensörler ve Dönüştürücüler</v>
          </cell>
          <cell r="E486" t="str">
            <v>40</v>
          </cell>
          <cell r="F486" t="str">
            <v>KONTROL VE OTOMASYON TEKNOLOJİSİ</v>
          </cell>
          <cell r="G486" t="str">
            <v>İ.Ö.</v>
          </cell>
          <cell r="H486" t="str">
            <v>6670</v>
          </cell>
          <cell r="I486" t="str">
            <v>Fatih Alpaslan KAZAN</v>
          </cell>
          <cell r="J486" t="str">
            <v>3</v>
          </cell>
        </row>
        <row r="487">
          <cell r="C487" t="str">
            <v>5040307</v>
          </cell>
          <cell r="D487" t="str">
            <v>Kumanda Devreleri</v>
          </cell>
          <cell r="E487" t="str">
            <v>40</v>
          </cell>
          <cell r="F487" t="str">
            <v>KONTROL VE OTOMASYON TEKNOLOJİSİ</v>
          </cell>
          <cell r="G487" t="str">
            <v>İ.Ö.</v>
          </cell>
          <cell r="H487" t="str">
            <v>11418</v>
          </cell>
          <cell r="I487" t="str">
            <v>Ali Sait ÖZER</v>
          </cell>
          <cell r="J487" t="str">
            <v>3</v>
          </cell>
        </row>
        <row r="488">
          <cell r="C488" t="str">
            <v>5040311</v>
          </cell>
          <cell r="D488" t="str">
            <v>İşletme Yönetimi</v>
          </cell>
          <cell r="E488" t="str">
            <v>40</v>
          </cell>
          <cell r="F488" t="str">
            <v>KONTROL VE OTOMASYON TEKNOLOJİSİ</v>
          </cell>
          <cell r="G488" t="str">
            <v>İ.Ö.</v>
          </cell>
          <cell r="H488" t="str">
            <v>31446</v>
          </cell>
          <cell r="I488" t="str">
            <v>Özge ZOR</v>
          </cell>
          <cell r="J488" t="str">
            <v>3</v>
          </cell>
        </row>
        <row r="489">
          <cell r="C489" t="str">
            <v>5040312</v>
          </cell>
          <cell r="D489" t="str">
            <v>Hidrolik-Pnömatik</v>
          </cell>
          <cell r="E489" t="str">
            <v>40</v>
          </cell>
          <cell r="F489" t="str">
            <v>KONTROL VE OTOMASYON TEKNOLOJİSİ</v>
          </cell>
          <cell r="G489" t="str">
            <v>İ.Ö.</v>
          </cell>
          <cell r="H489" t="str">
            <v>12194</v>
          </cell>
          <cell r="I489" t="str">
            <v>Ahmet ÖNDER</v>
          </cell>
          <cell r="J489" t="str">
            <v>3</v>
          </cell>
        </row>
        <row r="490">
          <cell r="C490" t="str">
            <v>5040313</v>
          </cell>
          <cell r="D490" t="str">
            <v>Programlanabilir Denetleyiciler</v>
          </cell>
          <cell r="E490" t="str">
            <v>40</v>
          </cell>
          <cell r="F490" t="str">
            <v>KONTROL VE OTOMASYON TEKNOLOJİSİ</v>
          </cell>
          <cell r="G490" t="str">
            <v>İ.Ö.</v>
          </cell>
          <cell r="H490" t="str">
            <v>11418</v>
          </cell>
          <cell r="I490" t="str">
            <v>Ali Sait ÖZER</v>
          </cell>
          <cell r="J490" t="str">
            <v>3</v>
          </cell>
        </row>
        <row r="491">
          <cell r="C491" t="str">
            <v>5040317</v>
          </cell>
          <cell r="D491" t="str">
            <v>Güç Elektroniği</v>
          </cell>
          <cell r="E491" t="str">
            <v>40</v>
          </cell>
          <cell r="F491" t="str">
            <v>KONTROL VE OTOMASYON TEKNOLOJİSİ</v>
          </cell>
          <cell r="G491" t="str">
            <v>İ.Ö.</v>
          </cell>
          <cell r="H491" t="str">
            <v>8344</v>
          </cell>
          <cell r="I491" t="str">
            <v>Özdemir ALKAN</v>
          </cell>
          <cell r="J491" t="str">
            <v>3</v>
          </cell>
        </row>
        <row r="492">
          <cell r="C492" t="str">
            <v>5041101</v>
          </cell>
          <cell r="D492" t="str">
            <v>Matematik-1</v>
          </cell>
          <cell r="E492" t="str">
            <v>41</v>
          </cell>
          <cell r="F492" t="str">
            <v>GIDA TEKNOLOJİSİ</v>
          </cell>
          <cell r="G492" t="str">
            <v>N.Ö.</v>
          </cell>
          <cell r="H492" t="str">
            <v>12380</v>
          </cell>
          <cell r="I492" t="str">
            <v>Bünyamin ŞAHİN</v>
          </cell>
          <cell r="J492" t="str">
            <v>1</v>
          </cell>
        </row>
        <row r="493">
          <cell r="C493" t="str">
            <v>5041102</v>
          </cell>
          <cell r="D493" t="str">
            <v>Kimya-1</v>
          </cell>
          <cell r="E493" t="str">
            <v>41</v>
          </cell>
          <cell r="F493" t="str">
            <v>GIDA TEKNOLOJİSİ</v>
          </cell>
          <cell r="G493" t="str">
            <v>N.Ö.</v>
          </cell>
          <cell r="H493" t="str">
            <v>6281</v>
          </cell>
          <cell r="I493" t="str">
            <v>Asuman KAN</v>
          </cell>
          <cell r="J493" t="str">
            <v>1</v>
          </cell>
        </row>
        <row r="494">
          <cell r="C494" t="str">
            <v>5041104</v>
          </cell>
          <cell r="D494" t="str">
            <v>Genel Mikrobiyoloji</v>
          </cell>
          <cell r="E494" t="str">
            <v>41</v>
          </cell>
          <cell r="F494" t="str">
            <v>GIDA TEKNOLOJİSİ</v>
          </cell>
          <cell r="G494" t="str">
            <v>N.Ö.</v>
          </cell>
          <cell r="H494" t="str">
            <v>8510</v>
          </cell>
          <cell r="I494" t="str">
            <v>Nihat TELLİ</v>
          </cell>
          <cell r="J494" t="str">
            <v>1</v>
          </cell>
        </row>
        <row r="495">
          <cell r="C495" t="str">
            <v>5041107</v>
          </cell>
          <cell r="D495" t="str">
            <v>Bilgi ve İletişim Teknolojisi</v>
          </cell>
          <cell r="E495" t="str">
            <v>41</v>
          </cell>
          <cell r="F495" t="str">
            <v>GIDA TEKNOLOJİSİ</v>
          </cell>
          <cell r="G495" t="str">
            <v>N.Ö.</v>
          </cell>
          <cell r="H495" t="str">
            <v>5381</v>
          </cell>
          <cell r="I495" t="str">
            <v>Halil ÇELİK</v>
          </cell>
          <cell r="J495" t="str">
            <v>1</v>
          </cell>
        </row>
        <row r="496">
          <cell r="C496" t="str">
            <v>5041108</v>
          </cell>
          <cell r="D496" t="str">
            <v>İngilizce-1</v>
          </cell>
          <cell r="E496" t="str">
            <v>41</v>
          </cell>
          <cell r="F496" t="str">
            <v>GIDA TEKNOLOJİSİ</v>
          </cell>
          <cell r="G496" t="str">
            <v>N.Ö.</v>
          </cell>
          <cell r="H496" t="str">
            <v>5465</v>
          </cell>
          <cell r="I496" t="str">
            <v>Yağmur KÜÇÜKBEZİRCİ</v>
          </cell>
          <cell r="J496" t="str">
            <v>1</v>
          </cell>
        </row>
        <row r="497">
          <cell r="C497" t="str">
            <v>5041109</v>
          </cell>
          <cell r="D497" t="str">
            <v>Türk Dili-1</v>
          </cell>
          <cell r="E497" t="str">
            <v>41</v>
          </cell>
          <cell r="F497" t="str">
            <v>GIDA TEKNOLOJİSİ</v>
          </cell>
          <cell r="G497" t="str">
            <v>N.Ö.</v>
          </cell>
          <cell r="H497"/>
          <cell r="I497" t="str">
            <v>Hc_TürkDili</v>
          </cell>
          <cell r="J497" t="str">
            <v>1</v>
          </cell>
        </row>
        <row r="498">
          <cell r="C498" t="str">
            <v>5041110</v>
          </cell>
          <cell r="D498" t="str">
            <v>Atatürk İlkeleri ve İnkılap Tarihi-1</v>
          </cell>
          <cell r="E498" t="str">
            <v>41</v>
          </cell>
          <cell r="F498" t="str">
            <v>GIDA TEKNOLOJİSİ</v>
          </cell>
          <cell r="G498" t="str">
            <v>N.Ö.</v>
          </cell>
          <cell r="H498"/>
          <cell r="I498" t="str">
            <v>Hc_Tarih</v>
          </cell>
          <cell r="J498" t="str">
            <v>1</v>
          </cell>
        </row>
        <row r="499">
          <cell r="C499" t="str">
            <v>5041112</v>
          </cell>
          <cell r="D499" t="str">
            <v>İşletme Yönetimi</v>
          </cell>
          <cell r="E499" t="str">
            <v>41</v>
          </cell>
          <cell r="F499" t="str">
            <v>GIDA TEKNOLOJİSİ</v>
          </cell>
          <cell r="G499" t="str">
            <v>N.Ö.</v>
          </cell>
          <cell r="H499" t="str">
            <v>31446</v>
          </cell>
          <cell r="I499" t="str">
            <v>Özge ZOR</v>
          </cell>
          <cell r="J499" t="str">
            <v>1</v>
          </cell>
        </row>
        <row r="500">
          <cell r="C500" t="str">
            <v>5041114</v>
          </cell>
          <cell r="D500" t="str">
            <v>Teknik Resim</v>
          </cell>
          <cell r="E500" t="str">
            <v>41</v>
          </cell>
          <cell r="F500" t="str">
            <v>GIDA TEKNOLOJİSİ</v>
          </cell>
          <cell r="G500" t="str">
            <v>N.Ö.</v>
          </cell>
          <cell r="H500" t="str">
            <v>4224</v>
          </cell>
          <cell r="I500" t="str">
            <v>Alaaddin ÇELEBİ</v>
          </cell>
          <cell r="J500" t="str">
            <v>1</v>
          </cell>
        </row>
        <row r="501">
          <cell r="C501" t="str">
            <v>5041115</v>
          </cell>
          <cell r="D501" t="str">
            <v>Laboratuvar Teknikleri 1</v>
          </cell>
          <cell r="E501" t="str">
            <v>41</v>
          </cell>
          <cell r="F501" t="str">
            <v>GIDA TEKNOLOJİSİ</v>
          </cell>
          <cell r="G501" t="str">
            <v>N.Ö.</v>
          </cell>
          <cell r="H501" t="str">
            <v>11841</v>
          </cell>
          <cell r="I501" t="str">
            <v>İlyas DEVECİ</v>
          </cell>
          <cell r="J501" t="str">
            <v>1</v>
          </cell>
        </row>
        <row r="502">
          <cell r="C502" t="str">
            <v>5041301</v>
          </cell>
          <cell r="D502" t="str">
            <v>Bitkisel Yağ Teknolojisi</v>
          </cell>
          <cell r="E502" t="str">
            <v>41</v>
          </cell>
          <cell r="F502" t="str">
            <v>GIDA TEKNOLOJİSİ</v>
          </cell>
          <cell r="G502" t="str">
            <v>N.Ö.</v>
          </cell>
          <cell r="H502" t="str">
            <v>8930</v>
          </cell>
          <cell r="I502" t="str">
            <v>Mustafa TOPKAFA</v>
          </cell>
          <cell r="J502" t="str">
            <v>3</v>
          </cell>
        </row>
        <row r="503">
          <cell r="C503" t="str">
            <v>5041302</v>
          </cell>
          <cell r="D503" t="str">
            <v>Meyve ve Sebze Teknolojisi-1</v>
          </cell>
          <cell r="E503" t="str">
            <v>41</v>
          </cell>
          <cell r="F503" t="str">
            <v>GIDA TEKNOLOJİSİ</v>
          </cell>
          <cell r="G503" t="str">
            <v>N.Ö.</v>
          </cell>
          <cell r="H503" t="str">
            <v>9580</v>
          </cell>
          <cell r="I503" t="str">
            <v>Rabia Serpil GÜNHAN</v>
          </cell>
          <cell r="J503" t="str">
            <v>3</v>
          </cell>
        </row>
        <row r="504">
          <cell r="C504" t="str">
            <v>5041303</v>
          </cell>
          <cell r="D504" t="str">
            <v>Süt Teknolojisi-1</v>
          </cell>
          <cell r="E504" t="str">
            <v>41</v>
          </cell>
          <cell r="F504" t="str">
            <v>GIDA TEKNOLOJİSİ</v>
          </cell>
          <cell r="G504" t="str">
            <v>N.Ö.</v>
          </cell>
          <cell r="H504" t="str">
            <v>9580</v>
          </cell>
          <cell r="I504" t="str">
            <v>Rabia Serpil GÜNHAN</v>
          </cell>
          <cell r="J504" t="str">
            <v>3</v>
          </cell>
        </row>
        <row r="505">
          <cell r="C505" t="str">
            <v>5041304</v>
          </cell>
          <cell r="D505" t="str">
            <v>Kalite Güv. Sistem ve Stand.</v>
          </cell>
          <cell r="E505" t="str">
            <v>41</v>
          </cell>
          <cell r="F505" t="str">
            <v>GIDA TEKNOLOJİSİ</v>
          </cell>
          <cell r="G505" t="str">
            <v>N.Ö.</v>
          </cell>
          <cell r="H505" t="str">
            <v>6281</v>
          </cell>
          <cell r="I505" t="str">
            <v>Asuman KAN</v>
          </cell>
          <cell r="J505" t="str">
            <v>3</v>
          </cell>
        </row>
        <row r="506">
          <cell r="C506" t="str">
            <v>5041305</v>
          </cell>
          <cell r="D506" t="str">
            <v>Tahıl Teknolojisi-1</v>
          </cell>
          <cell r="E506" t="str">
            <v>41</v>
          </cell>
          <cell r="F506" t="str">
            <v>GIDA TEKNOLOJİSİ</v>
          </cell>
          <cell r="G506" t="str">
            <v>N.Ö.</v>
          </cell>
          <cell r="H506" t="str">
            <v>6281</v>
          </cell>
          <cell r="I506" t="str">
            <v>Asuman KAN</v>
          </cell>
          <cell r="J506" t="str">
            <v>3</v>
          </cell>
        </row>
        <row r="507">
          <cell r="C507" t="str">
            <v>5041306</v>
          </cell>
          <cell r="D507" t="str">
            <v>Gıdalarda Temel İşlem.-1</v>
          </cell>
          <cell r="E507" t="str">
            <v>41</v>
          </cell>
          <cell r="F507" t="str">
            <v>GIDA TEKNOLOJİSİ</v>
          </cell>
          <cell r="G507" t="str">
            <v>N.Ö.</v>
          </cell>
          <cell r="H507" t="str">
            <v>8510</v>
          </cell>
          <cell r="I507" t="str">
            <v>Nihat TELLİ</v>
          </cell>
          <cell r="J507" t="str">
            <v>3</v>
          </cell>
        </row>
        <row r="508">
          <cell r="C508" t="str">
            <v>5041309</v>
          </cell>
          <cell r="D508" t="str">
            <v>Özel Gıdalar Teknolojisi</v>
          </cell>
          <cell r="E508" t="str">
            <v>41</v>
          </cell>
          <cell r="F508" t="str">
            <v>GIDA TEKNOLOJİSİ</v>
          </cell>
          <cell r="G508" t="str">
            <v>N.Ö.</v>
          </cell>
          <cell r="H508" t="str">
            <v>6281</v>
          </cell>
          <cell r="I508" t="str">
            <v>Asuman KAN</v>
          </cell>
          <cell r="J508" t="str">
            <v>3</v>
          </cell>
        </row>
        <row r="509">
          <cell r="C509" t="str">
            <v>5041310</v>
          </cell>
          <cell r="D509" t="str">
            <v>Gıda Endüstri Makinaları</v>
          </cell>
          <cell r="E509" t="str">
            <v>41</v>
          </cell>
          <cell r="F509" t="str">
            <v>GIDA TEKNOLOJİSİ</v>
          </cell>
          <cell r="G509" t="str">
            <v>N.Ö.</v>
          </cell>
          <cell r="H509" t="str">
            <v>9580</v>
          </cell>
          <cell r="I509" t="str">
            <v>Rabia Serpil GÜNHAN</v>
          </cell>
          <cell r="J509" t="str">
            <v>3</v>
          </cell>
        </row>
        <row r="510">
          <cell r="C510" t="str">
            <v>5041311</v>
          </cell>
          <cell r="D510" t="str">
            <v>Et ve Ürünleri Tekno.-1</v>
          </cell>
          <cell r="E510" t="str">
            <v>41</v>
          </cell>
          <cell r="F510" t="str">
            <v>GIDA TEKNOLOJİSİ</v>
          </cell>
          <cell r="G510" t="str">
            <v>N.Ö.</v>
          </cell>
          <cell r="H510" t="str">
            <v>8510</v>
          </cell>
          <cell r="I510" t="str">
            <v>Nihat TELLİ</v>
          </cell>
          <cell r="J510" t="str">
            <v>3</v>
          </cell>
        </row>
        <row r="511">
          <cell r="C511" t="str">
            <v>5042101</v>
          </cell>
          <cell r="D511" t="str">
            <v>Matematik-1</v>
          </cell>
          <cell r="E511" t="str">
            <v>42</v>
          </cell>
          <cell r="F511" t="str">
            <v>GIDA TEKNOLOJİSİ</v>
          </cell>
          <cell r="G511" t="str">
            <v>İ.Ö.</v>
          </cell>
          <cell r="H511" t="str">
            <v>12380</v>
          </cell>
          <cell r="I511" t="str">
            <v>Bünyamin ŞAHİN</v>
          </cell>
          <cell r="J511" t="str">
            <v>1</v>
          </cell>
        </row>
        <row r="512">
          <cell r="C512" t="str">
            <v>5042102</v>
          </cell>
          <cell r="D512" t="str">
            <v>Kimya-1</v>
          </cell>
          <cell r="E512" t="str">
            <v>42</v>
          </cell>
          <cell r="F512" t="str">
            <v>GIDA TEKNOLOJİSİ</v>
          </cell>
          <cell r="G512" t="str">
            <v>İ.Ö.</v>
          </cell>
          <cell r="H512" t="str">
            <v>6281</v>
          </cell>
          <cell r="I512" t="str">
            <v>Asuman KAN</v>
          </cell>
          <cell r="J512" t="str">
            <v>1</v>
          </cell>
        </row>
        <row r="513">
          <cell r="C513" t="str">
            <v>5042104</v>
          </cell>
          <cell r="D513" t="str">
            <v>Genel Mikrobiyoloji</v>
          </cell>
          <cell r="E513" t="str">
            <v>42</v>
          </cell>
          <cell r="F513" t="str">
            <v>GIDA TEKNOLOJİSİ</v>
          </cell>
          <cell r="G513" t="str">
            <v>İ.Ö.</v>
          </cell>
          <cell r="H513" t="str">
            <v>8510</v>
          </cell>
          <cell r="I513" t="str">
            <v>Nihat TELLİ</v>
          </cell>
          <cell r="J513" t="str">
            <v>1</v>
          </cell>
        </row>
        <row r="514">
          <cell r="C514" t="str">
            <v>5042107</v>
          </cell>
          <cell r="D514" t="str">
            <v>Bilgi ve İletişim Teknolojisi</v>
          </cell>
          <cell r="E514" t="str">
            <v>42</v>
          </cell>
          <cell r="F514" t="str">
            <v>GIDA TEKNOLOJİSİ</v>
          </cell>
          <cell r="G514" t="str">
            <v>İ.Ö.</v>
          </cell>
          <cell r="H514" t="str">
            <v>6283</v>
          </cell>
          <cell r="I514" t="str">
            <v>Nazif ERBİL</v>
          </cell>
          <cell r="J514" t="str">
            <v>1</v>
          </cell>
        </row>
        <row r="515">
          <cell r="C515" t="str">
            <v>5042108</v>
          </cell>
          <cell r="D515" t="str">
            <v>İngilizce-1</v>
          </cell>
          <cell r="E515" t="str">
            <v>42</v>
          </cell>
          <cell r="F515" t="str">
            <v>GIDA TEKNOLOJİSİ</v>
          </cell>
          <cell r="G515" t="str">
            <v>İ.Ö.</v>
          </cell>
          <cell r="H515" t="str">
            <v>5465</v>
          </cell>
          <cell r="I515" t="str">
            <v>Yağmur KÜÇÜKBEZİRCİ</v>
          </cell>
          <cell r="J515" t="str">
            <v>1</v>
          </cell>
        </row>
        <row r="516">
          <cell r="C516" t="str">
            <v>5042109</v>
          </cell>
          <cell r="D516" t="str">
            <v>Türk Dili-1</v>
          </cell>
          <cell r="E516" t="str">
            <v>42</v>
          </cell>
          <cell r="F516" t="str">
            <v>GIDA TEKNOLOJİSİ</v>
          </cell>
          <cell r="G516" t="str">
            <v>İ.Ö.</v>
          </cell>
          <cell r="H516"/>
          <cell r="I516" t="str">
            <v>Hc_TürkDili</v>
          </cell>
          <cell r="J516" t="str">
            <v>1</v>
          </cell>
        </row>
        <row r="517">
          <cell r="C517" t="str">
            <v>5042110</v>
          </cell>
          <cell r="D517" t="str">
            <v>Atatürk İlkeleri ve İnkılap Tarihi-1</v>
          </cell>
          <cell r="E517" t="str">
            <v>42</v>
          </cell>
          <cell r="F517" t="str">
            <v>GIDA TEKNOLOJİSİ</v>
          </cell>
          <cell r="G517" t="str">
            <v>İ.Ö.</v>
          </cell>
          <cell r="H517"/>
          <cell r="I517" t="str">
            <v>Hc_Tarih</v>
          </cell>
          <cell r="J517" t="str">
            <v>1</v>
          </cell>
        </row>
        <row r="518">
          <cell r="C518" t="str">
            <v>5042112</v>
          </cell>
          <cell r="D518" t="str">
            <v>İşletme Yönetimi</v>
          </cell>
          <cell r="E518" t="str">
            <v>42</v>
          </cell>
          <cell r="F518" t="str">
            <v>GIDA TEKNOLOJİSİ</v>
          </cell>
          <cell r="G518" t="str">
            <v>İ.Ö.</v>
          </cell>
          <cell r="H518" t="str">
            <v>31446</v>
          </cell>
          <cell r="I518" t="str">
            <v>Özge ZOR</v>
          </cell>
          <cell r="J518" t="str">
            <v>1</v>
          </cell>
        </row>
        <row r="519">
          <cell r="C519" t="str">
            <v>5042114</v>
          </cell>
          <cell r="D519" t="str">
            <v>Teknik Resim</v>
          </cell>
          <cell r="E519" t="str">
            <v>42</v>
          </cell>
          <cell r="F519" t="str">
            <v>GIDA TEKNOLOJİSİ</v>
          </cell>
          <cell r="G519" t="str">
            <v>İ.Ö.</v>
          </cell>
          <cell r="H519" t="str">
            <v>4224</v>
          </cell>
          <cell r="I519" t="str">
            <v>Alaaddin ÇELEBİ</v>
          </cell>
          <cell r="J519" t="str">
            <v>1</v>
          </cell>
        </row>
        <row r="520">
          <cell r="C520" t="str">
            <v>5042115</v>
          </cell>
          <cell r="D520" t="str">
            <v>Laboratuvar Teknikleri 1</v>
          </cell>
          <cell r="E520" t="str">
            <v>42</v>
          </cell>
          <cell r="F520" t="str">
            <v>GIDA TEKNOLOJİSİ</v>
          </cell>
          <cell r="G520" t="str">
            <v>İ.Ö.</v>
          </cell>
          <cell r="H520" t="str">
            <v>11841</v>
          </cell>
          <cell r="I520" t="str">
            <v>İlyas DEVECİ</v>
          </cell>
          <cell r="J520" t="str">
            <v>1</v>
          </cell>
        </row>
        <row r="521">
          <cell r="C521" t="str">
            <v>5042301</v>
          </cell>
          <cell r="D521" t="str">
            <v>Bitkisel Yağ Teknolojisi</v>
          </cell>
          <cell r="E521" t="str">
            <v>42</v>
          </cell>
          <cell r="F521" t="str">
            <v>GIDA TEKNOLOJİSİ</v>
          </cell>
          <cell r="G521" t="str">
            <v>İ.Ö.</v>
          </cell>
          <cell r="H521" t="str">
            <v>8930</v>
          </cell>
          <cell r="I521" t="str">
            <v>Mustafa TOPKAFA</v>
          </cell>
          <cell r="J521" t="str">
            <v>3</v>
          </cell>
        </row>
        <row r="522">
          <cell r="C522" t="str">
            <v>5042302</v>
          </cell>
          <cell r="D522" t="str">
            <v>Meyve ve Sebze Teknolojisi-1</v>
          </cell>
          <cell r="E522" t="str">
            <v>42</v>
          </cell>
          <cell r="F522" t="str">
            <v>GIDA TEKNOLOJİSİ</v>
          </cell>
          <cell r="G522" t="str">
            <v>İ.Ö.</v>
          </cell>
          <cell r="H522" t="str">
            <v>9580</v>
          </cell>
          <cell r="I522" t="str">
            <v>Rabia Serpil GÜNHAN</v>
          </cell>
          <cell r="J522" t="str">
            <v>3</v>
          </cell>
        </row>
        <row r="523">
          <cell r="C523" t="str">
            <v>5042303</v>
          </cell>
          <cell r="D523" t="str">
            <v>Süt Teknolojisi-1</v>
          </cell>
          <cell r="E523" t="str">
            <v>42</v>
          </cell>
          <cell r="F523" t="str">
            <v>GIDA TEKNOLOJİSİ</v>
          </cell>
          <cell r="G523" t="str">
            <v>İ.Ö.</v>
          </cell>
          <cell r="H523" t="str">
            <v>9580</v>
          </cell>
          <cell r="I523" t="str">
            <v>Rabia Serpil GÜNHAN</v>
          </cell>
          <cell r="J523" t="str">
            <v>3</v>
          </cell>
        </row>
        <row r="524">
          <cell r="C524" t="str">
            <v>5042304</v>
          </cell>
          <cell r="D524" t="str">
            <v>Kalite Güv. Sistem ve Stand.</v>
          </cell>
          <cell r="E524" t="str">
            <v>42</v>
          </cell>
          <cell r="F524" t="str">
            <v>GIDA TEKNOLOJİSİ</v>
          </cell>
          <cell r="G524" t="str">
            <v>İ.Ö.</v>
          </cell>
          <cell r="H524" t="str">
            <v>6281</v>
          </cell>
          <cell r="I524" t="str">
            <v>Asuman KAN</v>
          </cell>
          <cell r="J524" t="str">
            <v>3</v>
          </cell>
        </row>
        <row r="525">
          <cell r="C525" t="str">
            <v>5042305</v>
          </cell>
          <cell r="D525" t="str">
            <v>Tahıl Teknolojisi-1</v>
          </cell>
          <cell r="E525" t="str">
            <v>42</v>
          </cell>
          <cell r="F525" t="str">
            <v>GIDA TEKNOLOJİSİ</v>
          </cell>
          <cell r="G525" t="str">
            <v>İ.Ö.</v>
          </cell>
          <cell r="H525" t="str">
            <v>6281</v>
          </cell>
          <cell r="I525" t="str">
            <v>Asuman KAN</v>
          </cell>
          <cell r="J525" t="str">
            <v>3</v>
          </cell>
        </row>
        <row r="526">
          <cell r="C526" t="str">
            <v>5042306</v>
          </cell>
          <cell r="D526" t="str">
            <v>Gıdalarda Temel İşlem.-1</v>
          </cell>
          <cell r="E526" t="str">
            <v>42</v>
          </cell>
          <cell r="F526" t="str">
            <v>GIDA TEKNOLOJİSİ</v>
          </cell>
          <cell r="G526" t="str">
            <v>İ.Ö.</v>
          </cell>
          <cell r="H526" t="str">
            <v>8510</v>
          </cell>
          <cell r="I526" t="str">
            <v>Nihat TELLİ</v>
          </cell>
          <cell r="J526" t="str">
            <v>3</v>
          </cell>
        </row>
        <row r="527">
          <cell r="C527" t="str">
            <v>5042309</v>
          </cell>
          <cell r="D527" t="str">
            <v>Özel Gıdalar Teknolojisi</v>
          </cell>
          <cell r="E527" t="str">
            <v>42</v>
          </cell>
          <cell r="F527" t="str">
            <v>GIDA TEKNOLOJİSİ</v>
          </cell>
          <cell r="G527" t="str">
            <v>İ.Ö.</v>
          </cell>
          <cell r="H527" t="str">
            <v>6281</v>
          </cell>
          <cell r="I527" t="str">
            <v>Asuman KAN</v>
          </cell>
          <cell r="J527" t="str">
            <v>3</v>
          </cell>
        </row>
        <row r="528">
          <cell r="C528" t="str">
            <v>5042310</v>
          </cell>
          <cell r="D528" t="str">
            <v>Gıda Endüstri Makinaları</v>
          </cell>
          <cell r="E528" t="str">
            <v>42</v>
          </cell>
          <cell r="F528" t="str">
            <v>GIDA TEKNOLOJİSİ</v>
          </cell>
          <cell r="G528" t="str">
            <v>İ.Ö.</v>
          </cell>
          <cell r="H528" t="str">
            <v>9580</v>
          </cell>
          <cell r="I528" t="str">
            <v>Rabia Serpil GÜNHAN</v>
          </cell>
          <cell r="J528" t="str">
            <v>3</v>
          </cell>
        </row>
        <row r="529">
          <cell r="C529" t="str">
            <v>5042311</v>
          </cell>
          <cell r="D529" t="str">
            <v>Et ve Ürünleri Tekno.-1</v>
          </cell>
          <cell r="E529" t="str">
            <v>42</v>
          </cell>
          <cell r="F529" t="str">
            <v>GIDA TEKNOLOJİSİ</v>
          </cell>
          <cell r="G529" t="str">
            <v>İ.Ö.</v>
          </cell>
          <cell r="H529" t="str">
            <v>8510</v>
          </cell>
          <cell r="I529" t="str">
            <v>Nihat TELLİ</v>
          </cell>
          <cell r="J529" t="str">
            <v>3</v>
          </cell>
        </row>
        <row r="530">
          <cell r="C530" t="str">
            <v>5043101</v>
          </cell>
          <cell r="D530" t="str">
            <v>Matematik-1</v>
          </cell>
          <cell r="E530" t="str">
            <v>43</v>
          </cell>
          <cell r="F530" t="str">
            <v>KİMYA TEKNOLOJİSİ</v>
          </cell>
          <cell r="G530" t="str">
            <v>N.Ö.</v>
          </cell>
          <cell r="H530" t="str">
            <v>2272</v>
          </cell>
          <cell r="I530" t="str">
            <v>Yusuf BECEREN</v>
          </cell>
          <cell r="J530" t="str">
            <v>1</v>
          </cell>
        </row>
        <row r="531">
          <cell r="C531" t="str">
            <v>5043101B</v>
          </cell>
          <cell r="D531" t="str">
            <v>Matematik-1</v>
          </cell>
          <cell r="E531" t="str">
            <v>43</v>
          </cell>
          <cell r="F531" t="str">
            <v>KİMYA TEKNOLOJİSİ</v>
          </cell>
          <cell r="G531" t="str">
            <v>N.Ö.</v>
          </cell>
          <cell r="H531" t="str">
            <v>2272</v>
          </cell>
          <cell r="I531" t="str">
            <v>Yusuf BECEREN</v>
          </cell>
          <cell r="J531" t="str">
            <v>1</v>
          </cell>
        </row>
        <row r="532">
          <cell r="C532" t="str">
            <v>5043104</v>
          </cell>
          <cell r="D532" t="str">
            <v>Kimya Teknolojisine Giriş</v>
          </cell>
          <cell r="E532" t="str">
            <v>43</v>
          </cell>
          <cell r="F532" t="str">
            <v>KİMYA TEKNOLOJİSİ</v>
          </cell>
          <cell r="G532" t="str">
            <v>N.Ö.</v>
          </cell>
          <cell r="H532" t="str">
            <v>10653</v>
          </cell>
          <cell r="I532" t="str">
            <v>Çisem KIRBIYIK</v>
          </cell>
          <cell r="J532" t="str">
            <v>1</v>
          </cell>
        </row>
        <row r="533">
          <cell r="C533" t="str">
            <v>5043104B</v>
          </cell>
          <cell r="D533" t="str">
            <v>Kimya Teknolojisine Giriş</v>
          </cell>
          <cell r="E533" t="str">
            <v>43</v>
          </cell>
          <cell r="F533" t="str">
            <v>KİMYA TEKNOLOJİSİ</v>
          </cell>
          <cell r="G533" t="str">
            <v>N.Ö.</v>
          </cell>
          <cell r="H533" t="str">
            <v>10653</v>
          </cell>
          <cell r="I533" t="str">
            <v>Çisem KIRBIYIK</v>
          </cell>
          <cell r="J533" t="str">
            <v>1</v>
          </cell>
        </row>
        <row r="534">
          <cell r="C534" t="str">
            <v>5043105</v>
          </cell>
          <cell r="D534" t="str">
            <v>Kimya Temelleri(Genel Kimya 1)</v>
          </cell>
          <cell r="E534" t="str">
            <v>43</v>
          </cell>
          <cell r="F534" t="str">
            <v>KİMYA TEKNOLOJİSİ</v>
          </cell>
          <cell r="G534" t="str">
            <v>N.Ö.</v>
          </cell>
          <cell r="H534" t="str">
            <v>9256</v>
          </cell>
          <cell r="I534" t="str">
            <v>Şerife PARLAYICI</v>
          </cell>
          <cell r="J534" t="str">
            <v>1</v>
          </cell>
        </row>
        <row r="535">
          <cell r="C535" t="str">
            <v>5043105B</v>
          </cell>
          <cell r="D535" t="str">
            <v>Kimya Temelleri(Genel Kimya 1)</v>
          </cell>
          <cell r="E535" t="str">
            <v>43</v>
          </cell>
          <cell r="F535" t="str">
            <v>KİMYA TEKNOLOJİSİ</v>
          </cell>
          <cell r="G535" t="str">
            <v>N.Ö.</v>
          </cell>
          <cell r="H535" t="str">
            <v>9256</v>
          </cell>
          <cell r="I535" t="str">
            <v>Şerife PARLAYICI</v>
          </cell>
          <cell r="J535" t="str">
            <v>1</v>
          </cell>
        </row>
        <row r="536">
          <cell r="C536" t="str">
            <v>5043106</v>
          </cell>
          <cell r="D536" t="str">
            <v>İngilizce-1</v>
          </cell>
          <cell r="E536" t="str">
            <v>43</v>
          </cell>
          <cell r="F536" t="str">
            <v>KİMYA TEKNOLOJİSİ</v>
          </cell>
          <cell r="G536" t="str">
            <v>N.Ö.</v>
          </cell>
          <cell r="H536" t="str">
            <v>5465</v>
          </cell>
          <cell r="I536" t="str">
            <v>Yağmur KÜÇÜKBEZİRCİ</v>
          </cell>
          <cell r="J536" t="str">
            <v>1</v>
          </cell>
        </row>
        <row r="537">
          <cell r="C537" t="str">
            <v>5043106B</v>
          </cell>
          <cell r="D537" t="str">
            <v>İngilizce-1</v>
          </cell>
          <cell r="E537" t="str">
            <v>43</v>
          </cell>
          <cell r="F537" t="str">
            <v>KİMYA TEKNOLOJİSİ</v>
          </cell>
          <cell r="G537" t="str">
            <v>N.Ö.</v>
          </cell>
          <cell r="H537" t="str">
            <v>5465</v>
          </cell>
          <cell r="I537" t="str">
            <v>Yağmur KÜÇÜKBEZİRCİ</v>
          </cell>
          <cell r="J537" t="str">
            <v>1</v>
          </cell>
        </row>
        <row r="538">
          <cell r="C538" t="str">
            <v>5043107</v>
          </cell>
          <cell r="D538" t="str">
            <v>Türk Dili-1</v>
          </cell>
          <cell r="E538" t="str">
            <v>43</v>
          </cell>
          <cell r="F538" t="str">
            <v>KİMYA TEKNOLOJİSİ</v>
          </cell>
          <cell r="G538" t="str">
            <v>N.Ö.</v>
          </cell>
          <cell r="H538"/>
          <cell r="I538" t="str">
            <v>Hc_TürkDili</v>
          </cell>
          <cell r="J538" t="str">
            <v>1</v>
          </cell>
        </row>
        <row r="539">
          <cell r="C539" t="str">
            <v>5043107B</v>
          </cell>
          <cell r="D539" t="str">
            <v>Türk Dili-1</v>
          </cell>
          <cell r="E539" t="str">
            <v>43</v>
          </cell>
          <cell r="F539" t="str">
            <v>KİMYA TEKNOLOJİSİ</v>
          </cell>
          <cell r="G539" t="str">
            <v>N.Ö.</v>
          </cell>
          <cell r="H539"/>
          <cell r="I539" t="str">
            <v>Hc_TürkDili</v>
          </cell>
          <cell r="J539" t="str">
            <v>1</v>
          </cell>
        </row>
        <row r="540">
          <cell r="C540" t="str">
            <v>5043108</v>
          </cell>
          <cell r="D540" t="str">
            <v>Atatürk İlkeleri ve İnkılap Tarihi-1</v>
          </cell>
          <cell r="E540" t="str">
            <v>43</v>
          </cell>
          <cell r="F540" t="str">
            <v>KİMYA TEKNOLOJİSİ</v>
          </cell>
          <cell r="G540" t="str">
            <v>N.Ö.</v>
          </cell>
          <cell r="H540"/>
          <cell r="I540" t="str">
            <v>Hc_Tarih</v>
          </cell>
          <cell r="J540" t="str">
            <v>1</v>
          </cell>
        </row>
        <row r="541">
          <cell r="C541" t="str">
            <v>5043108B</v>
          </cell>
          <cell r="D541" t="str">
            <v>Atatürk İlkeleri ve İnkılap Tarihi-1</v>
          </cell>
          <cell r="E541" t="str">
            <v>43</v>
          </cell>
          <cell r="F541" t="str">
            <v>KİMYA TEKNOLOJİSİ</v>
          </cell>
          <cell r="G541" t="str">
            <v>N.Ö.</v>
          </cell>
          <cell r="H541"/>
          <cell r="I541" t="str">
            <v>Hc_Tarih</v>
          </cell>
          <cell r="J541" t="str">
            <v>1</v>
          </cell>
        </row>
        <row r="542">
          <cell r="C542" t="str">
            <v>5043109</v>
          </cell>
          <cell r="D542" t="str">
            <v>Genel Kimya Laboratuarı</v>
          </cell>
          <cell r="E542" t="str">
            <v>43</v>
          </cell>
          <cell r="F542" t="str">
            <v>KİMYA TEKNOLOJİSİ</v>
          </cell>
          <cell r="G542" t="str">
            <v>N.Ö.</v>
          </cell>
          <cell r="H542">
            <v>50592</v>
          </cell>
          <cell r="I542" t="str">
            <v>Ebru DEVECİ</v>
          </cell>
          <cell r="J542" t="str">
            <v>1</v>
          </cell>
          <cell r="K542" t="str">
            <v>DERSE DEVAM ZORUNLU</v>
          </cell>
        </row>
        <row r="543">
          <cell r="C543" t="str">
            <v>5043109B</v>
          </cell>
          <cell r="D543" t="str">
            <v>Genel Kimya Laboratuarı</v>
          </cell>
          <cell r="E543" t="str">
            <v>43</v>
          </cell>
          <cell r="F543" t="str">
            <v>KİMYA TEKNOLOJİSİ</v>
          </cell>
          <cell r="G543" t="str">
            <v>N.Ö.</v>
          </cell>
          <cell r="H543">
            <v>50576</v>
          </cell>
          <cell r="I543" t="str">
            <v>Hatice ÜNAL ERCAN</v>
          </cell>
          <cell r="J543" t="str">
            <v>1</v>
          </cell>
        </row>
        <row r="544">
          <cell r="C544" t="str">
            <v>5043301</v>
          </cell>
          <cell r="D544" t="str">
            <v>Organik Kimya</v>
          </cell>
          <cell r="E544" t="str">
            <v>43</v>
          </cell>
          <cell r="F544" t="str">
            <v>KİMYA TEKNOLOJİSİ</v>
          </cell>
          <cell r="G544" t="str">
            <v>N.Ö.</v>
          </cell>
          <cell r="H544">
            <v>50592</v>
          </cell>
          <cell r="I544" t="str">
            <v>Ebru DEVECİ</v>
          </cell>
          <cell r="J544" t="str">
            <v>3</v>
          </cell>
        </row>
        <row r="545">
          <cell r="C545" t="str">
            <v>5043301B</v>
          </cell>
          <cell r="D545" t="str">
            <v>Organik Kimya</v>
          </cell>
          <cell r="E545" t="str">
            <v>43</v>
          </cell>
          <cell r="F545" t="str">
            <v>KİMYA TEKNOLOJİSİ</v>
          </cell>
          <cell r="G545" t="str">
            <v>N.Ö.</v>
          </cell>
          <cell r="H545">
            <v>50592</v>
          </cell>
          <cell r="I545" t="str">
            <v>Ebru DEVECİ</v>
          </cell>
          <cell r="J545" t="str">
            <v>3</v>
          </cell>
        </row>
        <row r="546">
          <cell r="C546" t="str">
            <v>5043302</v>
          </cell>
          <cell r="D546" t="str">
            <v>Analitik Kimya</v>
          </cell>
          <cell r="E546" t="str">
            <v>43</v>
          </cell>
          <cell r="F546" t="str">
            <v>KİMYA TEKNOLOJİSİ</v>
          </cell>
          <cell r="G546" t="str">
            <v>N.Ö.</v>
          </cell>
          <cell r="H546" t="str">
            <v>8930</v>
          </cell>
          <cell r="I546" t="str">
            <v>Mustafa TOPKAFA</v>
          </cell>
          <cell r="J546" t="str">
            <v>3</v>
          </cell>
        </row>
        <row r="547">
          <cell r="C547" t="str">
            <v>5043302B</v>
          </cell>
          <cell r="D547" t="str">
            <v>Analitik Kimya</v>
          </cell>
          <cell r="E547" t="str">
            <v>43</v>
          </cell>
          <cell r="F547" t="str">
            <v>KİMYA TEKNOLOJİSİ</v>
          </cell>
          <cell r="G547" t="str">
            <v>N.Ö.</v>
          </cell>
          <cell r="H547" t="str">
            <v>8930</v>
          </cell>
          <cell r="I547" t="str">
            <v>Mustafa TOPKAFA</v>
          </cell>
          <cell r="J547" t="str">
            <v>3</v>
          </cell>
        </row>
        <row r="548">
          <cell r="C548" t="str">
            <v>5043310</v>
          </cell>
          <cell r="D548" t="str">
            <v>Polimer Teknolojisi</v>
          </cell>
          <cell r="E548" t="str">
            <v>43</v>
          </cell>
          <cell r="F548" t="str">
            <v>KİMYA TEKNOLOJİSİ</v>
          </cell>
          <cell r="G548" t="str">
            <v>N.Ö.</v>
          </cell>
          <cell r="H548" t="str">
            <v>9256</v>
          </cell>
          <cell r="I548" t="str">
            <v>Şerife PARLAYICI</v>
          </cell>
          <cell r="J548" t="str">
            <v>3</v>
          </cell>
        </row>
        <row r="549">
          <cell r="C549" t="str">
            <v>5043310B</v>
          </cell>
          <cell r="D549" t="str">
            <v>Polimer Teknolojisi</v>
          </cell>
          <cell r="E549" t="str">
            <v>43</v>
          </cell>
          <cell r="F549" t="str">
            <v>KİMYA TEKNOLOJİSİ</v>
          </cell>
          <cell r="G549" t="str">
            <v>N.Ö.</v>
          </cell>
          <cell r="H549" t="str">
            <v>9256</v>
          </cell>
          <cell r="I549" t="str">
            <v>Şerife PARLAYICI</v>
          </cell>
          <cell r="J549" t="str">
            <v>3</v>
          </cell>
        </row>
        <row r="550">
          <cell r="C550" t="str">
            <v>5043311</v>
          </cell>
          <cell r="D550" t="str">
            <v>Laboratuvar Kalite Kontrol</v>
          </cell>
          <cell r="E550" t="str">
            <v>43</v>
          </cell>
          <cell r="F550" t="str">
            <v>KİMYA TEKNOLOJİSİ</v>
          </cell>
          <cell r="G550" t="str">
            <v>N.Ö.</v>
          </cell>
          <cell r="H550" t="str">
            <v>11841</v>
          </cell>
          <cell r="I550" t="str">
            <v>İlyas DEVECİ</v>
          </cell>
          <cell r="J550" t="str">
            <v>3</v>
          </cell>
        </row>
        <row r="551">
          <cell r="C551" t="str">
            <v>5043311B</v>
          </cell>
          <cell r="D551" t="str">
            <v>Laboratuvar Kalite Kontrol</v>
          </cell>
          <cell r="E551" t="str">
            <v>43</v>
          </cell>
          <cell r="F551" t="str">
            <v>KİMYA TEKNOLOJİSİ</v>
          </cell>
          <cell r="G551" t="str">
            <v>N.Ö.</v>
          </cell>
          <cell r="H551" t="str">
            <v>11841</v>
          </cell>
          <cell r="I551" t="str">
            <v>İlyas DEVECİ</v>
          </cell>
          <cell r="J551" t="str">
            <v>3</v>
          </cell>
        </row>
        <row r="552">
          <cell r="C552" t="str">
            <v>5043312</v>
          </cell>
          <cell r="D552" t="str">
            <v>Enstrümantal Analiz</v>
          </cell>
          <cell r="E552" t="str">
            <v>43</v>
          </cell>
          <cell r="F552" t="str">
            <v>KİMYA TEKNOLOJİSİ</v>
          </cell>
          <cell r="G552" t="str">
            <v>N.Ö.</v>
          </cell>
          <cell r="H552">
            <v>50576</v>
          </cell>
          <cell r="I552" t="str">
            <v>Hatice ÜNAL ERCAN</v>
          </cell>
          <cell r="J552" t="str">
            <v>3</v>
          </cell>
        </row>
        <row r="553">
          <cell r="C553" t="str">
            <v>5043312B</v>
          </cell>
          <cell r="D553" t="str">
            <v>Enstrümantal Analiz</v>
          </cell>
          <cell r="E553" t="str">
            <v>43</v>
          </cell>
          <cell r="F553" t="str">
            <v>KİMYA TEKNOLOJİSİ</v>
          </cell>
          <cell r="G553" t="str">
            <v>N.Ö.</v>
          </cell>
          <cell r="H553">
            <v>50576</v>
          </cell>
          <cell r="I553" t="str">
            <v>Hatice ÜNAL ERCAN</v>
          </cell>
          <cell r="J553" t="str">
            <v>3</v>
          </cell>
        </row>
        <row r="554">
          <cell r="C554" t="str">
            <v>5043313</v>
          </cell>
          <cell r="D554" t="str">
            <v>Temel İşlemler</v>
          </cell>
          <cell r="E554" t="str">
            <v>43</v>
          </cell>
          <cell r="F554" t="str">
            <v>KİMYA TEKNOLOJİSİ</v>
          </cell>
          <cell r="G554" t="str">
            <v>N.Ö.</v>
          </cell>
          <cell r="H554" t="str">
            <v>11841</v>
          </cell>
          <cell r="I554" t="str">
            <v>İlyas DEVECİ</v>
          </cell>
          <cell r="J554" t="str">
            <v>3</v>
          </cell>
        </row>
        <row r="555">
          <cell r="C555" t="str">
            <v>5043313B</v>
          </cell>
          <cell r="D555" t="str">
            <v>Temel İşlemler</v>
          </cell>
          <cell r="E555" t="str">
            <v>43</v>
          </cell>
          <cell r="F555" t="str">
            <v>KİMYA TEKNOLOJİSİ</v>
          </cell>
          <cell r="G555" t="str">
            <v>N.Ö.</v>
          </cell>
          <cell r="H555" t="str">
            <v>11841</v>
          </cell>
          <cell r="I555" t="str">
            <v>İlyas DEVECİ</v>
          </cell>
          <cell r="J555" t="str">
            <v>3</v>
          </cell>
        </row>
        <row r="556">
          <cell r="C556" t="str">
            <v>5043314</v>
          </cell>
          <cell r="D556" t="str">
            <v>Organik Kimya Laboratuarı</v>
          </cell>
          <cell r="E556" t="str">
            <v>43</v>
          </cell>
          <cell r="F556" t="str">
            <v>KİMYA TEKNOLOJİSİ</v>
          </cell>
          <cell r="G556" t="str">
            <v>N.Ö.</v>
          </cell>
          <cell r="H556">
            <v>50592</v>
          </cell>
          <cell r="I556" t="str">
            <v>Ebru DEVECİ</v>
          </cell>
          <cell r="J556" t="str">
            <v>3</v>
          </cell>
          <cell r="K556" t="str">
            <v>DERSE DEVAM ZORUNLU</v>
          </cell>
        </row>
        <row r="557">
          <cell r="C557" t="str">
            <v>5043314B</v>
          </cell>
          <cell r="D557" t="str">
            <v>Organik Kimya Laboratuarı</v>
          </cell>
          <cell r="E557" t="str">
            <v>43</v>
          </cell>
          <cell r="F557" t="str">
            <v>KİMYA TEKNOLOJİSİ</v>
          </cell>
          <cell r="G557" t="str">
            <v>N.Ö.</v>
          </cell>
          <cell r="H557">
            <v>50576</v>
          </cell>
          <cell r="I557" t="str">
            <v>Hatice ÜNAL ERCAN</v>
          </cell>
          <cell r="J557" t="str">
            <v>3</v>
          </cell>
        </row>
        <row r="558">
          <cell r="C558" t="str">
            <v>5043317</v>
          </cell>
          <cell r="D558" t="str">
            <v>Anorganik Kimya</v>
          </cell>
          <cell r="E558" t="str">
            <v>43</v>
          </cell>
          <cell r="F558" t="str">
            <v>KİMYA TEKNOLOJİSİ</v>
          </cell>
          <cell r="G558" t="str">
            <v>N.Ö.</v>
          </cell>
          <cell r="H558" t="str">
            <v>11841</v>
          </cell>
          <cell r="I558" t="str">
            <v>İlyas DEVECİ</v>
          </cell>
          <cell r="J558" t="str">
            <v>3</v>
          </cell>
        </row>
        <row r="559">
          <cell r="C559" t="str">
            <v>5043317B</v>
          </cell>
          <cell r="D559" t="str">
            <v>Anorganik Kimya</v>
          </cell>
          <cell r="E559" t="str">
            <v>43</v>
          </cell>
          <cell r="F559" t="str">
            <v>KİMYA TEKNOLOJİSİ</v>
          </cell>
          <cell r="G559" t="str">
            <v>N.Ö.</v>
          </cell>
          <cell r="H559" t="str">
            <v>11841</v>
          </cell>
          <cell r="I559" t="str">
            <v>İlyas DEVECİ</v>
          </cell>
          <cell r="J559" t="str">
            <v>3</v>
          </cell>
        </row>
        <row r="560">
          <cell r="C560" t="str">
            <v>5044101</v>
          </cell>
          <cell r="D560" t="str">
            <v>Mesleki Matematik-1</v>
          </cell>
          <cell r="E560" t="str">
            <v>44</v>
          </cell>
          <cell r="F560" t="str">
            <v>MOBİLYA VE DEKORASYON</v>
          </cell>
          <cell r="G560" t="str">
            <v>N.Ö.</v>
          </cell>
          <cell r="H560" t="str">
            <v>12380</v>
          </cell>
          <cell r="I560" t="str">
            <v>Bünyamin ŞAHİN</v>
          </cell>
          <cell r="J560" t="str">
            <v>1</v>
          </cell>
        </row>
        <row r="561">
          <cell r="C561" t="str">
            <v>5044102</v>
          </cell>
          <cell r="D561" t="str">
            <v>Bilgi ve İletişim Teknolojisi</v>
          </cell>
          <cell r="E561" t="str">
            <v>44</v>
          </cell>
          <cell r="F561" t="str">
            <v>MOBİLYA VE DEKORASYON</v>
          </cell>
          <cell r="G561" t="str">
            <v>N.Ö.</v>
          </cell>
          <cell r="H561" t="str">
            <v>8552</v>
          </cell>
          <cell r="I561" t="str">
            <v>Arif Emre DURSUN</v>
          </cell>
          <cell r="J561" t="str">
            <v>1</v>
          </cell>
        </row>
        <row r="562">
          <cell r="C562" t="str">
            <v>5044106</v>
          </cell>
          <cell r="D562" t="str">
            <v>İngilizce-1</v>
          </cell>
          <cell r="E562" t="str">
            <v>44</v>
          </cell>
          <cell r="F562" t="str">
            <v>MOBİLYA VE DEKORASYON</v>
          </cell>
          <cell r="G562" t="str">
            <v>N.Ö.</v>
          </cell>
          <cell r="H562" t="str">
            <v>5465</v>
          </cell>
          <cell r="I562" t="str">
            <v>Yağmur KÜÇÜKBEZİRCİ</v>
          </cell>
          <cell r="J562" t="str">
            <v>1</v>
          </cell>
        </row>
        <row r="563">
          <cell r="C563" t="str">
            <v>5044107</v>
          </cell>
          <cell r="D563" t="str">
            <v>Türk Dili-1</v>
          </cell>
          <cell r="E563" t="str">
            <v>44</v>
          </cell>
          <cell r="F563" t="str">
            <v>MOBİLYA VE DEKORASYON</v>
          </cell>
          <cell r="G563" t="str">
            <v>N.Ö.</v>
          </cell>
          <cell r="H563"/>
          <cell r="I563" t="str">
            <v>Hc_TürkDili</v>
          </cell>
          <cell r="J563" t="str">
            <v>1</v>
          </cell>
        </row>
        <row r="564">
          <cell r="C564" t="str">
            <v>5044108</v>
          </cell>
          <cell r="D564" t="str">
            <v>Atatürk İlkeleri ve İnkılap Tarihi-1</v>
          </cell>
          <cell r="E564" t="str">
            <v>44</v>
          </cell>
          <cell r="F564" t="str">
            <v>MOBİLYA VE DEKORASYON</v>
          </cell>
          <cell r="G564" t="str">
            <v>N.Ö.</v>
          </cell>
          <cell r="H564"/>
          <cell r="I564" t="str">
            <v>Hc_Tarih</v>
          </cell>
          <cell r="J564" t="str">
            <v>1</v>
          </cell>
        </row>
        <row r="565">
          <cell r="C565" t="str">
            <v>5044109</v>
          </cell>
          <cell r="D565" t="str">
            <v>Teknik Resim</v>
          </cell>
          <cell r="E565" t="str">
            <v>44</v>
          </cell>
          <cell r="F565" t="str">
            <v>MOBİLYA VE DEKORASYON</v>
          </cell>
          <cell r="G565" t="str">
            <v>N.Ö.</v>
          </cell>
          <cell r="H565" t="str">
            <v>7731</v>
          </cell>
          <cell r="I565" t="str">
            <v>İsmail ARIK</v>
          </cell>
          <cell r="J565" t="str">
            <v>1</v>
          </cell>
        </row>
        <row r="566">
          <cell r="C566" t="str">
            <v>5044110</v>
          </cell>
          <cell r="D566" t="str">
            <v xml:space="preserve">Mobilya İmalatında Temel İşlemler
</v>
          </cell>
          <cell r="E566" t="str">
            <v>44</v>
          </cell>
          <cell r="F566" t="str">
            <v>MOBİLYA VE DEKORASYON</v>
          </cell>
          <cell r="G566" t="str">
            <v>N.Ö.</v>
          </cell>
          <cell r="H566" t="str">
            <v>7912</v>
          </cell>
          <cell r="I566" t="str">
            <v>Mustafa Selmani MUSLU</v>
          </cell>
          <cell r="J566" t="str">
            <v>1</v>
          </cell>
        </row>
        <row r="567">
          <cell r="C567" t="str">
            <v>5044114</v>
          </cell>
          <cell r="D567" t="str">
            <v xml:space="preserve">Bilgisayar Destekli Çizim-1
</v>
          </cell>
          <cell r="E567" t="str">
            <v>44</v>
          </cell>
          <cell r="F567" t="str">
            <v>MOBİLYA VE DEKORASYON</v>
          </cell>
          <cell r="G567" t="str">
            <v>N.Ö.</v>
          </cell>
          <cell r="H567" t="str">
            <v>7912</v>
          </cell>
          <cell r="I567" t="str">
            <v>Mustafa Selmani MUSLU</v>
          </cell>
          <cell r="J567" t="str">
            <v>1</v>
          </cell>
        </row>
        <row r="568">
          <cell r="C568" t="str">
            <v>5044115</v>
          </cell>
          <cell r="D568" t="str">
            <v xml:space="preserve">Masif Mobilya
</v>
          </cell>
          <cell r="E568" t="str">
            <v>44</v>
          </cell>
          <cell r="F568" t="str">
            <v>MOBİLYA VE DEKORASYON</v>
          </cell>
          <cell r="G568" t="str">
            <v>N.Ö.</v>
          </cell>
          <cell r="H568" t="str">
            <v>7731</v>
          </cell>
          <cell r="I568" t="str">
            <v>İsmail ARIK</v>
          </cell>
          <cell r="J568" t="str">
            <v>1</v>
          </cell>
        </row>
        <row r="569">
          <cell r="C569" t="str">
            <v>5044118</v>
          </cell>
          <cell r="D569" t="str">
            <v>Kalite Güvencesi ve Standartları</v>
          </cell>
          <cell r="E569" t="str">
            <v>44</v>
          </cell>
          <cell r="F569" t="str">
            <v>MOBİLYA VE DEKORASYON</v>
          </cell>
          <cell r="G569" t="str">
            <v>N.Ö.</v>
          </cell>
          <cell r="H569">
            <v>50511</v>
          </cell>
          <cell r="I569" t="str">
            <v>Mehmet KÖKSU</v>
          </cell>
          <cell r="J569" t="str">
            <v>1</v>
          </cell>
        </row>
        <row r="570">
          <cell r="C570" t="str">
            <v>5044119</v>
          </cell>
          <cell r="D570" t="str">
            <v>İş Sağlığı ve Güvenliği</v>
          </cell>
          <cell r="E570" t="str">
            <v>44</v>
          </cell>
          <cell r="F570" t="str">
            <v>MOBİLYA VE DEKORASYON</v>
          </cell>
          <cell r="G570" t="str">
            <v>N.Ö.</v>
          </cell>
          <cell r="H570">
            <v>50511</v>
          </cell>
          <cell r="I570" t="str">
            <v>Mehmet KÖKSU</v>
          </cell>
          <cell r="J570" t="str">
            <v>1</v>
          </cell>
        </row>
        <row r="571">
          <cell r="C571" t="str">
            <v>5044305</v>
          </cell>
          <cell r="D571" t="str">
            <v xml:space="preserve">Bilgisayar Destekli Üretim
</v>
          </cell>
          <cell r="E571" t="str">
            <v>44</v>
          </cell>
          <cell r="F571" t="str">
            <v>MOBİLYA VE DEKORASYON</v>
          </cell>
          <cell r="G571" t="str">
            <v>N.Ö.</v>
          </cell>
          <cell r="H571" t="str">
            <v>7912</v>
          </cell>
          <cell r="I571" t="str">
            <v>Mustafa Selmani MUSLU</v>
          </cell>
          <cell r="J571" t="str">
            <v>3</v>
          </cell>
        </row>
        <row r="572">
          <cell r="C572" t="str">
            <v>5044306</v>
          </cell>
          <cell r="D572" t="str">
            <v>Makine ve Malzeme Bilgisi</v>
          </cell>
          <cell r="E572" t="str">
            <v>44</v>
          </cell>
          <cell r="F572" t="str">
            <v>MOBİLYA VE DEKORASYON</v>
          </cell>
          <cell r="G572" t="str">
            <v>N.Ö.</v>
          </cell>
          <cell r="H572" t="str">
            <v>7731</v>
          </cell>
          <cell r="I572" t="str">
            <v>İsmail ARIK</v>
          </cell>
          <cell r="J572" t="str">
            <v>3</v>
          </cell>
        </row>
        <row r="573">
          <cell r="C573" t="str">
            <v>5044307</v>
          </cell>
          <cell r="D573" t="str">
            <v xml:space="preserve">Ahşap Süsleme Teknolojisi-1
</v>
          </cell>
          <cell r="E573" t="str">
            <v>44</v>
          </cell>
          <cell r="F573" t="str">
            <v>MOBİLYA VE DEKORASYON</v>
          </cell>
          <cell r="G573" t="str">
            <v>N.Ö.</v>
          </cell>
          <cell r="H573" t="str">
            <v>7731</v>
          </cell>
          <cell r="I573" t="str">
            <v>İsmail ARIK</v>
          </cell>
          <cell r="J573" t="str">
            <v>3</v>
          </cell>
        </row>
        <row r="574">
          <cell r="C574" t="str">
            <v>5044308</v>
          </cell>
          <cell r="D574" t="str">
            <v xml:space="preserve">Meslek Resmi-2
</v>
          </cell>
          <cell r="E574" t="str">
            <v>44</v>
          </cell>
          <cell r="F574" t="str">
            <v>MOBİLYA VE DEKORASYON</v>
          </cell>
          <cell r="G574" t="str">
            <v>N.Ö.</v>
          </cell>
          <cell r="H574">
            <v>50511</v>
          </cell>
          <cell r="I574" t="str">
            <v>Mehmet KÖKSU</v>
          </cell>
          <cell r="J574" t="str">
            <v>3</v>
          </cell>
        </row>
        <row r="575">
          <cell r="C575" t="str">
            <v>5044309</v>
          </cell>
          <cell r="D575" t="str">
            <v xml:space="preserve">Mekan Donatı-1
</v>
          </cell>
          <cell r="E575" t="str">
            <v>44</v>
          </cell>
          <cell r="F575" t="str">
            <v>MOBİLYA VE DEKORASYON</v>
          </cell>
          <cell r="G575" t="str">
            <v>N.Ö.</v>
          </cell>
          <cell r="H575" t="str">
            <v>7912</v>
          </cell>
          <cell r="I575" t="str">
            <v>Mustafa Selmani MUSLU</v>
          </cell>
          <cell r="J575" t="str">
            <v>3</v>
          </cell>
        </row>
        <row r="576">
          <cell r="C576" t="str">
            <v>5044310</v>
          </cell>
          <cell r="D576" t="str">
            <v xml:space="preserve">Ergonomi
</v>
          </cell>
          <cell r="E576" t="str">
            <v>44</v>
          </cell>
          <cell r="F576" t="str">
            <v>MOBİLYA VE DEKORASYON</v>
          </cell>
          <cell r="G576" t="str">
            <v>N.Ö.</v>
          </cell>
          <cell r="H576">
            <v>50511</v>
          </cell>
          <cell r="I576" t="str">
            <v>Mehmet KÖKSU</v>
          </cell>
          <cell r="J576" t="str">
            <v>3</v>
          </cell>
        </row>
        <row r="577">
          <cell r="C577" t="str">
            <v>5044312</v>
          </cell>
          <cell r="D577" t="str">
            <v xml:space="preserve">Üst Yüzey İşlemleri-1
</v>
          </cell>
          <cell r="E577" t="str">
            <v>44</v>
          </cell>
          <cell r="F577" t="str">
            <v>MOBİLYA VE DEKORASYON</v>
          </cell>
          <cell r="G577" t="str">
            <v>N.Ö.</v>
          </cell>
          <cell r="H577">
            <v>50511</v>
          </cell>
          <cell r="I577" t="str">
            <v>Mehmet KÖKSU</v>
          </cell>
          <cell r="J577" t="str">
            <v>3</v>
          </cell>
        </row>
        <row r="578">
          <cell r="C578" t="str">
            <v>5044313</v>
          </cell>
          <cell r="D578" t="str">
            <v xml:space="preserve">Sistem Analizi ve Tasarımı
</v>
          </cell>
          <cell r="E578" t="str">
            <v>44</v>
          </cell>
          <cell r="F578" t="str">
            <v>MOBİLYA VE DEKORASYON</v>
          </cell>
          <cell r="G578" t="str">
            <v>N.Ö.</v>
          </cell>
          <cell r="H578">
            <v>50511</v>
          </cell>
          <cell r="I578" t="str">
            <v>Mehmet KÖKSU</v>
          </cell>
          <cell r="J578" t="str">
            <v>3</v>
          </cell>
        </row>
        <row r="579">
          <cell r="C579" t="str">
            <v>5044316</v>
          </cell>
          <cell r="D579" t="str">
            <v xml:space="preserve">Marketri Yapımı
</v>
          </cell>
          <cell r="E579" t="str">
            <v>44</v>
          </cell>
          <cell r="F579" t="str">
            <v>MOBİLYA VE DEKORASYON</v>
          </cell>
          <cell r="G579" t="str">
            <v>N.Ö.</v>
          </cell>
          <cell r="H579" t="str">
            <v>7912</v>
          </cell>
          <cell r="I579" t="str">
            <v>Mustafa Selmani MUSLU</v>
          </cell>
          <cell r="J579" t="str">
            <v>3</v>
          </cell>
        </row>
        <row r="580">
          <cell r="C580" t="str">
            <v>5044318</v>
          </cell>
          <cell r="D580" t="str">
            <v>Araştırma Yöntem ve Teknikleri</v>
          </cell>
          <cell r="E580" t="str">
            <v>44</v>
          </cell>
          <cell r="F580" t="str">
            <v>MOBİLYA VE DEKORASYON</v>
          </cell>
          <cell r="G580" t="str">
            <v>N.Ö.</v>
          </cell>
          <cell r="H580">
            <v>50511</v>
          </cell>
          <cell r="I580" t="str">
            <v>Mehmet KÖKSU</v>
          </cell>
          <cell r="J580" t="str">
            <v>3</v>
          </cell>
        </row>
        <row r="581">
          <cell r="C581" t="str">
            <v>5045101</v>
          </cell>
          <cell r="D581" t="str">
            <v>Matematik-1</v>
          </cell>
          <cell r="E581" t="str">
            <v>45</v>
          </cell>
          <cell r="F581" t="str">
            <v>BASIM VE YAYIN TEKNOLOJİLERİ</v>
          </cell>
          <cell r="G581" t="str">
            <v>N.Ö.</v>
          </cell>
          <cell r="H581" t="str">
            <v>7213</v>
          </cell>
          <cell r="I581" t="str">
            <v>Vural CAM</v>
          </cell>
          <cell r="J581" t="str">
            <v>1</v>
          </cell>
        </row>
        <row r="582">
          <cell r="C582" t="str">
            <v>5045102</v>
          </cell>
          <cell r="D582" t="str">
            <v>Temel Grafik Tasarım</v>
          </cell>
          <cell r="E582" t="str">
            <v>45</v>
          </cell>
          <cell r="F582" t="str">
            <v>BASIM VE YAYIN TEKNOLOJİLERİ</v>
          </cell>
          <cell r="G582" t="str">
            <v>N.Ö.</v>
          </cell>
          <cell r="H582" t="str">
            <v>5203</v>
          </cell>
          <cell r="I582" t="str">
            <v>Mustafa KISA</v>
          </cell>
          <cell r="J582" t="str">
            <v>1</v>
          </cell>
        </row>
        <row r="583">
          <cell r="C583" t="str">
            <v>5045103</v>
          </cell>
          <cell r="D583" t="str">
            <v>Bilgisayar Destekli Sayfa Tasarımı-1</v>
          </cell>
          <cell r="E583" t="str">
            <v>45</v>
          </cell>
          <cell r="F583" t="str">
            <v>BASIM VE YAYIN TEKNOLOJİLERİ</v>
          </cell>
          <cell r="G583" t="str">
            <v>N.Ö.</v>
          </cell>
          <cell r="H583" t="str">
            <v>6167</v>
          </cell>
          <cell r="I583" t="str">
            <v>Ramazan GÖRÜCÜ</v>
          </cell>
          <cell r="J583" t="str">
            <v>1</v>
          </cell>
        </row>
        <row r="584">
          <cell r="C584" t="str">
            <v>5045104</v>
          </cell>
          <cell r="D584" t="str">
            <v>Yazı ve Tipografisi</v>
          </cell>
          <cell r="E584" t="str">
            <v>45</v>
          </cell>
          <cell r="F584" t="str">
            <v>BASIM VE YAYIN TEKNOLOJİLERİ</v>
          </cell>
          <cell r="G584" t="str">
            <v>N.Ö.</v>
          </cell>
          <cell r="H584" t="str">
            <v>4746</v>
          </cell>
          <cell r="I584" t="str">
            <v>Sedat ŞENOĞLU</v>
          </cell>
          <cell r="J584" t="str">
            <v>1</v>
          </cell>
        </row>
        <row r="585">
          <cell r="C585" t="str">
            <v>5045105</v>
          </cell>
          <cell r="D585" t="str">
            <v>Görüntü İşleme Teknikleri-1</v>
          </cell>
          <cell r="E585" t="str">
            <v>45</v>
          </cell>
          <cell r="F585" t="str">
            <v>BASIM VE YAYIN TEKNOLOJİLERİ</v>
          </cell>
          <cell r="G585" t="str">
            <v>N.Ö.</v>
          </cell>
          <cell r="H585" t="str">
            <v>5203</v>
          </cell>
          <cell r="I585" t="str">
            <v>Mustafa KISA</v>
          </cell>
          <cell r="J585" t="str">
            <v>1</v>
          </cell>
        </row>
        <row r="586">
          <cell r="C586" t="str">
            <v>5045107</v>
          </cell>
          <cell r="D586" t="str">
            <v>İngilizce-1</v>
          </cell>
          <cell r="E586" t="str">
            <v>45</v>
          </cell>
          <cell r="F586" t="str">
            <v>BASIM VE YAYIN TEKNOLOJİLERİ</v>
          </cell>
          <cell r="G586" t="str">
            <v>N.Ö.</v>
          </cell>
          <cell r="H586" t="str">
            <v>5465</v>
          </cell>
          <cell r="I586" t="str">
            <v>Yağmur KÜÇÜKBEZİRCİ</v>
          </cell>
          <cell r="J586" t="str">
            <v>1</v>
          </cell>
        </row>
        <row r="587">
          <cell r="C587" t="str">
            <v>5045108</v>
          </cell>
          <cell r="D587" t="str">
            <v>Türk Dili-1</v>
          </cell>
          <cell r="E587" t="str">
            <v>45</v>
          </cell>
          <cell r="F587" t="str">
            <v>BASIM VE YAYIN TEKNOLOJİLERİ</v>
          </cell>
          <cell r="G587" t="str">
            <v>N.Ö.</v>
          </cell>
          <cell r="H587"/>
          <cell r="I587" t="str">
            <v>Hc_TürkDili</v>
          </cell>
          <cell r="J587" t="str">
            <v>1</v>
          </cell>
        </row>
        <row r="588">
          <cell r="C588" t="str">
            <v>5045109</v>
          </cell>
          <cell r="D588" t="str">
            <v>Atatürk İlkeleri ve İnkılap Tarihi-1</v>
          </cell>
          <cell r="E588" t="str">
            <v>45</v>
          </cell>
          <cell r="F588" t="str">
            <v>BASIM VE YAYIN TEKNOLOJİLERİ</v>
          </cell>
          <cell r="G588" t="str">
            <v>N.Ö.</v>
          </cell>
          <cell r="H588"/>
          <cell r="I588" t="str">
            <v>Hc_Tarih</v>
          </cell>
          <cell r="J588" t="str">
            <v>1</v>
          </cell>
        </row>
        <row r="589">
          <cell r="C589" t="str">
            <v>5045113</v>
          </cell>
          <cell r="D589" t="str">
            <v>Ciltleme Teknikleri</v>
          </cell>
          <cell r="E589" t="str">
            <v>45</v>
          </cell>
          <cell r="F589" t="str">
            <v>BASIM VE YAYIN TEKNOLOJİLERİ</v>
          </cell>
          <cell r="G589" t="str">
            <v>N.Ö.</v>
          </cell>
          <cell r="H589" t="str">
            <v>6167</v>
          </cell>
          <cell r="I589" t="str">
            <v>Ramazan GÖRÜCÜ</v>
          </cell>
          <cell r="J589" t="str">
            <v>1</v>
          </cell>
        </row>
        <row r="590">
          <cell r="C590" t="str">
            <v>5045114</v>
          </cell>
          <cell r="D590" t="str">
            <v>İş Sağlığı ve Güvenliği</v>
          </cell>
          <cell r="E590" t="str">
            <v>45</v>
          </cell>
          <cell r="F590" t="str">
            <v>BASIM VE YAYIN TEKNOLOJİLERİ</v>
          </cell>
          <cell r="G590" t="str">
            <v>N.Ö.</v>
          </cell>
          <cell r="H590" t="str">
            <v>8552</v>
          </cell>
          <cell r="I590" t="str">
            <v>Arif Emre DURSUN</v>
          </cell>
          <cell r="J590" t="str">
            <v>1</v>
          </cell>
        </row>
        <row r="591">
          <cell r="C591" t="str">
            <v>5045304</v>
          </cell>
          <cell r="D591" t="str">
            <v>Görsel Tasarım</v>
          </cell>
          <cell r="E591" t="str">
            <v>45</v>
          </cell>
          <cell r="F591" t="str">
            <v>BASIM VE YAYIN TEKNOLOJİLERİ</v>
          </cell>
          <cell r="G591" t="str">
            <v>N.Ö.</v>
          </cell>
          <cell r="H591" t="str">
            <v>5203</v>
          </cell>
          <cell r="I591" t="str">
            <v>Mustafa KISA</v>
          </cell>
          <cell r="J591" t="str">
            <v>3</v>
          </cell>
        </row>
        <row r="592">
          <cell r="C592" t="str">
            <v>5045305</v>
          </cell>
          <cell r="D592" t="str">
            <v>Fotograf Çekim Teknikleri</v>
          </cell>
          <cell r="E592" t="str">
            <v>45</v>
          </cell>
          <cell r="F592" t="str">
            <v>BASIM VE YAYIN TEKNOLOJİLERİ</v>
          </cell>
          <cell r="G592" t="str">
            <v>N.Ö.</v>
          </cell>
          <cell r="H592" t="str">
            <v>5203</v>
          </cell>
          <cell r="I592" t="str">
            <v>Mustafa KISA</v>
          </cell>
          <cell r="J592" t="str">
            <v>3</v>
          </cell>
        </row>
        <row r="593">
          <cell r="C593" t="str">
            <v>5045308</v>
          </cell>
          <cell r="D593" t="str">
            <v>Bilgisayar Destekli Grafik Tasarım-1</v>
          </cell>
          <cell r="E593" t="str">
            <v>45</v>
          </cell>
          <cell r="F593" t="str">
            <v>BASIM VE YAYIN TEKNOLOJİLERİ</v>
          </cell>
          <cell r="G593" t="str">
            <v>N.Ö.</v>
          </cell>
          <cell r="H593" t="str">
            <v>9479</v>
          </cell>
          <cell r="I593" t="str">
            <v>Nuh SAĞLAM</v>
          </cell>
          <cell r="J593" t="str">
            <v>3</v>
          </cell>
        </row>
        <row r="594">
          <cell r="C594" t="str">
            <v>5045309</v>
          </cell>
          <cell r="D594" t="str">
            <v>Kartonaj Ambalaj Tasarımı</v>
          </cell>
          <cell r="E594" t="str">
            <v>45</v>
          </cell>
          <cell r="F594" t="str">
            <v>BASIM VE YAYIN TEKNOLOJİLERİ</v>
          </cell>
          <cell r="G594" t="str">
            <v>N.Ö.</v>
          </cell>
          <cell r="H594" t="str">
            <v>6167</v>
          </cell>
          <cell r="I594" t="str">
            <v>Ramazan GÖRÜCÜ</v>
          </cell>
          <cell r="J594" t="str">
            <v>3</v>
          </cell>
        </row>
        <row r="595">
          <cell r="C595" t="str">
            <v>5045310</v>
          </cell>
          <cell r="D595" t="str">
            <v>Flekso Baskı Teknikleri</v>
          </cell>
          <cell r="E595" t="str">
            <v>45</v>
          </cell>
          <cell r="F595" t="str">
            <v>BASIM VE YAYIN TEKNOLOJİLERİ</v>
          </cell>
          <cell r="G595" t="str">
            <v>N.Ö.</v>
          </cell>
          <cell r="H595" t="str">
            <v>4746</v>
          </cell>
          <cell r="I595" t="str">
            <v>Sedat ŞENOĞLU</v>
          </cell>
          <cell r="J595" t="str">
            <v>3</v>
          </cell>
        </row>
        <row r="596">
          <cell r="C596" t="str">
            <v>5045311</v>
          </cell>
          <cell r="D596" t="str">
            <v>Ofset Baskı Teknikleri-1</v>
          </cell>
          <cell r="E596" t="str">
            <v>45</v>
          </cell>
          <cell r="F596" t="str">
            <v>BASIM VE YAYIN TEKNOLOJİLERİ</v>
          </cell>
          <cell r="G596" t="str">
            <v>N.Ö.</v>
          </cell>
          <cell r="H596" t="str">
            <v>6167</v>
          </cell>
          <cell r="I596" t="str">
            <v>Ramazan GÖRÜCÜ</v>
          </cell>
          <cell r="J596" t="str">
            <v>3</v>
          </cell>
        </row>
        <row r="597">
          <cell r="C597" t="str">
            <v>5045312</v>
          </cell>
          <cell r="D597" t="str">
            <v>Basım İşletmeciliği</v>
          </cell>
          <cell r="E597" t="str">
            <v>45</v>
          </cell>
          <cell r="F597" t="str">
            <v>BASIM VE YAYIN TEKNOLOJİLERİ</v>
          </cell>
          <cell r="G597" t="str">
            <v>N.Ö.</v>
          </cell>
          <cell r="H597" t="str">
            <v>4746</v>
          </cell>
          <cell r="I597" t="str">
            <v>Sedat ŞENOĞLU</v>
          </cell>
          <cell r="J597" t="str">
            <v>3</v>
          </cell>
        </row>
        <row r="598">
          <cell r="C598" t="str">
            <v>5045315</v>
          </cell>
          <cell r="D598" t="str">
            <v>İşl. Org. ve Maliyet Muhasebesi</v>
          </cell>
          <cell r="E598" t="str">
            <v>45</v>
          </cell>
          <cell r="F598" t="str">
            <v>BASIM VE YAYIN TEKNOLOJİLERİ</v>
          </cell>
          <cell r="G598" t="str">
            <v>N.Ö.</v>
          </cell>
          <cell r="H598" t="str">
            <v>4746</v>
          </cell>
          <cell r="I598" t="str">
            <v>Sedat ŞENOĞLU</v>
          </cell>
          <cell r="J598" t="str">
            <v>3</v>
          </cell>
        </row>
        <row r="599">
          <cell r="C599" t="str">
            <v>5046101</v>
          </cell>
          <cell r="D599" t="str">
            <v>Matematik-1</v>
          </cell>
          <cell r="E599" t="str">
            <v>46</v>
          </cell>
          <cell r="F599" t="str">
            <v>BASIM VE YAYIN TEKNOLOJİLERİ</v>
          </cell>
          <cell r="G599" t="str">
            <v>İ.Ö.</v>
          </cell>
          <cell r="H599" t="str">
            <v>7213</v>
          </cell>
          <cell r="I599" t="str">
            <v>Vural CAM</v>
          </cell>
          <cell r="J599" t="str">
            <v>1</v>
          </cell>
        </row>
        <row r="600">
          <cell r="C600" t="str">
            <v>5046102</v>
          </cell>
          <cell r="D600" t="str">
            <v>Temel Grafik Tasarım</v>
          </cell>
          <cell r="E600" t="str">
            <v>46</v>
          </cell>
          <cell r="F600" t="str">
            <v>BASIM VE YAYIN TEKNOLOJİLERİ</v>
          </cell>
          <cell r="G600" t="str">
            <v>İ.Ö.</v>
          </cell>
          <cell r="H600" t="str">
            <v>5203</v>
          </cell>
          <cell r="I600" t="str">
            <v>Mustafa KISA</v>
          </cell>
          <cell r="J600" t="str">
            <v>1</v>
          </cell>
        </row>
        <row r="601">
          <cell r="C601" t="str">
            <v>5046103</v>
          </cell>
          <cell r="D601" t="str">
            <v>Bilgisayar Destekli Sayfa Tasarımı-1</v>
          </cell>
          <cell r="E601" t="str">
            <v>46</v>
          </cell>
          <cell r="F601" t="str">
            <v>BASIM VE YAYIN TEKNOLOJİLERİ</v>
          </cell>
          <cell r="G601" t="str">
            <v>İ.Ö.</v>
          </cell>
          <cell r="H601" t="str">
            <v>6167</v>
          </cell>
          <cell r="I601" t="str">
            <v>Ramazan GÖRÜCÜ</v>
          </cell>
          <cell r="J601" t="str">
            <v>1</v>
          </cell>
        </row>
        <row r="602">
          <cell r="C602" t="str">
            <v>5046104</v>
          </cell>
          <cell r="D602" t="str">
            <v>Yazı ve Tipografisi</v>
          </cell>
          <cell r="E602" t="str">
            <v>46</v>
          </cell>
          <cell r="F602" t="str">
            <v>BASIM VE YAYIN TEKNOLOJİLERİ</v>
          </cell>
          <cell r="G602" t="str">
            <v>İ.Ö.</v>
          </cell>
          <cell r="H602" t="str">
            <v>4746</v>
          </cell>
          <cell r="I602" t="str">
            <v>Sedat ŞENOĞLU</v>
          </cell>
          <cell r="J602" t="str">
            <v>1</v>
          </cell>
        </row>
        <row r="603">
          <cell r="C603" t="str">
            <v>5046105</v>
          </cell>
          <cell r="D603" t="str">
            <v>Görüntü İşleme Teknikleri-1</v>
          </cell>
          <cell r="E603" t="str">
            <v>46</v>
          </cell>
          <cell r="F603" t="str">
            <v>BASIM VE YAYIN TEKNOLOJİLERİ</v>
          </cell>
          <cell r="G603" t="str">
            <v>İ.Ö.</v>
          </cell>
          <cell r="H603" t="str">
            <v>5203</v>
          </cell>
          <cell r="I603" t="str">
            <v>Mustafa KISA</v>
          </cell>
          <cell r="J603" t="str">
            <v>1</v>
          </cell>
        </row>
        <row r="604">
          <cell r="C604" t="str">
            <v>5046107</v>
          </cell>
          <cell r="D604" t="str">
            <v>İngilizce-1</v>
          </cell>
          <cell r="E604" t="str">
            <v>46</v>
          </cell>
          <cell r="F604" t="str">
            <v>BASIM VE YAYIN TEKNOLOJİLERİ</v>
          </cell>
          <cell r="G604" t="str">
            <v>İ.Ö.</v>
          </cell>
          <cell r="H604" t="str">
            <v>5465</v>
          </cell>
          <cell r="I604" t="str">
            <v>Yağmur KÜÇÜKBEZİRCİ</v>
          </cell>
          <cell r="J604" t="str">
            <v>1</v>
          </cell>
        </row>
        <row r="605">
          <cell r="C605" t="str">
            <v>5046108</v>
          </cell>
          <cell r="D605" t="str">
            <v>Türk Dili-1</v>
          </cell>
          <cell r="E605" t="str">
            <v>46</v>
          </cell>
          <cell r="F605" t="str">
            <v>BASIM VE YAYIN TEKNOLOJİLERİ</v>
          </cell>
          <cell r="G605" t="str">
            <v>İ.Ö.</v>
          </cell>
          <cell r="H605"/>
          <cell r="I605" t="str">
            <v>Hc_TürkDili</v>
          </cell>
          <cell r="J605" t="str">
            <v>1</v>
          </cell>
        </row>
        <row r="606">
          <cell r="C606" t="str">
            <v>5046109</v>
          </cell>
          <cell r="D606" t="str">
            <v>Atatürk İlkeleri ve İnkılap Tarihi-1</v>
          </cell>
          <cell r="E606" t="str">
            <v>46</v>
          </cell>
          <cell r="F606" t="str">
            <v>BASIM VE YAYIN TEKNOLOJİLERİ</v>
          </cell>
          <cell r="G606" t="str">
            <v>İ.Ö.</v>
          </cell>
          <cell r="H606"/>
          <cell r="I606" t="str">
            <v>Hc_Tarih</v>
          </cell>
          <cell r="J606" t="str">
            <v>1</v>
          </cell>
        </row>
        <row r="607">
          <cell r="C607" t="str">
            <v>5046113</v>
          </cell>
          <cell r="D607" t="str">
            <v>Ciltleme Teknikleri</v>
          </cell>
          <cell r="E607" t="str">
            <v>46</v>
          </cell>
          <cell r="F607" t="str">
            <v>BASIM VE YAYIN TEKNOLOJİLERİ</v>
          </cell>
          <cell r="G607" t="str">
            <v>İ.Ö.</v>
          </cell>
          <cell r="H607" t="str">
            <v>6167</v>
          </cell>
          <cell r="I607" t="str">
            <v>Ramazan GÖRÜCÜ</v>
          </cell>
          <cell r="J607" t="str">
            <v>1</v>
          </cell>
        </row>
        <row r="608">
          <cell r="C608" t="str">
            <v>5046114</v>
          </cell>
          <cell r="D608" t="str">
            <v>İş Sağlığı ve Güvenliği</v>
          </cell>
          <cell r="E608" t="str">
            <v>46</v>
          </cell>
          <cell r="F608" t="str">
            <v>BASIM VE YAYIN TEKNOLOJİLERİ</v>
          </cell>
          <cell r="G608" t="str">
            <v>İ.Ö.</v>
          </cell>
          <cell r="H608" t="str">
            <v>8552</v>
          </cell>
          <cell r="I608" t="str">
            <v>Arif Emre DURSUN</v>
          </cell>
          <cell r="J608" t="str">
            <v>1</v>
          </cell>
        </row>
        <row r="609">
          <cell r="C609" t="str">
            <v>5046304</v>
          </cell>
          <cell r="D609" t="str">
            <v>Görsel Tasarım</v>
          </cell>
          <cell r="E609" t="str">
            <v>46</v>
          </cell>
          <cell r="F609" t="str">
            <v>BASIM VE YAYIN TEKNOLOJİLERİ</v>
          </cell>
          <cell r="G609" t="str">
            <v>İ.Ö.</v>
          </cell>
          <cell r="H609" t="str">
            <v>5203</v>
          </cell>
          <cell r="I609" t="str">
            <v>Mustafa KISA</v>
          </cell>
          <cell r="J609" t="str">
            <v>3</v>
          </cell>
        </row>
        <row r="610">
          <cell r="C610" t="str">
            <v>5046305</v>
          </cell>
          <cell r="D610" t="str">
            <v>Fotograf Çekim Teknikleri</v>
          </cell>
          <cell r="E610" t="str">
            <v>46</v>
          </cell>
          <cell r="F610" t="str">
            <v>BASIM VE YAYIN TEKNOLOJİLERİ</v>
          </cell>
          <cell r="G610" t="str">
            <v>İ.Ö.</v>
          </cell>
          <cell r="H610" t="str">
            <v>5203</v>
          </cell>
          <cell r="I610" t="str">
            <v>Mustafa KISA</v>
          </cell>
          <cell r="J610" t="str">
            <v>3</v>
          </cell>
        </row>
        <row r="611">
          <cell r="C611" t="str">
            <v>5046308</v>
          </cell>
          <cell r="D611" t="str">
            <v>Bilgisayar Destekli Grafik Tasarım-1</v>
          </cell>
          <cell r="E611" t="str">
            <v>46</v>
          </cell>
          <cell r="F611" t="str">
            <v>BASIM VE YAYIN TEKNOLOJİLERİ</v>
          </cell>
          <cell r="G611" t="str">
            <v>İ.Ö.</v>
          </cell>
          <cell r="H611" t="str">
            <v>9479</v>
          </cell>
          <cell r="I611" t="str">
            <v>Nuh SAĞLAM</v>
          </cell>
          <cell r="J611" t="str">
            <v>3</v>
          </cell>
        </row>
        <row r="612">
          <cell r="C612" t="str">
            <v>5046309</v>
          </cell>
          <cell r="D612" t="str">
            <v>Kartonaj Ambalaj Tasarımı</v>
          </cell>
          <cell r="E612" t="str">
            <v>46</v>
          </cell>
          <cell r="F612" t="str">
            <v>BASIM VE YAYIN TEKNOLOJİLERİ</v>
          </cell>
          <cell r="G612" t="str">
            <v>İ.Ö.</v>
          </cell>
          <cell r="H612" t="str">
            <v>6167</v>
          </cell>
          <cell r="I612" t="str">
            <v>Ramazan GÖRÜCÜ</v>
          </cell>
          <cell r="J612" t="str">
            <v>3</v>
          </cell>
        </row>
        <row r="613">
          <cell r="C613" t="str">
            <v>5046310</v>
          </cell>
          <cell r="D613" t="str">
            <v>Flekso Baskı Teknikleri</v>
          </cell>
          <cell r="E613" t="str">
            <v>46</v>
          </cell>
          <cell r="F613" t="str">
            <v>BASIM VE YAYIN TEKNOLOJİLERİ</v>
          </cell>
          <cell r="G613" t="str">
            <v>İ.Ö.</v>
          </cell>
          <cell r="H613" t="str">
            <v>4746</v>
          </cell>
          <cell r="I613" t="str">
            <v>Sedat ŞENOĞLU</v>
          </cell>
          <cell r="J613" t="str">
            <v>3</v>
          </cell>
        </row>
        <row r="614">
          <cell r="C614" t="str">
            <v>5046311</v>
          </cell>
          <cell r="D614" t="str">
            <v>Ofset Baskı Teknikleri-1</v>
          </cell>
          <cell r="E614" t="str">
            <v>46</v>
          </cell>
          <cell r="F614" t="str">
            <v>BASIM VE YAYIN TEKNOLOJİLERİ</v>
          </cell>
          <cell r="G614" t="str">
            <v>İ.Ö.</v>
          </cell>
          <cell r="H614" t="str">
            <v>6167</v>
          </cell>
          <cell r="I614" t="str">
            <v>Ramazan GÖRÜCÜ</v>
          </cell>
          <cell r="J614" t="str">
            <v>3</v>
          </cell>
        </row>
        <row r="615">
          <cell r="C615" t="str">
            <v>5046312</v>
          </cell>
          <cell r="D615" t="str">
            <v>Basım İşletmeciliği</v>
          </cell>
          <cell r="E615" t="str">
            <v>46</v>
          </cell>
          <cell r="F615" t="str">
            <v>BASIM VE YAYIN TEKNOLOJİLERİ</v>
          </cell>
          <cell r="G615" t="str">
            <v>İ.Ö.</v>
          </cell>
          <cell r="H615" t="str">
            <v>4746</v>
          </cell>
          <cell r="I615" t="str">
            <v>Sedat ŞENOĞLU</v>
          </cell>
          <cell r="J615" t="str">
            <v>3</v>
          </cell>
        </row>
        <row r="616">
          <cell r="C616" t="str">
            <v>5046315</v>
          </cell>
          <cell r="D616" t="str">
            <v>İşl. Org. ve Maliyet Muhasebesi</v>
          </cell>
          <cell r="E616" t="str">
            <v>46</v>
          </cell>
          <cell r="F616" t="str">
            <v>BASIM VE YAYIN TEKNOLOJİLERİ</v>
          </cell>
          <cell r="G616" t="str">
            <v>İ.Ö.</v>
          </cell>
          <cell r="H616" t="str">
            <v>4746</v>
          </cell>
          <cell r="I616" t="str">
            <v>Sedat ŞENOĞLU</v>
          </cell>
          <cell r="J616" t="str">
            <v>3</v>
          </cell>
        </row>
        <row r="617">
          <cell r="C617" t="str">
            <v>5047101</v>
          </cell>
          <cell r="D617" t="str">
            <v>Matematik-1</v>
          </cell>
          <cell r="E617" t="str">
            <v>47</v>
          </cell>
          <cell r="F617" t="str">
            <v>AYAKKABI TASARIM VE ÜRETİMİ</v>
          </cell>
          <cell r="G617" t="str">
            <v>N.Ö.</v>
          </cell>
          <cell r="H617" t="str">
            <v>7213</v>
          </cell>
          <cell r="I617" t="str">
            <v>Vural CAM</v>
          </cell>
          <cell r="J617" t="str">
            <v>1</v>
          </cell>
        </row>
        <row r="618">
          <cell r="C618" t="str">
            <v>5047103</v>
          </cell>
          <cell r="D618" t="str">
            <v>Ayakkabı Makineleri Bilgisi</v>
          </cell>
          <cell r="E618" t="str">
            <v>47</v>
          </cell>
          <cell r="F618" t="str">
            <v>AYAKKABI TASARIM VE ÜRETİMİ</v>
          </cell>
          <cell r="G618" t="str">
            <v>N.Ö.</v>
          </cell>
          <cell r="H618" t="str">
            <v>9479</v>
          </cell>
          <cell r="I618" t="str">
            <v>Nuh SAĞLAM</v>
          </cell>
          <cell r="J618" t="str">
            <v>1</v>
          </cell>
        </row>
        <row r="619">
          <cell r="C619" t="str">
            <v>5047106</v>
          </cell>
          <cell r="D619" t="str">
            <v>İngilizce-1</v>
          </cell>
          <cell r="E619" t="str">
            <v>47</v>
          </cell>
          <cell r="F619" t="str">
            <v>AYAKKABI TASARIM VE ÜRETİMİ</v>
          </cell>
          <cell r="G619" t="str">
            <v>N.Ö.</v>
          </cell>
          <cell r="H619" t="str">
            <v>5465</v>
          </cell>
          <cell r="I619" t="str">
            <v>Yağmur KÜÇÜKBEZİRCİ</v>
          </cell>
          <cell r="J619" t="str">
            <v>1</v>
          </cell>
        </row>
        <row r="620">
          <cell r="C620" t="str">
            <v>5047107</v>
          </cell>
          <cell r="D620" t="str">
            <v>Türk Dili-1</v>
          </cell>
          <cell r="E620" t="str">
            <v>47</v>
          </cell>
          <cell r="F620" t="str">
            <v>AYAKKABI TASARIM VE ÜRETİMİ</v>
          </cell>
          <cell r="G620" t="str">
            <v>N.Ö.</v>
          </cell>
          <cell r="H620"/>
          <cell r="I620" t="str">
            <v>Hc_TürkDili</v>
          </cell>
          <cell r="J620" t="str">
            <v>1</v>
          </cell>
        </row>
        <row r="621">
          <cell r="C621" t="str">
            <v>5047108</v>
          </cell>
          <cell r="D621" t="str">
            <v>Atatürk İlkeleri ve İnkılap Tarihi-1</v>
          </cell>
          <cell r="E621" t="str">
            <v>47</v>
          </cell>
          <cell r="F621" t="str">
            <v>AYAKKABI TASARIM VE ÜRETİMİ</v>
          </cell>
          <cell r="G621" t="str">
            <v>N.Ö.</v>
          </cell>
          <cell r="H621"/>
          <cell r="I621" t="str">
            <v>Hc_Tarih</v>
          </cell>
          <cell r="J621" t="str">
            <v>1</v>
          </cell>
        </row>
        <row r="622">
          <cell r="C622" t="str">
            <v>5047109</v>
          </cell>
          <cell r="D622" t="str">
            <v>Temel Tasarım ve Çizim</v>
          </cell>
          <cell r="E622" t="str">
            <v>47</v>
          </cell>
          <cell r="F622" t="str">
            <v>AYAKKABI TASARIM VE ÜRETİMİ</v>
          </cell>
          <cell r="G622" t="str">
            <v>N.Ö.</v>
          </cell>
          <cell r="H622" t="str">
            <v>11840</v>
          </cell>
          <cell r="I622" t="str">
            <v>Mustafa ÇEŞMECİ</v>
          </cell>
          <cell r="J622" t="str">
            <v>1</v>
          </cell>
        </row>
        <row r="623">
          <cell r="C623" t="str">
            <v>5047110</v>
          </cell>
          <cell r="D623" t="str">
            <v>Malzeme Bilgisi</v>
          </cell>
          <cell r="E623" t="str">
            <v>47</v>
          </cell>
          <cell r="F623" t="str">
            <v>AYAKKABI TASARIM VE ÜRETİMİ</v>
          </cell>
          <cell r="G623" t="str">
            <v>N.Ö.</v>
          </cell>
          <cell r="H623" t="str">
            <v>11840</v>
          </cell>
          <cell r="I623" t="str">
            <v>Mustafa ÇEŞMECİ</v>
          </cell>
          <cell r="J623" t="str">
            <v>1</v>
          </cell>
        </row>
        <row r="624">
          <cell r="C624" t="str">
            <v>5047111</v>
          </cell>
          <cell r="D624" t="str">
            <v>Kesim Saya ve Dikim Teknolojisi</v>
          </cell>
          <cell r="E624" t="str">
            <v>47</v>
          </cell>
          <cell r="F624" t="str">
            <v>AYAKKABI TASARIM VE ÜRETİMİ</v>
          </cell>
          <cell r="G624" t="str">
            <v>N.Ö.</v>
          </cell>
          <cell r="H624" t="str">
            <v>8931</v>
          </cell>
          <cell r="I624" t="str">
            <v>Cem KARAKIZ</v>
          </cell>
          <cell r="J624" t="str">
            <v>1</v>
          </cell>
        </row>
        <row r="625">
          <cell r="C625" t="str">
            <v>5047112</v>
          </cell>
          <cell r="D625" t="str">
            <v>Ayakkabı Modası</v>
          </cell>
          <cell r="E625" t="str">
            <v>47</v>
          </cell>
          <cell r="F625" t="str">
            <v>AYAKKABI TASARIM VE ÜRETİMİ</v>
          </cell>
          <cell r="G625" t="str">
            <v>N.Ö.</v>
          </cell>
          <cell r="H625" t="str">
            <v>8931</v>
          </cell>
          <cell r="I625" t="str">
            <v>Cem KARAKIZ</v>
          </cell>
          <cell r="J625" t="str">
            <v>1</v>
          </cell>
        </row>
        <row r="626">
          <cell r="C626" t="str">
            <v>5047114</v>
          </cell>
          <cell r="D626" t="str">
            <v xml:space="preserve">İş Sağlığı ve Güvenliği </v>
          </cell>
          <cell r="E626" t="str">
            <v>47</v>
          </cell>
          <cell r="F626" t="str">
            <v>AYAKKABI TASARIM VE ÜRETİMİ</v>
          </cell>
          <cell r="G626" t="str">
            <v>N.Ö.</v>
          </cell>
          <cell r="H626" t="str">
            <v>5381</v>
          </cell>
          <cell r="I626" t="str">
            <v>Halil ÇELİK</v>
          </cell>
          <cell r="J626" t="str">
            <v>1</v>
          </cell>
        </row>
        <row r="627">
          <cell r="C627" t="str">
            <v>5047301</v>
          </cell>
          <cell r="D627" t="str">
            <v>Ayakkabı Tasarımı -2</v>
          </cell>
          <cell r="E627" t="str">
            <v>47</v>
          </cell>
          <cell r="F627" t="str">
            <v>AYAKKABI TASARIM VE ÜRETİMİ</v>
          </cell>
          <cell r="G627" t="str">
            <v>N.Ö.</v>
          </cell>
          <cell r="H627" t="str">
            <v>11840</v>
          </cell>
          <cell r="I627" t="str">
            <v>Mustafa ÇEŞMECİ</v>
          </cell>
          <cell r="J627" t="str">
            <v>3</v>
          </cell>
        </row>
        <row r="628">
          <cell r="C628" t="str">
            <v>5047302</v>
          </cell>
          <cell r="D628" t="str">
            <v>Bilgisayar Destekli Tasarım -1</v>
          </cell>
          <cell r="E628" t="str">
            <v>47</v>
          </cell>
          <cell r="F628" t="str">
            <v>AYAKKABI TASARIM VE ÜRETİMİ</v>
          </cell>
          <cell r="G628" t="str">
            <v>N.Ö.</v>
          </cell>
          <cell r="H628" t="str">
            <v>9479</v>
          </cell>
          <cell r="I628" t="str">
            <v>Nuh SAĞLAM</v>
          </cell>
          <cell r="J628" t="str">
            <v>3</v>
          </cell>
        </row>
        <row r="629">
          <cell r="C629" t="str">
            <v>5047303</v>
          </cell>
          <cell r="D629" t="str">
            <v>Stampa Çıkarma -2</v>
          </cell>
          <cell r="E629" t="str">
            <v>47</v>
          </cell>
          <cell r="F629" t="str">
            <v>AYAKKABI TASARIM VE ÜRETİMİ</v>
          </cell>
          <cell r="G629" t="str">
            <v>N.Ö.</v>
          </cell>
          <cell r="H629" t="str">
            <v>8931</v>
          </cell>
          <cell r="I629" t="str">
            <v>Cem KARAKIZ</v>
          </cell>
          <cell r="J629" t="str">
            <v>3</v>
          </cell>
        </row>
        <row r="630">
          <cell r="C630" t="str">
            <v>5047304</v>
          </cell>
          <cell r="D630" t="str">
            <v>Ayakkabı Montaj ve Finisaj Teknolojisi</v>
          </cell>
          <cell r="E630" t="str">
            <v>47</v>
          </cell>
          <cell r="F630" t="str">
            <v>AYAKKABI TASARIM VE ÜRETİMİ</v>
          </cell>
          <cell r="G630" t="str">
            <v>N.Ö.</v>
          </cell>
          <cell r="H630" t="str">
            <v>8931</v>
          </cell>
          <cell r="I630" t="str">
            <v>Cem KARAKIZ</v>
          </cell>
          <cell r="J630" t="str">
            <v>3</v>
          </cell>
        </row>
        <row r="631">
          <cell r="C631" t="str">
            <v>5047305</v>
          </cell>
          <cell r="D631" t="str">
            <v>Ayak Anatomosi ve Ergonomi</v>
          </cell>
          <cell r="E631" t="str">
            <v>47</v>
          </cell>
          <cell r="F631" t="str">
            <v>AYAKKABI TASARIM VE ÜRETİMİ</v>
          </cell>
          <cell r="G631" t="str">
            <v>N.Ö.</v>
          </cell>
          <cell r="H631" t="str">
            <v>11840</v>
          </cell>
          <cell r="I631" t="str">
            <v>Mustafa ÇEŞMECİ</v>
          </cell>
          <cell r="J631" t="str">
            <v>3</v>
          </cell>
        </row>
        <row r="632">
          <cell r="C632" t="str">
            <v>5047307</v>
          </cell>
          <cell r="D632" t="str">
            <v>Saya Dikim Teknolojisi -2</v>
          </cell>
          <cell r="E632" t="str">
            <v>47</v>
          </cell>
          <cell r="F632" t="str">
            <v>AYAKKABI TASARIM VE ÜRETİMİ</v>
          </cell>
          <cell r="G632" t="str">
            <v>N.Ö.</v>
          </cell>
          <cell r="H632" t="str">
            <v>8931</v>
          </cell>
          <cell r="I632" t="str">
            <v>Cem KARAKIZ</v>
          </cell>
          <cell r="J632" t="str">
            <v>3</v>
          </cell>
        </row>
        <row r="633">
          <cell r="C633" t="str">
            <v>5047309</v>
          </cell>
          <cell r="D633" t="str">
            <v>Bilgisayarlı Kalıp Tasarımı -1</v>
          </cell>
          <cell r="E633" t="str">
            <v>47</v>
          </cell>
          <cell r="F633" t="str">
            <v>AYAKKABI TASARIM VE ÜRETİMİ</v>
          </cell>
          <cell r="G633" t="str">
            <v>N.Ö.</v>
          </cell>
          <cell r="H633" t="str">
            <v>9479</v>
          </cell>
          <cell r="I633" t="str">
            <v>Nuh SAĞLAM</v>
          </cell>
          <cell r="J633" t="str">
            <v>3</v>
          </cell>
        </row>
        <row r="634">
          <cell r="C634" t="str">
            <v>5049101</v>
          </cell>
          <cell r="D634" t="str">
            <v>Matematik 1</v>
          </cell>
          <cell r="E634" t="str">
            <v>49</v>
          </cell>
          <cell r="F634" t="str">
            <v>YAPI YALITIM TEKNOLOJİSİ</v>
          </cell>
          <cell r="G634" t="str">
            <v>N.Ö.</v>
          </cell>
          <cell r="H634" t="str">
            <v>7518</v>
          </cell>
          <cell r="I634" t="str">
            <v>Niğmet KÖKLÜ</v>
          </cell>
          <cell r="J634" t="str">
            <v>1</v>
          </cell>
        </row>
        <row r="635">
          <cell r="C635" t="str">
            <v>5049102</v>
          </cell>
          <cell r="D635" t="str">
            <v>Yapı Teknolojisi 1</v>
          </cell>
          <cell r="E635" t="str">
            <v>49</v>
          </cell>
          <cell r="F635" t="str">
            <v>YAPI YALITIM TEKNOLOJİSİ</v>
          </cell>
          <cell r="G635" t="str">
            <v>N.Ö.</v>
          </cell>
          <cell r="H635" t="str">
            <v>31446</v>
          </cell>
          <cell r="I635" t="str">
            <v>Özge ZOR</v>
          </cell>
          <cell r="J635" t="str">
            <v>1</v>
          </cell>
        </row>
        <row r="636">
          <cell r="C636" t="str">
            <v>5049103</v>
          </cell>
          <cell r="D636" t="str">
            <v>Yalıtım Teknolojisi 1</v>
          </cell>
          <cell r="E636" t="str">
            <v>49</v>
          </cell>
          <cell r="F636" t="str">
            <v>YAPI YALITIM TEKNOLOJİSİ</v>
          </cell>
          <cell r="G636" t="str">
            <v>N.Ö.</v>
          </cell>
          <cell r="H636" t="str">
            <v>7518</v>
          </cell>
          <cell r="I636" t="str">
            <v>Niğmet KÖKLÜ</v>
          </cell>
          <cell r="J636" t="str">
            <v>1</v>
          </cell>
        </row>
        <row r="637">
          <cell r="C637" t="str">
            <v>5049104</v>
          </cell>
          <cell r="D637" t="str">
            <v>Teknik Resim</v>
          </cell>
          <cell r="E637" t="str">
            <v>49</v>
          </cell>
          <cell r="F637" t="str">
            <v>YAPI YALITIM TEKNOLOJİSİ</v>
          </cell>
          <cell r="G637" t="str">
            <v>N.Ö.</v>
          </cell>
          <cell r="H637" t="str">
            <v>31446</v>
          </cell>
          <cell r="I637" t="str">
            <v>Özge ZOR</v>
          </cell>
          <cell r="J637" t="str">
            <v>1</v>
          </cell>
        </row>
        <row r="638">
          <cell r="C638" t="str">
            <v>5049105</v>
          </cell>
          <cell r="D638" t="str">
            <v>Yalıtım Malzeme Bilgisi 1</v>
          </cell>
          <cell r="E638" t="str">
            <v>49</v>
          </cell>
          <cell r="F638" t="str">
            <v>YAPI YALITIM TEKNOLOJİSİ</v>
          </cell>
          <cell r="G638" t="str">
            <v>N.Ö.</v>
          </cell>
          <cell r="H638" t="str">
            <v>31446</v>
          </cell>
          <cell r="I638" t="str">
            <v>Özge ZOR</v>
          </cell>
          <cell r="J638" t="str">
            <v>1</v>
          </cell>
        </row>
        <row r="639">
          <cell r="C639" t="str">
            <v>5049109</v>
          </cell>
          <cell r="D639" t="str">
            <v>Türk Dili-1</v>
          </cell>
          <cell r="E639" t="str">
            <v>49</v>
          </cell>
          <cell r="F639" t="str">
            <v>YAPI YALITIM TEKNOLOJİSİ</v>
          </cell>
          <cell r="G639" t="str">
            <v>N.Ö.</v>
          </cell>
          <cell r="H639"/>
          <cell r="I639" t="str">
            <v>Hc_TürkDili</v>
          </cell>
          <cell r="J639" t="str">
            <v>1</v>
          </cell>
        </row>
        <row r="640">
          <cell r="C640" t="str">
            <v>5049110</v>
          </cell>
          <cell r="D640" t="str">
            <v>İngilizce-1</v>
          </cell>
          <cell r="E640" t="str">
            <v>49</v>
          </cell>
          <cell r="F640" t="str">
            <v>YAPI YALITIM TEKNOLOJİSİ</v>
          </cell>
          <cell r="G640" t="str">
            <v>N.Ö.</v>
          </cell>
          <cell r="H640" t="str">
            <v>5465</v>
          </cell>
          <cell r="I640" t="str">
            <v>Yağmur KÜÇÜKBEZİRCİ</v>
          </cell>
          <cell r="J640" t="str">
            <v>1</v>
          </cell>
        </row>
        <row r="641">
          <cell r="C641" t="str">
            <v>5049111</v>
          </cell>
          <cell r="D641" t="str">
            <v>Atatürk İlkeleri ve İnkılap Tarihi-1</v>
          </cell>
          <cell r="E641" t="str">
            <v>49</v>
          </cell>
          <cell r="F641" t="str">
            <v>YAPI YALITIM TEKNOLOJİSİ</v>
          </cell>
          <cell r="G641" t="str">
            <v>N.Ö.</v>
          </cell>
          <cell r="H641"/>
          <cell r="I641" t="str">
            <v>Hc_Tarih</v>
          </cell>
          <cell r="J641" t="str">
            <v>1</v>
          </cell>
        </row>
        <row r="642">
          <cell r="C642" t="str">
            <v>5049112</v>
          </cell>
          <cell r="D642" t="str">
            <v>Mekanik Statik</v>
          </cell>
          <cell r="E642" t="str">
            <v>49</v>
          </cell>
          <cell r="F642" t="str">
            <v>YAPI YALITIM TEKNOLOJİSİ</v>
          </cell>
          <cell r="G642" t="str">
            <v>N.Ö.</v>
          </cell>
          <cell r="H642" t="str">
            <v>7518</v>
          </cell>
          <cell r="I642" t="str">
            <v>Niğmet KÖKLÜ</v>
          </cell>
          <cell r="J642" t="str">
            <v>1</v>
          </cell>
        </row>
        <row r="643">
          <cell r="C643" t="str">
            <v>5049113</v>
          </cell>
          <cell r="D643" t="str">
            <v>Meslek Etiği ve İletişim</v>
          </cell>
          <cell r="E643" t="str">
            <v>49</v>
          </cell>
          <cell r="F643" t="str">
            <v>YAPI YALITIM TEKNOLOJİSİ</v>
          </cell>
          <cell r="G643" t="str">
            <v>N.Ö.</v>
          </cell>
          <cell r="H643" t="str">
            <v>7518</v>
          </cell>
          <cell r="I643" t="str">
            <v>Niğmet KÖKLÜ</v>
          </cell>
          <cell r="J643" t="str">
            <v>1</v>
          </cell>
        </row>
        <row r="644">
          <cell r="C644" t="str">
            <v>5049114</v>
          </cell>
          <cell r="D644" t="str">
            <v xml:space="preserve">İş Sağlığı ve Güvenliği </v>
          </cell>
          <cell r="E644" t="str">
            <v>49</v>
          </cell>
          <cell r="F644" t="str">
            <v>YAPI YALITIM TEKNOLOJİSİ</v>
          </cell>
          <cell r="G644" t="str">
            <v>N.Ö.</v>
          </cell>
          <cell r="H644" t="str">
            <v>5381</v>
          </cell>
          <cell r="I644" t="str">
            <v>Halil ÇELİK</v>
          </cell>
          <cell r="J644" t="str">
            <v>1</v>
          </cell>
        </row>
        <row r="645">
          <cell r="C645" t="str">
            <v>5049302</v>
          </cell>
          <cell r="D645" t="str">
            <v>Yalıtım Uygulama Teknikleri 1</v>
          </cell>
          <cell r="E645" t="str">
            <v>49</v>
          </cell>
          <cell r="F645" t="str">
            <v>YAPI YALITIM TEKNOLOJİSİ</v>
          </cell>
          <cell r="G645" t="str">
            <v>N.Ö.</v>
          </cell>
          <cell r="H645" t="str">
            <v>31446</v>
          </cell>
          <cell r="I645" t="str">
            <v>Özge ZOR</v>
          </cell>
          <cell r="J645" t="str">
            <v>3</v>
          </cell>
        </row>
        <row r="646">
          <cell r="C646" t="str">
            <v>5049303</v>
          </cell>
          <cell r="D646" t="str">
            <v>Yapı Ekonomisi ve Hakediş Uygulamaları</v>
          </cell>
          <cell r="E646" t="str">
            <v>49</v>
          </cell>
          <cell r="F646" t="str">
            <v>YAPI YALITIM TEKNOLOJİSİ</v>
          </cell>
          <cell r="G646" t="str">
            <v>N.Ö.</v>
          </cell>
          <cell r="H646" t="str">
            <v>31446</v>
          </cell>
          <cell r="I646" t="str">
            <v>Özge ZOR</v>
          </cell>
          <cell r="J646" t="str">
            <v>3</v>
          </cell>
        </row>
        <row r="647">
          <cell r="C647" t="str">
            <v>5049304</v>
          </cell>
          <cell r="D647" t="str">
            <v>Yalıtım Malzeme Yönetmeliği</v>
          </cell>
          <cell r="E647" t="str">
            <v>49</v>
          </cell>
          <cell r="F647" t="str">
            <v>YAPI YALITIM TEKNOLOJİSİ</v>
          </cell>
          <cell r="G647" t="str">
            <v>N.Ö.</v>
          </cell>
          <cell r="H647" t="str">
            <v>31446</v>
          </cell>
          <cell r="I647" t="str">
            <v>Özge ZOR</v>
          </cell>
          <cell r="J647" t="str">
            <v>3</v>
          </cell>
        </row>
        <row r="648">
          <cell r="C648" t="str">
            <v>5049305</v>
          </cell>
          <cell r="D648" t="str">
            <v>Proje 1</v>
          </cell>
          <cell r="E648" t="str">
            <v>49</v>
          </cell>
          <cell r="F648" t="str">
            <v>YAPI YALITIM TEKNOLOJİSİ</v>
          </cell>
          <cell r="G648" t="str">
            <v>N.Ö.</v>
          </cell>
          <cell r="H648" t="str">
            <v>31446</v>
          </cell>
          <cell r="I648" t="str">
            <v>Özge ZOR</v>
          </cell>
          <cell r="J648" t="str">
            <v>3</v>
          </cell>
        </row>
        <row r="649">
          <cell r="C649" t="str">
            <v>5049308</v>
          </cell>
          <cell r="D649" t="str">
            <v>Bilgisayar Destekli Tasarım</v>
          </cell>
          <cell r="E649" t="str">
            <v>49</v>
          </cell>
          <cell r="F649" t="str">
            <v>YAPI YALITIM TEKNOLOJİSİ</v>
          </cell>
          <cell r="G649" t="str">
            <v>N.Ö.</v>
          </cell>
          <cell r="H649" t="str">
            <v>31446</v>
          </cell>
          <cell r="I649" t="str">
            <v>Özge ZOR</v>
          </cell>
          <cell r="J649" t="str">
            <v>3</v>
          </cell>
        </row>
        <row r="650">
          <cell r="C650" t="str">
            <v>5049309</v>
          </cell>
          <cell r="D650" t="str">
            <v>Yapı Tesisat Bilgisi ve Yalıtımı</v>
          </cell>
          <cell r="E650" t="str">
            <v>49</v>
          </cell>
          <cell r="F650" t="str">
            <v>YAPI YALITIM TEKNOLOJİSİ</v>
          </cell>
          <cell r="G650" t="str">
            <v>N.Ö.</v>
          </cell>
          <cell r="H650" t="str">
            <v>31446</v>
          </cell>
          <cell r="I650" t="str">
            <v>Özge ZOR</v>
          </cell>
          <cell r="J650" t="str">
            <v>3</v>
          </cell>
        </row>
        <row r="651">
          <cell r="C651" t="str">
            <v>5049310</v>
          </cell>
          <cell r="D651" t="str">
            <v>Genel Kimya</v>
          </cell>
          <cell r="E651" t="str">
            <v>49</v>
          </cell>
          <cell r="F651" t="str">
            <v>YAPI YALITIM TEKNOLOJİSİ</v>
          </cell>
          <cell r="G651" t="str">
            <v>N.Ö.</v>
          </cell>
          <cell r="H651" t="str">
            <v>7518</v>
          </cell>
          <cell r="I651" t="str">
            <v>Niğmet KÖKLÜ</v>
          </cell>
          <cell r="J651" t="str">
            <v>3</v>
          </cell>
        </row>
        <row r="652">
          <cell r="C652" t="str">
            <v>5049316</v>
          </cell>
          <cell r="D652" t="str">
            <v>Boya Teknolojisi</v>
          </cell>
          <cell r="E652" t="str">
            <v>49</v>
          </cell>
          <cell r="F652" t="str">
            <v>YAPI YALITIM TEKNOLOJİSİ</v>
          </cell>
          <cell r="G652" t="str">
            <v>N.Ö.</v>
          </cell>
          <cell r="H652" t="str">
            <v>7518</v>
          </cell>
          <cell r="I652" t="str">
            <v>Niğmet KÖKLÜ</v>
          </cell>
          <cell r="J652" t="str">
            <v>3</v>
          </cell>
        </row>
        <row r="653">
          <cell r="C653" t="str">
            <v>5052101</v>
          </cell>
          <cell r="D653" t="str">
            <v>Matematik</v>
          </cell>
          <cell r="E653" t="str">
            <v>52</v>
          </cell>
          <cell r="F653" t="str">
            <v>GİYİM ÜRETİM TEKNOLOJİSİ</v>
          </cell>
          <cell r="G653" t="str">
            <v>N.Ö.</v>
          </cell>
          <cell r="H653" t="str">
            <v>7213</v>
          </cell>
          <cell r="I653" t="str">
            <v>Vural CAM</v>
          </cell>
          <cell r="J653" t="str">
            <v>1</v>
          </cell>
        </row>
        <row r="654">
          <cell r="C654" t="str">
            <v>5052103</v>
          </cell>
          <cell r="D654" t="str">
            <v>Kadın Giysi Üretimi 1</v>
          </cell>
          <cell r="E654" t="str">
            <v>52</v>
          </cell>
          <cell r="F654" t="str">
            <v>GİYİM ÜRETİM TEKNOLOJİSİ</v>
          </cell>
          <cell r="G654" t="str">
            <v>N.Ö.</v>
          </cell>
          <cell r="H654" t="str">
            <v>6204</v>
          </cell>
          <cell r="I654" t="str">
            <v>Elmas Elhan AKINCI</v>
          </cell>
          <cell r="J654" t="str">
            <v>1</v>
          </cell>
        </row>
        <row r="655">
          <cell r="C655" t="str">
            <v>5052104</v>
          </cell>
          <cell r="D655" t="str">
            <v>Kadın Giysi Kalıpları 1</v>
          </cell>
          <cell r="E655" t="str">
            <v>52</v>
          </cell>
          <cell r="F655" t="str">
            <v>GİYİM ÜRETİM TEKNOLOJİSİ</v>
          </cell>
          <cell r="G655" t="str">
            <v>N.Ö.</v>
          </cell>
          <cell r="H655" t="str">
            <v>6204</v>
          </cell>
          <cell r="I655" t="str">
            <v>Elmas Elhan AKINCI</v>
          </cell>
          <cell r="J655" t="str">
            <v>1</v>
          </cell>
        </row>
        <row r="656">
          <cell r="C656" t="str">
            <v>5052106</v>
          </cell>
          <cell r="D656" t="str">
            <v>3 Boyutlu Kalıp Tasarımı (Drapaj)</v>
          </cell>
          <cell r="E656" t="str">
            <v>52</v>
          </cell>
          <cell r="F656" t="str">
            <v>GİYİM ÜRETİM TEKNOLOJİSİ</v>
          </cell>
          <cell r="G656" t="str">
            <v>N.Ö.</v>
          </cell>
          <cell r="H656" t="str">
            <v>6153</v>
          </cell>
          <cell r="I656" t="str">
            <v>Filiz ERDEN</v>
          </cell>
          <cell r="J656" t="str">
            <v>1</v>
          </cell>
        </row>
        <row r="657">
          <cell r="C657" t="str">
            <v>5052108</v>
          </cell>
          <cell r="D657" t="str">
            <v>İngilizce-1</v>
          </cell>
          <cell r="E657" t="str">
            <v>52</v>
          </cell>
          <cell r="F657" t="str">
            <v>GİYİM ÜRETİM TEKNOLOJİSİ</v>
          </cell>
          <cell r="G657" t="str">
            <v>N.Ö.</v>
          </cell>
          <cell r="H657" t="str">
            <v>5465</v>
          </cell>
          <cell r="I657" t="str">
            <v>Yağmur KÜÇÜKBEZİRCİ</v>
          </cell>
          <cell r="J657" t="str">
            <v>1</v>
          </cell>
        </row>
        <row r="658">
          <cell r="C658" t="str">
            <v>5052109</v>
          </cell>
          <cell r="D658" t="str">
            <v>Türk Dili-1</v>
          </cell>
          <cell r="E658" t="str">
            <v>52</v>
          </cell>
          <cell r="F658" t="str">
            <v>GİYİM ÜRETİM TEKNOLOJİSİ</v>
          </cell>
          <cell r="G658" t="str">
            <v>N.Ö.</v>
          </cell>
          <cell r="H658"/>
          <cell r="I658" t="str">
            <v>Hc_TürkDili</v>
          </cell>
          <cell r="J658" t="str">
            <v>1</v>
          </cell>
        </row>
        <row r="659">
          <cell r="C659" t="str">
            <v>5052110</v>
          </cell>
          <cell r="D659" t="str">
            <v>Atatürk İlkeleri ve İnkılap Tarihi-1</v>
          </cell>
          <cell r="E659" t="str">
            <v>52</v>
          </cell>
          <cell r="F659" t="str">
            <v>GİYİM ÜRETİM TEKNOLOJİSİ</v>
          </cell>
          <cell r="G659" t="str">
            <v>N.Ö.</v>
          </cell>
          <cell r="H659"/>
          <cell r="I659" t="str">
            <v>Hc_Tarih</v>
          </cell>
          <cell r="J659" t="str">
            <v>1</v>
          </cell>
        </row>
        <row r="660">
          <cell r="C660" t="str">
            <v>5052111</v>
          </cell>
          <cell r="D660" t="str">
            <v>Temel Dikim Teknikleri</v>
          </cell>
          <cell r="E660" t="str">
            <v>52</v>
          </cell>
          <cell r="F660" t="str">
            <v>GİYİM ÜRETİM TEKNOLOJİSİ</v>
          </cell>
          <cell r="G660" t="str">
            <v>N.Ö.</v>
          </cell>
          <cell r="H660" t="str">
            <v>6204</v>
          </cell>
          <cell r="I660" t="str">
            <v>Elmas Elhan AKINCI</v>
          </cell>
          <cell r="J660" t="str">
            <v>1</v>
          </cell>
        </row>
        <row r="661">
          <cell r="C661" t="str">
            <v>5052301</v>
          </cell>
          <cell r="D661" t="str">
            <v>Kadın Giysi Üretimi 3</v>
          </cell>
          <cell r="E661" t="str">
            <v>52</v>
          </cell>
          <cell r="F661" t="str">
            <v>GİYİM ÜRETİM TEKNOLOJİSİ</v>
          </cell>
          <cell r="G661" t="str">
            <v>N.Ö.</v>
          </cell>
          <cell r="H661" t="str">
            <v>6153</v>
          </cell>
          <cell r="I661" t="str">
            <v>Filiz ERDEN</v>
          </cell>
          <cell r="J661" t="str">
            <v>3</v>
          </cell>
        </row>
        <row r="662">
          <cell r="C662" t="str">
            <v>5052302</v>
          </cell>
          <cell r="D662" t="str">
            <v>Kadın Giysi Kalıpları 3</v>
          </cell>
          <cell r="E662" t="str">
            <v>52</v>
          </cell>
          <cell r="F662" t="str">
            <v>GİYİM ÜRETİM TEKNOLOJİSİ</v>
          </cell>
          <cell r="G662" t="str">
            <v>N.Ö.</v>
          </cell>
          <cell r="H662" t="str">
            <v>6153</v>
          </cell>
          <cell r="I662" t="str">
            <v>Filiz ERDEN</v>
          </cell>
          <cell r="J662" t="str">
            <v>3</v>
          </cell>
        </row>
        <row r="663">
          <cell r="C663" t="str">
            <v>5052303</v>
          </cell>
          <cell r="D663" t="str">
            <v>Bilgisayar Destekli Giysi Tasarımı</v>
          </cell>
          <cell r="E663" t="str">
            <v>52</v>
          </cell>
          <cell r="F663" t="str">
            <v>GİYİM ÜRETİM TEKNOLOJİSİ</v>
          </cell>
          <cell r="G663" t="str">
            <v>N.Ö.</v>
          </cell>
          <cell r="H663" t="str">
            <v>6204</v>
          </cell>
          <cell r="I663" t="str">
            <v>Elmas Elhan AKINCI</v>
          </cell>
          <cell r="J663" t="str">
            <v>3</v>
          </cell>
        </row>
        <row r="664">
          <cell r="C664" t="str">
            <v>5052304</v>
          </cell>
          <cell r="D664" t="str">
            <v>Konfeksiyon Malzeme Bilgisi</v>
          </cell>
          <cell r="E664" t="str">
            <v>52</v>
          </cell>
          <cell r="F664" t="str">
            <v>GİYİM ÜRETİM TEKNOLOJİSİ</v>
          </cell>
          <cell r="G664" t="str">
            <v>N.Ö.</v>
          </cell>
          <cell r="H664" t="str">
            <v>6153</v>
          </cell>
          <cell r="I664" t="str">
            <v>Filiz ERDEN</v>
          </cell>
          <cell r="J664" t="str">
            <v>3</v>
          </cell>
        </row>
        <row r="665">
          <cell r="C665" t="str">
            <v>5052308</v>
          </cell>
          <cell r="D665" t="str">
            <v>Süsleme Teknikleri</v>
          </cell>
          <cell r="E665" t="str">
            <v>52</v>
          </cell>
          <cell r="F665" t="str">
            <v>GİYİM ÜRETİM TEKNOLOJİSİ</v>
          </cell>
          <cell r="G665" t="str">
            <v>N.Ö.</v>
          </cell>
          <cell r="H665" t="str">
            <v>6204</v>
          </cell>
          <cell r="I665" t="str">
            <v>Elmas Elhan AKINCI</v>
          </cell>
          <cell r="J665" t="str">
            <v>3</v>
          </cell>
        </row>
        <row r="666">
          <cell r="C666" t="str">
            <v>5052309</v>
          </cell>
          <cell r="D666" t="str">
            <v>Tekstil Teknolojisi</v>
          </cell>
          <cell r="E666" t="str">
            <v>52</v>
          </cell>
          <cell r="F666" t="str">
            <v>GİYİM ÜRETİM TEKNOLOJİSİ</v>
          </cell>
          <cell r="G666" t="str">
            <v>N.Ö.</v>
          </cell>
          <cell r="H666" t="str">
            <v>6153</v>
          </cell>
          <cell r="I666" t="str">
            <v>Filiz ERDEN</v>
          </cell>
          <cell r="J666" t="str">
            <v>3</v>
          </cell>
        </row>
        <row r="667">
          <cell r="C667" t="str">
            <v>5054101</v>
          </cell>
          <cell r="D667" t="str">
            <v>Matematik-1</v>
          </cell>
          <cell r="E667" t="str">
            <v>54</v>
          </cell>
          <cell r="F667" t="str">
            <v>NÜKLEER TEKNOLOJİ VE RADYASYON GÜVENLİĞİ</v>
          </cell>
          <cell r="G667" t="str">
            <v>N.Ö.</v>
          </cell>
          <cell r="H667" t="str">
            <v>12070</v>
          </cell>
          <cell r="I667" t="str">
            <v>Recep Emre ÜNAL</v>
          </cell>
          <cell r="J667" t="str">
            <v>1</v>
          </cell>
        </row>
        <row r="668">
          <cell r="C668" t="str">
            <v>5054102</v>
          </cell>
          <cell r="D668" t="str">
            <v>Temel Nükleer Yapı</v>
          </cell>
          <cell r="E668" t="str">
            <v>54</v>
          </cell>
          <cell r="F668" t="str">
            <v>NÜKLEER TEKNOLOJİ VE RADYASYON GÜVENLİĞİ</v>
          </cell>
          <cell r="G668" t="str">
            <v>N.Ö.</v>
          </cell>
          <cell r="H668">
            <v>50589</v>
          </cell>
          <cell r="I668" t="str">
            <v>Esma YENEL</v>
          </cell>
          <cell r="J668" t="str">
            <v>1</v>
          </cell>
        </row>
        <row r="669">
          <cell r="C669" t="str">
            <v>5054103</v>
          </cell>
          <cell r="D669" t="str">
            <v>Temel Fizik-1</v>
          </cell>
          <cell r="E669" t="str">
            <v>54</v>
          </cell>
          <cell r="F669" t="str">
            <v>NÜKLEER TEKNOLOJİ VE RADYASYON GÜVENLİĞİ</v>
          </cell>
          <cell r="G669" t="str">
            <v>N.Ö.</v>
          </cell>
          <cell r="H669" t="str">
            <v>8554</v>
          </cell>
          <cell r="I669" t="str">
            <v>Mahmut KUŞ</v>
          </cell>
          <cell r="J669" t="str">
            <v>1</v>
          </cell>
        </row>
        <row r="670">
          <cell r="C670" t="str">
            <v>5054104</v>
          </cell>
          <cell r="D670" t="str">
            <v>Malzeme Bilgisi ve Temel Ölçme İlkeleri</v>
          </cell>
          <cell r="E670" t="str">
            <v>54</v>
          </cell>
          <cell r="F670" t="str">
            <v>NÜKLEER TEKNOLOJİ VE RADYASYON GÜVENLİĞİ</v>
          </cell>
          <cell r="G670" t="str">
            <v>N.Ö.</v>
          </cell>
          <cell r="H670" t="str">
            <v>10254</v>
          </cell>
          <cell r="I670" t="str">
            <v>Abdullah Cem AĞAÇAYAK</v>
          </cell>
          <cell r="J670" t="str">
            <v>1</v>
          </cell>
        </row>
        <row r="671">
          <cell r="C671" t="str">
            <v>5054105</v>
          </cell>
          <cell r="D671" t="str">
            <v>Genel Kimya</v>
          </cell>
          <cell r="E671" t="str">
            <v>54</v>
          </cell>
          <cell r="F671" t="str">
            <v>NÜKLEER TEKNOLOJİ VE RADYASYON GÜVENLİĞİ</v>
          </cell>
          <cell r="G671" t="str">
            <v>N.Ö.</v>
          </cell>
          <cell r="H671">
            <v>50589</v>
          </cell>
          <cell r="I671" t="str">
            <v>Esma YENEL</v>
          </cell>
          <cell r="J671" t="str">
            <v>1</v>
          </cell>
        </row>
        <row r="672">
          <cell r="C672" t="str">
            <v>5054106</v>
          </cell>
          <cell r="D672" t="str">
            <v>İngilizce-1</v>
          </cell>
          <cell r="E672" t="str">
            <v>54</v>
          </cell>
          <cell r="F672" t="str">
            <v>NÜKLEER TEKNOLOJİ VE RADYASYON GÜVENLİĞİ</v>
          </cell>
          <cell r="G672" t="str">
            <v>N.Ö.</v>
          </cell>
          <cell r="H672" t="str">
            <v>5465</v>
          </cell>
          <cell r="I672" t="str">
            <v>Yağmur KÜÇÜKBEZİRCİ</v>
          </cell>
          <cell r="J672" t="str">
            <v>1</v>
          </cell>
        </row>
        <row r="673">
          <cell r="C673" t="str">
            <v>5054107</v>
          </cell>
          <cell r="D673" t="str">
            <v>Türk Dili-1</v>
          </cell>
          <cell r="E673" t="str">
            <v>54</v>
          </cell>
          <cell r="F673" t="str">
            <v>NÜKLEER TEKNOLOJİ VE RADYASYON GÜVENLİĞİ</v>
          </cell>
          <cell r="G673" t="str">
            <v>N.Ö.</v>
          </cell>
          <cell r="H673"/>
          <cell r="I673" t="str">
            <v>Hc_TürkDili</v>
          </cell>
          <cell r="J673" t="str">
            <v>1</v>
          </cell>
        </row>
        <row r="674">
          <cell r="C674" t="str">
            <v>5054108</v>
          </cell>
          <cell r="D674" t="str">
            <v>Atatürk İlkeleri ve İnkılap Tarihi-1</v>
          </cell>
          <cell r="E674" t="str">
            <v>54</v>
          </cell>
          <cell r="F674" t="str">
            <v>NÜKLEER TEKNOLOJİ VE RADYASYON GÜVENLİĞİ</v>
          </cell>
          <cell r="G674" t="str">
            <v>N.Ö.</v>
          </cell>
          <cell r="H674"/>
          <cell r="I674" t="str">
            <v>Hc_Tarih</v>
          </cell>
          <cell r="J674" t="str">
            <v>1</v>
          </cell>
        </row>
        <row r="675">
          <cell r="C675" t="str">
            <v>5054109</v>
          </cell>
          <cell r="D675" t="str">
            <v>Bilgi ve İletişim Teknolojisi</v>
          </cell>
          <cell r="E675" t="str">
            <v>54</v>
          </cell>
          <cell r="F675" t="str">
            <v>NÜKLEER TEKNOLOJİ VE RADYASYON GÜVENLİĞİ</v>
          </cell>
          <cell r="G675" t="str">
            <v>N.Ö.</v>
          </cell>
          <cell r="H675" t="str">
            <v>8552</v>
          </cell>
          <cell r="I675" t="str">
            <v>Arif Emre DURSUN</v>
          </cell>
          <cell r="J675" t="str">
            <v>1</v>
          </cell>
        </row>
        <row r="676">
          <cell r="C676" t="str">
            <v>5054110</v>
          </cell>
          <cell r="D676" t="str">
            <v>İş Sağlığı ve Güvenliği-1</v>
          </cell>
          <cell r="E676" t="str">
            <v>54</v>
          </cell>
          <cell r="F676" t="str">
            <v>NÜKLEER TEKNOLOJİ VE RADYASYON GÜVENLİĞİ</v>
          </cell>
          <cell r="G676" t="str">
            <v>N.Ö.</v>
          </cell>
          <cell r="H676" t="str">
            <v>8552</v>
          </cell>
          <cell r="I676" t="str">
            <v>Arif Emre DURSUN</v>
          </cell>
          <cell r="J676" t="str">
            <v>1</v>
          </cell>
        </row>
        <row r="677">
          <cell r="C677" t="str">
            <v>5054301</v>
          </cell>
          <cell r="D677" t="str">
            <v>Akışkanlar Mekaniği</v>
          </cell>
          <cell r="E677" t="str">
            <v>54</v>
          </cell>
          <cell r="F677" t="str">
            <v>NÜKLEER TEKNOLOJİ VE RADYASYON GÜVENLİĞİ</v>
          </cell>
          <cell r="G677" t="str">
            <v>N.Ö.</v>
          </cell>
          <cell r="H677" t="str">
            <v>12070</v>
          </cell>
          <cell r="I677" t="str">
            <v>Recep Emre ÜNAL</v>
          </cell>
          <cell r="J677" t="str">
            <v>3</v>
          </cell>
        </row>
        <row r="678">
          <cell r="C678" t="str">
            <v>5054302</v>
          </cell>
          <cell r="D678" t="str">
            <v>Endüstriyel Kontrol ve Motorlar</v>
          </cell>
          <cell r="E678" t="str">
            <v>54</v>
          </cell>
          <cell r="F678" t="str">
            <v>NÜKLEER TEKNOLOJİ VE RADYASYON GÜVENLİĞİ</v>
          </cell>
          <cell r="G678" t="str">
            <v>N.Ö.</v>
          </cell>
          <cell r="H678" t="str">
            <v>7902</v>
          </cell>
          <cell r="I678" t="str">
            <v>Mustafa ARSLAN</v>
          </cell>
          <cell r="J678" t="str">
            <v>3</v>
          </cell>
        </row>
        <row r="679">
          <cell r="C679" t="str">
            <v>5054303</v>
          </cell>
          <cell r="D679" t="str">
            <v>Radyasyon Zırhlama İlkeleri</v>
          </cell>
          <cell r="E679" t="str">
            <v>54</v>
          </cell>
          <cell r="F679" t="str">
            <v>NÜKLEER TEKNOLOJİ VE RADYASYON GÜVENLİĞİ</v>
          </cell>
          <cell r="G679" t="str">
            <v>N.Ö.</v>
          </cell>
          <cell r="H679">
            <v>50589</v>
          </cell>
          <cell r="I679" t="str">
            <v>Esma YENEL</v>
          </cell>
          <cell r="J679" t="str">
            <v>3</v>
          </cell>
        </row>
        <row r="680">
          <cell r="C680" t="str">
            <v>5054304</v>
          </cell>
          <cell r="D680" t="str">
            <v>Radyasyonun Biyolojik Etkileri</v>
          </cell>
          <cell r="E680" t="str">
            <v>54</v>
          </cell>
          <cell r="F680" t="str">
            <v>NÜKLEER TEKNOLOJİ VE RADYASYON GÜVENLİĞİ</v>
          </cell>
          <cell r="G680" t="str">
            <v>N.Ö.</v>
          </cell>
          <cell r="H680">
            <v>50589</v>
          </cell>
          <cell r="I680" t="str">
            <v>Esma YENEL</v>
          </cell>
          <cell r="J680" t="str">
            <v>3</v>
          </cell>
        </row>
        <row r="681">
          <cell r="C681" t="str">
            <v>5054305</v>
          </cell>
          <cell r="D681" t="str">
            <v>Programlanabilir Denetleyiciler</v>
          </cell>
          <cell r="E681" t="str">
            <v>54</v>
          </cell>
          <cell r="F681" t="str">
            <v>NÜKLEER TEKNOLOJİ VE RADYASYON GÜVENLİĞİ</v>
          </cell>
          <cell r="G681" t="str">
            <v>N.Ö.</v>
          </cell>
          <cell r="H681" t="str">
            <v>10254</v>
          </cell>
          <cell r="I681" t="str">
            <v>Abdullah Cem AĞAÇAYAK</v>
          </cell>
          <cell r="J681" t="str">
            <v>3</v>
          </cell>
        </row>
        <row r="682">
          <cell r="C682" t="str">
            <v>5054306</v>
          </cell>
          <cell r="D682" t="str">
            <v>Termodinamik ve Isı İletimi</v>
          </cell>
          <cell r="E682" t="str">
            <v>54</v>
          </cell>
          <cell r="F682" t="str">
            <v>NÜKLEER TEKNOLOJİ VE RADYASYON GÜVENLİĞİ</v>
          </cell>
          <cell r="G682" t="str">
            <v>N.Ö.</v>
          </cell>
          <cell r="H682" t="str">
            <v>12070</v>
          </cell>
          <cell r="I682" t="str">
            <v>Recep Emre ÜNAL</v>
          </cell>
          <cell r="J682" t="str">
            <v>3</v>
          </cell>
        </row>
        <row r="683">
          <cell r="C683" t="str">
            <v>5054307</v>
          </cell>
          <cell r="D683" t="str">
            <v>Radyokimya</v>
          </cell>
          <cell r="E683" t="str">
            <v>54</v>
          </cell>
          <cell r="F683" t="str">
            <v>NÜKLEER TEKNOLOJİ VE RADYASYON GÜVENLİĞİ</v>
          </cell>
          <cell r="G683" t="str">
            <v>N.Ö.</v>
          </cell>
          <cell r="H683">
            <v>50589</v>
          </cell>
          <cell r="I683" t="str">
            <v>Esma YENEL</v>
          </cell>
          <cell r="J683" t="str">
            <v>3</v>
          </cell>
        </row>
        <row r="684">
          <cell r="C684" t="str">
            <v>5054310</v>
          </cell>
          <cell r="D684" t="str">
            <v>Enerji Dönüşüm Sistemleri</v>
          </cell>
          <cell r="E684" t="str">
            <v>54</v>
          </cell>
          <cell r="F684" t="str">
            <v>NÜKLEER TEKNOLOJİ VE RADYASYON GÜVENLİĞİ</v>
          </cell>
          <cell r="G684" t="str">
            <v>N.Ö.</v>
          </cell>
          <cell r="H684" t="str">
            <v>7902</v>
          </cell>
          <cell r="I684" t="str">
            <v>Mustafa ARSLAN</v>
          </cell>
          <cell r="J684" t="str">
            <v>3</v>
          </cell>
        </row>
        <row r="685">
          <cell r="C685" t="str">
            <v>5055101</v>
          </cell>
          <cell r="D685" t="str">
            <v>Matematik</v>
          </cell>
          <cell r="E685" t="str">
            <v>55</v>
          </cell>
          <cell r="F685" t="str">
            <v>İŞ SAĞLIĞI VE GÜVENLİĞİ</v>
          </cell>
          <cell r="G685" t="str">
            <v>N.Ö.</v>
          </cell>
          <cell r="H685" t="str">
            <v>2272</v>
          </cell>
          <cell r="I685" t="str">
            <v>Yusuf BECEREN</v>
          </cell>
          <cell r="J685" t="str">
            <v>1</v>
          </cell>
        </row>
        <row r="686">
          <cell r="C686" t="str">
            <v>5055102</v>
          </cell>
          <cell r="D686" t="str">
            <v>Kanunlarda İş Sağlığı ve Güvenliği</v>
          </cell>
          <cell r="E686" t="str">
            <v>55</v>
          </cell>
          <cell r="F686" t="str">
            <v>İŞ SAĞLIĞI VE GÜVENLİĞİ</v>
          </cell>
          <cell r="G686" t="str">
            <v>N.Ö.</v>
          </cell>
          <cell r="H686" t="str">
            <v>10728</v>
          </cell>
          <cell r="I686" t="str">
            <v>Atiye BİLİM</v>
          </cell>
          <cell r="J686" t="str">
            <v>1</v>
          </cell>
        </row>
        <row r="687">
          <cell r="C687" t="str">
            <v>5055103</v>
          </cell>
          <cell r="D687" t="str">
            <v>İş Sağlığı ve Güvenliği Kurulları</v>
          </cell>
          <cell r="E687" t="str">
            <v>55</v>
          </cell>
          <cell r="F687" t="str">
            <v>İŞ SAĞLIĞI VE GÜVENLİĞİ</v>
          </cell>
          <cell r="G687" t="str">
            <v>N.Ö.</v>
          </cell>
          <cell r="H687" t="str">
            <v>10728</v>
          </cell>
          <cell r="I687" t="str">
            <v>Atiye BİLİM</v>
          </cell>
          <cell r="J687" t="str">
            <v>1</v>
          </cell>
        </row>
        <row r="688">
          <cell r="C688" t="str">
            <v>5055104</v>
          </cell>
          <cell r="D688" t="str">
            <v>Makine ve Teçhizatta İSG</v>
          </cell>
          <cell r="E688" t="str">
            <v>55</v>
          </cell>
          <cell r="F688" t="str">
            <v>İŞ SAĞLIĞI VE GÜVENLİĞİ</v>
          </cell>
          <cell r="G688" t="str">
            <v>N.Ö.</v>
          </cell>
          <cell r="H688" t="str">
            <v>5381</v>
          </cell>
          <cell r="I688" t="str">
            <v>Halil ÇELİK</v>
          </cell>
          <cell r="J688" t="str">
            <v>1</v>
          </cell>
        </row>
        <row r="689">
          <cell r="C689" t="str">
            <v>5055105</v>
          </cell>
          <cell r="D689" t="str">
            <v>Risk Etmenleri</v>
          </cell>
          <cell r="E689" t="str">
            <v>55</v>
          </cell>
          <cell r="F689" t="str">
            <v>İŞ SAĞLIĞI VE GÜVENLİĞİ</v>
          </cell>
          <cell r="G689" t="str">
            <v>N.Ö.</v>
          </cell>
          <cell r="H689" t="str">
            <v>5381</v>
          </cell>
          <cell r="I689" t="str">
            <v>Halil ÇELİK</v>
          </cell>
          <cell r="J689" t="str">
            <v>1</v>
          </cell>
        </row>
        <row r="690">
          <cell r="C690" t="str">
            <v>5055106</v>
          </cell>
          <cell r="D690" t="str">
            <v>Temel Bilgisayar Teknolojileri</v>
          </cell>
          <cell r="E690" t="str">
            <v>55</v>
          </cell>
          <cell r="F690" t="str">
            <v>İŞ SAĞLIĞI VE GÜVENLİĞİ</v>
          </cell>
          <cell r="G690" t="str">
            <v>N.Ö.</v>
          </cell>
          <cell r="H690" t="str">
            <v>8552</v>
          </cell>
          <cell r="I690" t="str">
            <v>Arif Emre DURSUN</v>
          </cell>
          <cell r="J690" t="str">
            <v>1</v>
          </cell>
        </row>
        <row r="691">
          <cell r="C691" t="str">
            <v>5055108</v>
          </cell>
          <cell r="D691" t="str">
            <v>İngilizce-1</v>
          </cell>
          <cell r="E691" t="str">
            <v>55</v>
          </cell>
          <cell r="F691" t="str">
            <v>İŞ SAĞLIĞI VE GÜVENLİĞİ</v>
          </cell>
          <cell r="G691" t="str">
            <v>N.Ö.</v>
          </cell>
          <cell r="H691" t="str">
            <v>5465</v>
          </cell>
          <cell r="I691" t="str">
            <v>Yağmur KÜÇÜKBEZİRCİ</v>
          </cell>
          <cell r="J691" t="str">
            <v>1</v>
          </cell>
        </row>
        <row r="692">
          <cell r="C692" t="str">
            <v>5055109</v>
          </cell>
          <cell r="D692" t="str">
            <v>Türk Dili-1</v>
          </cell>
          <cell r="E692" t="str">
            <v>55</v>
          </cell>
          <cell r="F692" t="str">
            <v>İŞ SAĞLIĞI VE GÜVENLİĞİ</v>
          </cell>
          <cell r="G692" t="str">
            <v>N.Ö.</v>
          </cell>
          <cell r="H692"/>
          <cell r="I692" t="str">
            <v>Hc_TürkDili</v>
          </cell>
          <cell r="J692" t="str">
            <v>1</v>
          </cell>
        </row>
        <row r="693">
          <cell r="C693" t="str">
            <v>5055110</v>
          </cell>
          <cell r="D693" t="str">
            <v>Atatürk İlkeleri ve İnkılap Tarihi-1</v>
          </cell>
          <cell r="E693" t="str">
            <v>55</v>
          </cell>
          <cell r="F693" t="str">
            <v>İŞ SAĞLIĞI VE GÜVENLİĞİ</v>
          </cell>
          <cell r="G693" t="str">
            <v>N.Ö.</v>
          </cell>
          <cell r="H693"/>
          <cell r="I693" t="str">
            <v>Hc_Tarih</v>
          </cell>
          <cell r="J693" t="str">
            <v>1</v>
          </cell>
        </row>
        <row r="694">
          <cell r="C694" t="str">
            <v>5005211</v>
          </cell>
          <cell r="D694" t="str">
            <v>Matematik-2</v>
          </cell>
          <cell r="E694" t="str">
            <v>05</v>
          </cell>
          <cell r="F694" t="str">
            <v>ELEKTRİK</v>
          </cell>
          <cell r="G694" t="str">
            <v>N.Ö.</v>
          </cell>
          <cell r="H694" t="str">
            <v>12380</v>
          </cell>
          <cell r="I694" t="str">
            <v>Bünyamin ŞAHİN</v>
          </cell>
          <cell r="J694" t="str">
            <v>2</v>
          </cell>
        </row>
        <row r="695">
          <cell r="C695" t="str">
            <v>5005211B</v>
          </cell>
          <cell r="D695" t="str">
            <v>Matematik-2</v>
          </cell>
          <cell r="E695" t="str">
            <v>05</v>
          </cell>
          <cell r="F695" t="str">
            <v>ELEKTRİK</v>
          </cell>
          <cell r="G695" t="str">
            <v>N.Ö.</v>
          </cell>
          <cell r="H695" t="str">
            <v>12380</v>
          </cell>
          <cell r="I695" t="str">
            <v>Bünyamin ŞAHİN</v>
          </cell>
          <cell r="J695" t="str">
            <v>2</v>
          </cell>
        </row>
        <row r="696">
          <cell r="C696" t="str">
            <v>5005213</v>
          </cell>
          <cell r="D696" t="str">
            <v>Alternatif Akım Devreleri</v>
          </cell>
          <cell r="E696" t="str">
            <v>05</v>
          </cell>
          <cell r="F696" t="str">
            <v>ELEKTRİK</v>
          </cell>
          <cell r="G696" t="str">
            <v>N.Ö.</v>
          </cell>
          <cell r="H696" t="str">
            <v>7902</v>
          </cell>
          <cell r="I696" t="str">
            <v>Mustafa ARSLAN</v>
          </cell>
          <cell r="J696" t="str">
            <v>2</v>
          </cell>
        </row>
        <row r="697">
          <cell r="C697" t="str">
            <v>5005213B</v>
          </cell>
          <cell r="D697" t="str">
            <v>Alternatif Akım Devreleri</v>
          </cell>
          <cell r="E697" t="str">
            <v>05</v>
          </cell>
          <cell r="F697" t="str">
            <v>ELEKTRİK</v>
          </cell>
          <cell r="G697" t="str">
            <v>N.Ö.</v>
          </cell>
          <cell r="H697" t="str">
            <v>7902</v>
          </cell>
          <cell r="I697" t="str">
            <v>Mustafa ARSLAN</v>
          </cell>
          <cell r="J697" t="str">
            <v>2</v>
          </cell>
        </row>
        <row r="698">
          <cell r="C698" t="str">
            <v>5005214</v>
          </cell>
          <cell r="D698" t="str">
            <v>Trafo ve Doğru Akım Makinaları</v>
          </cell>
          <cell r="E698" t="str">
            <v>05</v>
          </cell>
          <cell r="F698" t="str">
            <v>ELEKTRİK</v>
          </cell>
          <cell r="G698" t="str">
            <v>N.Ö.</v>
          </cell>
          <cell r="H698" t="str">
            <v>10254</v>
          </cell>
          <cell r="I698" t="str">
            <v>Abdullah Cem AĞAÇAYAK</v>
          </cell>
          <cell r="J698" t="str">
            <v>2</v>
          </cell>
        </row>
        <row r="699">
          <cell r="C699" t="str">
            <v>5005214B</v>
          </cell>
          <cell r="D699" t="str">
            <v>Trafo ve Doğru Akım Makinaları</v>
          </cell>
          <cell r="E699" t="str">
            <v>05</v>
          </cell>
          <cell r="F699" t="str">
            <v>ELEKTRİK</v>
          </cell>
          <cell r="G699" t="str">
            <v>N.Ö.</v>
          </cell>
          <cell r="H699" t="str">
            <v>10254</v>
          </cell>
          <cell r="I699" t="str">
            <v>Abdullah Cem AĞAÇAYAK</v>
          </cell>
          <cell r="J699" t="str">
            <v>2</v>
          </cell>
        </row>
        <row r="700">
          <cell r="C700" t="str">
            <v>5005217</v>
          </cell>
          <cell r="D700" t="str">
            <v>İngilizce-2</v>
          </cell>
          <cell r="E700" t="str">
            <v>05</v>
          </cell>
          <cell r="F700" t="str">
            <v>ELEKTRİK</v>
          </cell>
          <cell r="G700" t="str">
            <v>N.Ö.</v>
          </cell>
          <cell r="H700" t="str">
            <v>5465</v>
          </cell>
          <cell r="I700" t="str">
            <v>Yağmur KÜÇÜKBEZİRCİ</v>
          </cell>
          <cell r="J700" t="str">
            <v>2</v>
          </cell>
        </row>
        <row r="701">
          <cell r="C701" t="str">
            <v>5005217B</v>
          </cell>
          <cell r="D701" t="str">
            <v>İngilizce-2</v>
          </cell>
          <cell r="E701" t="str">
            <v>05</v>
          </cell>
          <cell r="F701" t="str">
            <v>ELEKTRİK</v>
          </cell>
          <cell r="G701" t="str">
            <v>N.Ö.</v>
          </cell>
          <cell r="H701" t="str">
            <v>5465</v>
          </cell>
          <cell r="I701" t="str">
            <v>Yağmur KÜÇÜKBEZİRCİ</v>
          </cell>
          <cell r="J701" t="str">
            <v>2</v>
          </cell>
        </row>
        <row r="702">
          <cell r="C702" t="str">
            <v>5005218</v>
          </cell>
          <cell r="D702" t="str">
            <v>Türk Dili-2</v>
          </cell>
          <cell r="E702" t="str">
            <v>05</v>
          </cell>
          <cell r="F702" t="str">
            <v>ELEKTRİK</v>
          </cell>
          <cell r="G702" t="str">
            <v>N.Ö.</v>
          </cell>
          <cell r="H702"/>
          <cell r="I702" t="str">
            <v>Hc_TürkDili</v>
          </cell>
          <cell r="J702" t="str">
            <v>2</v>
          </cell>
        </row>
        <row r="703">
          <cell r="C703" t="str">
            <v>5005218B</v>
          </cell>
          <cell r="D703" t="str">
            <v>Türk Dili-2</v>
          </cell>
          <cell r="E703" t="str">
            <v>05</v>
          </cell>
          <cell r="F703" t="str">
            <v>ELEKTRİK</v>
          </cell>
          <cell r="G703" t="str">
            <v>N.Ö.</v>
          </cell>
          <cell r="H703"/>
          <cell r="I703" t="str">
            <v>Hc_TürkDili</v>
          </cell>
          <cell r="J703" t="str">
            <v>2</v>
          </cell>
        </row>
        <row r="704">
          <cell r="C704" t="str">
            <v>5005219</v>
          </cell>
          <cell r="D704" t="str">
            <v>Atatürk İlkeleri ve İnkılap Tarihi-2</v>
          </cell>
          <cell r="E704" t="str">
            <v>05</v>
          </cell>
          <cell r="F704" t="str">
            <v>ELEKTRİK</v>
          </cell>
          <cell r="G704" t="str">
            <v>N.Ö.</v>
          </cell>
          <cell r="H704"/>
          <cell r="I704" t="str">
            <v>Hc_Tarih</v>
          </cell>
          <cell r="J704" t="str">
            <v>2</v>
          </cell>
        </row>
        <row r="705">
          <cell r="C705" t="str">
            <v>5005219B</v>
          </cell>
          <cell r="D705" t="str">
            <v>Atatürk İlkeleri ve İnkılap Tarihi-2</v>
          </cell>
          <cell r="E705" t="str">
            <v>05</v>
          </cell>
          <cell r="F705" t="str">
            <v>ELEKTRİK</v>
          </cell>
          <cell r="G705" t="str">
            <v>N.Ö.</v>
          </cell>
          <cell r="H705"/>
          <cell r="I705" t="str">
            <v>Hc_Tarih</v>
          </cell>
          <cell r="J705" t="str">
            <v>2</v>
          </cell>
        </row>
        <row r="706">
          <cell r="C706" t="str">
            <v>5005223</v>
          </cell>
          <cell r="D706" t="str">
            <v>Bilgisayar Destekli Proje-1</v>
          </cell>
          <cell r="E706" t="str">
            <v>05</v>
          </cell>
          <cell r="F706" t="str">
            <v>ELEKTRİK</v>
          </cell>
          <cell r="G706" t="str">
            <v>N.Ö.</v>
          </cell>
          <cell r="H706" t="str">
            <v>10254</v>
          </cell>
          <cell r="I706" t="str">
            <v>Abdullah Cem AĞAÇAYAK</v>
          </cell>
          <cell r="J706" t="str">
            <v>2</v>
          </cell>
        </row>
        <row r="707">
          <cell r="C707" t="str">
            <v>5005223B</v>
          </cell>
          <cell r="D707" t="str">
            <v>Bilgisayar Destekli Proje-1</v>
          </cell>
          <cell r="E707" t="str">
            <v>05</v>
          </cell>
          <cell r="F707" t="str">
            <v>ELEKTRİK</v>
          </cell>
          <cell r="G707" t="str">
            <v>N.Ö.</v>
          </cell>
          <cell r="H707" t="str">
            <v>10254</v>
          </cell>
          <cell r="I707" t="str">
            <v>Abdullah Cem AĞAÇAYAK</v>
          </cell>
          <cell r="J707" t="str">
            <v>2</v>
          </cell>
        </row>
        <row r="708">
          <cell r="C708" t="str">
            <v>5005225</v>
          </cell>
          <cell r="D708" t="str">
            <v>Elektrik Enerji İletim Dağıtım</v>
          </cell>
          <cell r="E708" t="str">
            <v>05</v>
          </cell>
          <cell r="F708" t="str">
            <v>ELEKTRİK</v>
          </cell>
          <cell r="G708" t="str">
            <v>N.Ö.</v>
          </cell>
          <cell r="H708" t="str">
            <v>5507</v>
          </cell>
          <cell r="I708" t="str">
            <v>Mehmet Ali ANADOL</v>
          </cell>
          <cell r="J708" t="str">
            <v>2</v>
          </cell>
        </row>
        <row r="709">
          <cell r="C709" t="str">
            <v>5005225B</v>
          </cell>
          <cell r="D709" t="str">
            <v>Elektrik Enerji İletim Dağıtım</v>
          </cell>
          <cell r="E709" t="str">
            <v>05</v>
          </cell>
          <cell r="F709" t="str">
            <v>ELEKTRİK</v>
          </cell>
          <cell r="G709" t="str">
            <v>N.Ö.</v>
          </cell>
          <cell r="H709" t="str">
            <v>5507</v>
          </cell>
          <cell r="I709" t="str">
            <v>Mehmet Ali ANADOL</v>
          </cell>
          <cell r="J709" t="str">
            <v>2</v>
          </cell>
        </row>
        <row r="710">
          <cell r="C710" t="str">
            <v>5005228</v>
          </cell>
          <cell r="D710" t="str">
            <v>Elektronik Devre Tasarımları</v>
          </cell>
          <cell r="E710" t="str">
            <v>05</v>
          </cell>
          <cell r="F710" t="str">
            <v>ELEKTRİK</v>
          </cell>
          <cell r="G710" t="str">
            <v>N.Ö.</v>
          </cell>
          <cell r="H710" t="str">
            <v>5507</v>
          </cell>
          <cell r="I710" t="str">
            <v>Mehmet Ali ANADOL</v>
          </cell>
          <cell r="J710" t="str">
            <v>2</v>
          </cell>
        </row>
        <row r="711">
          <cell r="C711" t="str">
            <v>5005228B</v>
          </cell>
          <cell r="D711" t="str">
            <v>Elektronik Devre Tasarımları</v>
          </cell>
          <cell r="E711" t="str">
            <v>05</v>
          </cell>
          <cell r="F711" t="str">
            <v>ELEKTRİK</v>
          </cell>
          <cell r="G711" t="str">
            <v>N.Ö.</v>
          </cell>
          <cell r="H711" t="str">
            <v>5507</v>
          </cell>
          <cell r="I711" t="str">
            <v>Mehmet Ali ANADOL</v>
          </cell>
          <cell r="J711" t="str">
            <v>2</v>
          </cell>
        </row>
        <row r="712">
          <cell r="C712" t="str">
            <v>5005414</v>
          </cell>
          <cell r="D712" t="str">
            <v>Programlanabilir Denetleyiciler</v>
          </cell>
          <cell r="E712" t="str">
            <v>05</v>
          </cell>
          <cell r="F712" t="str">
            <v>ELEKTRİK</v>
          </cell>
          <cell r="G712" t="str">
            <v>N.Ö.</v>
          </cell>
          <cell r="H712" t="str">
            <v>7787</v>
          </cell>
          <cell r="I712" t="str">
            <v>Hakan TERZİOĞLU</v>
          </cell>
          <cell r="J712" t="str">
            <v>4</v>
          </cell>
        </row>
        <row r="713">
          <cell r="C713" t="str">
            <v>5005414B</v>
          </cell>
          <cell r="D713" t="str">
            <v>Programlanabilir Denetleyiciler</v>
          </cell>
          <cell r="E713" t="str">
            <v>05</v>
          </cell>
          <cell r="F713" t="str">
            <v>ELEKTRİK</v>
          </cell>
          <cell r="G713" t="str">
            <v>N.Ö.</v>
          </cell>
          <cell r="H713" t="str">
            <v>7902</v>
          </cell>
          <cell r="I713" t="str">
            <v>Mustafa ARSLAN</v>
          </cell>
          <cell r="J713" t="str">
            <v>4</v>
          </cell>
        </row>
        <row r="714">
          <cell r="C714" t="str">
            <v>5005419</v>
          </cell>
          <cell r="D714" t="str">
            <v>Özel Tasarımlı Motorlar</v>
          </cell>
          <cell r="E714" t="str">
            <v>05</v>
          </cell>
          <cell r="F714" t="str">
            <v>ELEKTRİK</v>
          </cell>
          <cell r="G714" t="str">
            <v>N.Ö.</v>
          </cell>
          <cell r="H714" t="str">
            <v>2692</v>
          </cell>
          <cell r="I714" t="str">
            <v>Cumaali GÜNSEVEN</v>
          </cell>
          <cell r="J714" t="str">
            <v>4</v>
          </cell>
        </row>
        <row r="715">
          <cell r="C715" t="str">
            <v>5005419B</v>
          </cell>
          <cell r="D715" t="str">
            <v>Özel Tasarımlı Motorlar</v>
          </cell>
          <cell r="E715" t="str">
            <v>05</v>
          </cell>
          <cell r="F715" t="str">
            <v>ELEKTRİK</v>
          </cell>
          <cell r="G715" t="str">
            <v>N.Ö.</v>
          </cell>
          <cell r="H715" t="str">
            <v>2692</v>
          </cell>
          <cell r="I715" t="str">
            <v>Cumaali GÜNSEVEN</v>
          </cell>
          <cell r="J715" t="str">
            <v>4</v>
          </cell>
        </row>
        <row r="716">
          <cell r="C716" t="str">
            <v>5005420</v>
          </cell>
          <cell r="D716" t="str">
            <v>Pano Tasarım ve Montajı</v>
          </cell>
          <cell r="E716" t="str">
            <v>05</v>
          </cell>
          <cell r="F716" t="str">
            <v>ELEKTRİK</v>
          </cell>
          <cell r="G716" t="str">
            <v>N.Ö.</v>
          </cell>
          <cell r="H716" t="str">
            <v>2692</v>
          </cell>
          <cell r="I716" t="str">
            <v>Cumaali GÜNSEVEN</v>
          </cell>
          <cell r="J716" t="str">
            <v>4</v>
          </cell>
        </row>
        <row r="717">
          <cell r="C717" t="str">
            <v>5005420B</v>
          </cell>
          <cell r="D717" t="str">
            <v>Pano Tasarım ve Montajı</v>
          </cell>
          <cell r="E717" t="str">
            <v>05</v>
          </cell>
          <cell r="F717" t="str">
            <v>ELEKTRİK</v>
          </cell>
          <cell r="G717" t="str">
            <v>N.Ö.</v>
          </cell>
          <cell r="H717" t="str">
            <v>2692</v>
          </cell>
          <cell r="I717" t="str">
            <v>Cumaali GÜNSEVEN</v>
          </cell>
          <cell r="J717" t="str">
            <v>4</v>
          </cell>
        </row>
        <row r="718">
          <cell r="C718" t="str">
            <v>5005421</v>
          </cell>
          <cell r="D718" t="str">
            <v>Sensörler ve Transdüserler</v>
          </cell>
          <cell r="E718" t="str">
            <v>05</v>
          </cell>
          <cell r="F718" t="str">
            <v>ELEKTRİK</v>
          </cell>
          <cell r="G718" t="str">
            <v>N.Ö.</v>
          </cell>
          <cell r="H718" t="str">
            <v>7787</v>
          </cell>
          <cell r="I718" t="str">
            <v>Hakan TERZİOĞLU</v>
          </cell>
          <cell r="J718" t="str">
            <v>4</v>
          </cell>
        </row>
        <row r="719">
          <cell r="C719" t="str">
            <v>5005421B</v>
          </cell>
          <cell r="D719" t="str">
            <v>Sensörler ve Transdüserler</v>
          </cell>
          <cell r="E719" t="str">
            <v>05</v>
          </cell>
          <cell r="F719" t="str">
            <v>ELEKTRİK</v>
          </cell>
          <cell r="G719" t="str">
            <v>N.Ö.</v>
          </cell>
          <cell r="H719" t="str">
            <v>7787</v>
          </cell>
          <cell r="I719" t="str">
            <v>Hakan TERZİOĞLU</v>
          </cell>
          <cell r="J719" t="str">
            <v>4</v>
          </cell>
        </row>
        <row r="720">
          <cell r="C720" t="str">
            <v>5005422</v>
          </cell>
          <cell r="D720" t="str">
            <v>Scada Sistemleri</v>
          </cell>
          <cell r="E720" t="str">
            <v>05</v>
          </cell>
          <cell r="F720" t="str">
            <v>ELEKTRİK</v>
          </cell>
          <cell r="G720" t="str">
            <v>N.Ö.</v>
          </cell>
          <cell r="H720" t="str">
            <v>7787</v>
          </cell>
          <cell r="I720" t="str">
            <v>Hakan TERZİOĞLU</v>
          </cell>
          <cell r="J720" t="str">
            <v>4</v>
          </cell>
        </row>
        <row r="721">
          <cell r="C721" t="str">
            <v>5005422B</v>
          </cell>
          <cell r="D721" t="str">
            <v>Scada Sistemleri</v>
          </cell>
          <cell r="E721" t="str">
            <v>05</v>
          </cell>
          <cell r="F721" t="str">
            <v>ELEKTRİK</v>
          </cell>
          <cell r="G721" t="str">
            <v>N.Ö.</v>
          </cell>
          <cell r="H721" t="str">
            <v>7902</v>
          </cell>
          <cell r="I721" t="str">
            <v>Mustafa ARSLAN</v>
          </cell>
          <cell r="J721" t="str">
            <v>4</v>
          </cell>
        </row>
        <row r="722">
          <cell r="C722" t="str">
            <v>5005424</v>
          </cell>
          <cell r="D722" t="str">
            <v>Özel Tesisat</v>
          </cell>
          <cell r="E722" t="str">
            <v>05</v>
          </cell>
          <cell r="F722" t="str">
            <v>ELEKTRİK</v>
          </cell>
          <cell r="G722" t="str">
            <v>N.Ö.</v>
          </cell>
          <cell r="H722" t="str">
            <v>7902</v>
          </cell>
          <cell r="I722" t="str">
            <v>Mustafa ARSLAN</v>
          </cell>
          <cell r="J722" t="str">
            <v>4</v>
          </cell>
        </row>
        <row r="723">
          <cell r="C723" t="str">
            <v>5005424B</v>
          </cell>
          <cell r="D723" t="str">
            <v>Özel Tesisat</v>
          </cell>
          <cell r="E723" t="str">
            <v>05</v>
          </cell>
          <cell r="F723" t="str">
            <v>ELEKTRİK</v>
          </cell>
          <cell r="G723" t="str">
            <v>N.Ö.</v>
          </cell>
          <cell r="H723" t="str">
            <v>7787</v>
          </cell>
          <cell r="I723" t="str">
            <v>Hakan TERZİOĞLU</v>
          </cell>
          <cell r="J723" t="str">
            <v>4</v>
          </cell>
        </row>
        <row r="724">
          <cell r="C724" t="str">
            <v>5005426</v>
          </cell>
          <cell r="D724" t="str">
            <v>Elektromekanik Kumanda Sistemleri</v>
          </cell>
          <cell r="E724" t="str">
            <v>05</v>
          </cell>
          <cell r="F724" t="str">
            <v>ELEKTRİK</v>
          </cell>
          <cell r="G724" t="str">
            <v>N.Ö.</v>
          </cell>
          <cell r="H724" t="str">
            <v>2692</v>
          </cell>
          <cell r="I724" t="str">
            <v>Cumaali GÜNSEVEN</v>
          </cell>
          <cell r="J724" t="str">
            <v>4</v>
          </cell>
        </row>
        <row r="725">
          <cell r="C725" t="str">
            <v>5005426B</v>
          </cell>
          <cell r="D725" t="str">
            <v>Elektromekanik Kumanda Sistemleri</v>
          </cell>
          <cell r="E725" t="str">
            <v>05</v>
          </cell>
          <cell r="F725" t="str">
            <v>ELEKTRİK</v>
          </cell>
          <cell r="G725" t="str">
            <v>N.Ö.</v>
          </cell>
          <cell r="H725" t="str">
            <v>2692</v>
          </cell>
          <cell r="I725" t="str">
            <v>Cumaali GÜNSEVEN</v>
          </cell>
          <cell r="J725" t="str">
            <v>4</v>
          </cell>
        </row>
        <row r="726">
          <cell r="C726" t="str">
            <v>5006211</v>
          </cell>
          <cell r="D726" t="str">
            <v>Matematik-2</v>
          </cell>
          <cell r="E726" t="str">
            <v>06</v>
          </cell>
          <cell r="F726" t="str">
            <v>ELEKTRİK</v>
          </cell>
          <cell r="G726" t="str">
            <v>İ.Ö.</v>
          </cell>
          <cell r="H726" t="str">
            <v>12380</v>
          </cell>
          <cell r="I726" t="str">
            <v>Bünyamin ŞAHİN</v>
          </cell>
          <cell r="J726" t="str">
            <v>2</v>
          </cell>
        </row>
        <row r="727">
          <cell r="C727" t="str">
            <v>5006211B</v>
          </cell>
          <cell r="D727" t="str">
            <v>Matematik-2</v>
          </cell>
          <cell r="E727" t="str">
            <v>06</v>
          </cell>
          <cell r="F727" t="str">
            <v>ELEKTRİK</v>
          </cell>
          <cell r="G727" t="str">
            <v>İ.Ö.</v>
          </cell>
          <cell r="H727" t="str">
            <v>12380</v>
          </cell>
          <cell r="I727" t="str">
            <v>Bünyamin ŞAHİN</v>
          </cell>
          <cell r="J727" t="str">
            <v>2</v>
          </cell>
        </row>
        <row r="728">
          <cell r="C728" t="str">
            <v>5006213</v>
          </cell>
          <cell r="D728" t="str">
            <v>Alternatif Akım Devreleri</v>
          </cell>
          <cell r="E728" t="str">
            <v>06</v>
          </cell>
          <cell r="F728" t="str">
            <v>ELEKTRİK</v>
          </cell>
          <cell r="G728" t="str">
            <v>İ.Ö.</v>
          </cell>
          <cell r="H728" t="str">
            <v>7902</v>
          </cell>
          <cell r="I728" t="str">
            <v>Mustafa ARSLAN</v>
          </cell>
          <cell r="J728" t="str">
            <v>2</v>
          </cell>
        </row>
        <row r="729">
          <cell r="C729" t="str">
            <v>5006213B</v>
          </cell>
          <cell r="D729" t="str">
            <v>Alternatif Akım Devreleri</v>
          </cell>
          <cell r="E729" t="str">
            <v>06</v>
          </cell>
          <cell r="F729" t="str">
            <v>ELEKTRİK</v>
          </cell>
          <cell r="G729" t="str">
            <v>İ.Ö.</v>
          </cell>
          <cell r="H729" t="str">
            <v>7902</v>
          </cell>
          <cell r="I729" t="str">
            <v>Mustafa ARSLAN</v>
          </cell>
          <cell r="J729" t="str">
            <v>2</v>
          </cell>
        </row>
        <row r="730">
          <cell r="C730" t="str">
            <v>5006214</v>
          </cell>
          <cell r="D730" t="str">
            <v>Trafo ve Doğru Akım Makinaları</v>
          </cell>
          <cell r="E730" t="str">
            <v>06</v>
          </cell>
          <cell r="F730" t="str">
            <v>ELEKTRİK</v>
          </cell>
          <cell r="G730" t="str">
            <v>İ.Ö.</v>
          </cell>
          <cell r="H730" t="str">
            <v>10254</v>
          </cell>
          <cell r="I730" t="str">
            <v>Abdullah Cem AĞAÇAYAK</v>
          </cell>
          <cell r="J730" t="str">
            <v>2</v>
          </cell>
        </row>
        <row r="731">
          <cell r="C731" t="str">
            <v>5006214B</v>
          </cell>
          <cell r="D731" t="str">
            <v>Trafo ve Doğru Akım Makinaları</v>
          </cell>
          <cell r="E731" t="str">
            <v>06</v>
          </cell>
          <cell r="F731" t="str">
            <v>ELEKTRİK</v>
          </cell>
          <cell r="G731" t="str">
            <v>İ.Ö.</v>
          </cell>
          <cell r="H731" t="str">
            <v>10254</v>
          </cell>
          <cell r="I731" t="str">
            <v>Abdullah Cem AĞAÇAYAK</v>
          </cell>
          <cell r="J731" t="str">
            <v>2</v>
          </cell>
        </row>
        <row r="732">
          <cell r="C732" t="str">
            <v>5006217</v>
          </cell>
          <cell r="D732" t="str">
            <v>İngilizce-2</v>
          </cell>
          <cell r="E732" t="str">
            <v>06</v>
          </cell>
          <cell r="F732" t="str">
            <v>ELEKTRİK</v>
          </cell>
          <cell r="G732" t="str">
            <v>İ.Ö.</v>
          </cell>
          <cell r="H732" t="str">
            <v>5465</v>
          </cell>
          <cell r="I732" t="str">
            <v>Yağmur KÜÇÜKBEZİRCİ</v>
          </cell>
          <cell r="J732" t="str">
            <v>2</v>
          </cell>
        </row>
        <row r="733">
          <cell r="C733" t="str">
            <v>5006217B</v>
          </cell>
          <cell r="D733" t="str">
            <v>İngilizce-2</v>
          </cell>
          <cell r="E733" t="str">
            <v>06</v>
          </cell>
          <cell r="F733" t="str">
            <v>ELEKTRİK</v>
          </cell>
          <cell r="G733" t="str">
            <v>İ.Ö.</v>
          </cell>
          <cell r="H733" t="str">
            <v>5465</v>
          </cell>
          <cell r="I733" t="str">
            <v>Yağmur KÜÇÜKBEZİRCİ</v>
          </cell>
          <cell r="J733" t="str">
            <v>2</v>
          </cell>
        </row>
        <row r="734">
          <cell r="C734" t="str">
            <v>5006218</v>
          </cell>
          <cell r="D734" t="str">
            <v>Türk Dili-2</v>
          </cell>
          <cell r="E734" t="str">
            <v>06</v>
          </cell>
          <cell r="F734" t="str">
            <v>ELEKTRİK</v>
          </cell>
          <cell r="G734" t="str">
            <v>İ.Ö.</v>
          </cell>
          <cell r="H734"/>
          <cell r="I734" t="str">
            <v>Hc_TürkDili</v>
          </cell>
          <cell r="J734" t="str">
            <v>2</v>
          </cell>
        </row>
        <row r="735">
          <cell r="C735" t="str">
            <v>5006218B</v>
          </cell>
          <cell r="D735" t="str">
            <v>Türk Dili-2</v>
          </cell>
          <cell r="E735" t="str">
            <v>06</v>
          </cell>
          <cell r="F735" t="str">
            <v>ELEKTRİK</v>
          </cell>
          <cell r="G735" t="str">
            <v>İ.Ö.</v>
          </cell>
          <cell r="H735"/>
          <cell r="I735" t="str">
            <v>Hc_TürkDili</v>
          </cell>
          <cell r="J735" t="str">
            <v>2</v>
          </cell>
        </row>
        <row r="736">
          <cell r="C736" t="str">
            <v>5006219</v>
          </cell>
          <cell r="D736" t="str">
            <v>Atatürk İlkeleri ve İnkılap Tarihi-2</v>
          </cell>
          <cell r="E736" t="str">
            <v>06</v>
          </cell>
          <cell r="F736" t="str">
            <v>ELEKTRİK</v>
          </cell>
          <cell r="G736" t="str">
            <v>İ.Ö.</v>
          </cell>
          <cell r="H736"/>
          <cell r="I736" t="str">
            <v>Hc_Tarih</v>
          </cell>
          <cell r="J736" t="str">
            <v>2</v>
          </cell>
        </row>
        <row r="737">
          <cell r="C737" t="str">
            <v>5006219B</v>
          </cell>
          <cell r="D737" t="str">
            <v>Atatürk İlkeleri ve İnkılap Tarihi-2</v>
          </cell>
          <cell r="E737" t="str">
            <v>06</v>
          </cell>
          <cell r="F737" t="str">
            <v>ELEKTRİK</v>
          </cell>
          <cell r="G737" t="str">
            <v>İ.Ö.</v>
          </cell>
          <cell r="H737"/>
          <cell r="I737" t="str">
            <v>Hc_Tarih</v>
          </cell>
          <cell r="J737" t="str">
            <v>2</v>
          </cell>
        </row>
        <row r="738">
          <cell r="C738" t="str">
            <v>5006223</v>
          </cell>
          <cell r="D738" t="str">
            <v>Bilgisayar Destekli Proje-1</v>
          </cell>
          <cell r="E738" t="str">
            <v>06</v>
          </cell>
          <cell r="F738" t="str">
            <v>ELEKTRİK</v>
          </cell>
          <cell r="G738" t="str">
            <v>İ.Ö.</v>
          </cell>
          <cell r="H738" t="str">
            <v>10254</v>
          </cell>
          <cell r="I738" t="str">
            <v>Abdullah Cem AĞAÇAYAK</v>
          </cell>
          <cell r="J738" t="str">
            <v>2</v>
          </cell>
        </row>
        <row r="739">
          <cell r="C739" t="str">
            <v>5006223B</v>
          </cell>
          <cell r="D739" t="str">
            <v>Bilgisayar Destekli Proje-1</v>
          </cell>
          <cell r="E739" t="str">
            <v>06</v>
          </cell>
          <cell r="F739" t="str">
            <v>ELEKTRİK</v>
          </cell>
          <cell r="G739" t="str">
            <v>İ.Ö.</v>
          </cell>
          <cell r="H739" t="str">
            <v>10254</v>
          </cell>
          <cell r="I739" t="str">
            <v>Abdullah Cem AĞAÇAYAK</v>
          </cell>
          <cell r="J739" t="str">
            <v>2</v>
          </cell>
        </row>
        <row r="740">
          <cell r="C740" t="str">
            <v>5006225</v>
          </cell>
          <cell r="D740" t="str">
            <v>Elektrik Enerji İletim Dağıtım</v>
          </cell>
          <cell r="E740" t="str">
            <v>06</v>
          </cell>
          <cell r="F740" t="str">
            <v>ELEKTRİK</v>
          </cell>
          <cell r="G740" t="str">
            <v>İ.Ö.</v>
          </cell>
          <cell r="H740" t="str">
            <v>5507</v>
          </cell>
          <cell r="I740" t="str">
            <v>Mehmet Ali ANADOL</v>
          </cell>
          <cell r="J740" t="str">
            <v>2</v>
          </cell>
        </row>
        <row r="741">
          <cell r="C741" t="str">
            <v>5006225B</v>
          </cell>
          <cell r="D741" t="str">
            <v>Elektrik Enerji İletim Dağıtım</v>
          </cell>
          <cell r="E741" t="str">
            <v>06</v>
          </cell>
          <cell r="F741" t="str">
            <v>ELEKTRİK</v>
          </cell>
          <cell r="G741" t="str">
            <v>İ.Ö.</v>
          </cell>
          <cell r="H741" t="str">
            <v>5507</v>
          </cell>
          <cell r="I741" t="str">
            <v>Mehmet Ali ANADOL</v>
          </cell>
          <cell r="J741" t="str">
            <v>2</v>
          </cell>
        </row>
        <row r="742">
          <cell r="C742" t="str">
            <v>5006228</v>
          </cell>
          <cell r="D742" t="str">
            <v>Elektronik Devre Tasarımları</v>
          </cell>
          <cell r="E742" t="str">
            <v>06</v>
          </cell>
          <cell r="F742" t="str">
            <v>ELEKTRİK</v>
          </cell>
          <cell r="G742" t="str">
            <v>İ.Ö.</v>
          </cell>
          <cell r="H742" t="str">
            <v>5507</v>
          </cell>
          <cell r="I742" t="str">
            <v>Mehmet Ali ANADOL</v>
          </cell>
          <cell r="J742" t="str">
            <v>2</v>
          </cell>
        </row>
        <row r="743">
          <cell r="C743" t="str">
            <v>5006228B</v>
          </cell>
          <cell r="D743" t="str">
            <v>Elektronik Devre Tasarımları</v>
          </cell>
          <cell r="E743" t="str">
            <v>06</v>
          </cell>
          <cell r="F743" t="str">
            <v>ELEKTRİK</v>
          </cell>
          <cell r="G743" t="str">
            <v>İ.Ö.</v>
          </cell>
          <cell r="H743" t="str">
            <v>5507</v>
          </cell>
          <cell r="I743" t="str">
            <v>Mehmet Ali ANADOL</v>
          </cell>
          <cell r="J743" t="str">
            <v>2</v>
          </cell>
        </row>
        <row r="744">
          <cell r="C744" t="str">
            <v>5006414</v>
          </cell>
          <cell r="D744" t="str">
            <v>Programlanabilir Denetleyiciler</v>
          </cell>
          <cell r="E744" t="str">
            <v>06</v>
          </cell>
          <cell r="F744" t="str">
            <v>ELEKTRİK</v>
          </cell>
          <cell r="G744" t="str">
            <v>İ.Ö.</v>
          </cell>
          <cell r="H744" t="str">
            <v>7787</v>
          </cell>
          <cell r="I744" t="str">
            <v>Hakan TERZİOĞLU</v>
          </cell>
          <cell r="J744" t="str">
            <v>4</v>
          </cell>
        </row>
        <row r="745">
          <cell r="C745" t="str">
            <v>5006414B</v>
          </cell>
          <cell r="D745" t="str">
            <v>Programlanabilir Denetleyiciler</v>
          </cell>
          <cell r="E745" t="str">
            <v>06</v>
          </cell>
          <cell r="F745" t="str">
            <v>ELEKTRİK</v>
          </cell>
          <cell r="G745" t="str">
            <v>İ.Ö.</v>
          </cell>
          <cell r="H745" t="str">
            <v>7902</v>
          </cell>
          <cell r="I745" t="str">
            <v>Mustafa ARSLAN</v>
          </cell>
          <cell r="J745" t="str">
            <v>4</v>
          </cell>
        </row>
        <row r="746">
          <cell r="C746" t="str">
            <v>5006419</v>
          </cell>
          <cell r="D746" t="str">
            <v>Özel Tasarımlı Motorlar</v>
          </cell>
          <cell r="E746" t="str">
            <v>06</v>
          </cell>
          <cell r="F746" t="str">
            <v>ELEKTRİK</v>
          </cell>
          <cell r="G746" t="str">
            <v>İ.Ö.</v>
          </cell>
          <cell r="H746" t="str">
            <v>2692</v>
          </cell>
          <cell r="I746" t="str">
            <v>Cumaali GÜNSEVEN</v>
          </cell>
          <cell r="J746" t="str">
            <v>4</v>
          </cell>
        </row>
        <row r="747">
          <cell r="C747" t="str">
            <v>5006419B</v>
          </cell>
          <cell r="D747" t="str">
            <v>Özel Tasarımlı Motorlar</v>
          </cell>
          <cell r="E747" t="str">
            <v>06</v>
          </cell>
          <cell r="F747" t="str">
            <v>ELEKTRİK</v>
          </cell>
          <cell r="G747" t="str">
            <v>İ.Ö.</v>
          </cell>
          <cell r="H747" t="str">
            <v>2692</v>
          </cell>
          <cell r="I747" t="str">
            <v>Cumaali GÜNSEVEN</v>
          </cell>
          <cell r="J747" t="str">
            <v>4</v>
          </cell>
        </row>
        <row r="748">
          <cell r="C748" t="str">
            <v>5006420</v>
          </cell>
          <cell r="D748" t="str">
            <v>Pano Tasarım ve Montajı</v>
          </cell>
          <cell r="E748" t="str">
            <v>06</v>
          </cell>
          <cell r="F748" t="str">
            <v>ELEKTRİK</v>
          </cell>
          <cell r="G748" t="str">
            <v>İ.Ö.</v>
          </cell>
          <cell r="H748" t="str">
            <v>2692</v>
          </cell>
          <cell r="I748" t="str">
            <v>Cumaali GÜNSEVEN</v>
          </cell>
          <cell r="J748" t="str">
            <v>4</v>
          </cell>
        </row>
        <row r="749">
          <cell r="C749" t="str">
            <v>5006420B</v>
          </cell>
          <cell r="D749" t="str">
            <v>Pano Tasarım ve Montajı</v>
          </cell>
          <cell r="E749" t="str">
            <v>06</v>
          </cell>
          <cell r="F749" t="str">
            <v>ELEKTRİK</v>
          </cell>
          <cell r="G749" t="str">
            <v>İ.Ö.</v>
          </cell>
          <cell r="H749" t="str">
            <v>2692</v>
          </cell>
          <cell r="I749" t="str">
            <v>Cumaali GÜNSEVEN</v>
          </cell>
          <cell r="J749" t="str">
            <v>4</v>
          </cell>
        </row>
        <row r="750">
          <cell r="C750" t="str">
            <v>5006421</v>
          </cell>
          <cell r="D750" t="str">
            <v>Sensörler ve Transdüserler</v>
          </cell>
          <cell r="E750" t="str">
            <v>06</v>
          </cell>
          <cell r="F750" t="str">
            <v>ELEKTRİK</v>
          </cell>
          <cell r="G750" t="str">
            <v>İ.Ö.</v>
          </cell>
          <cell r="H750" t="str">
            <v>7787</v>
          </cell>
          <cell r="I750" t="str">
            <v>Hakan TERZİOĞLU</v>
          </cell>
          <cell r="J750" t="str">
            <v>4</v>
          </cell>
        </row>
        <row r="751">
          <cell r="C751" t="str">
            <v>5006421B</v>
          </cell>
          <cell r="D751" t="str">
            <v>Sensörler ve Transdüserler</v>
          </cell>
          <cell r="E751" t="str">
            <v>06</v>
          </cell>
          <cell r="F751" t="str">
            <v>ELEKTRİK</v>
          </cell>
          <cell r="G751" t="str">
            <v>İ.Ö.</v>
          </cell>
          <cell r="H751" t="str">
            <v>10254</v>
          </cell>
          <cell r="I751" t="str">
            <v>Abdullah Cem AĞAÇAYAK</v>
          </cell>
          <cell r="J751" t="str">
            <v>4</v>
          </cell>
        </row>
        <row r="752">
          <cell r="C752" t="str">
            <v>5006422</v>
          </cell>
          <cell r="D752" t="str">
            <v>Scada Sistemleri</v>
          </cell>
          <cell r="E752" t="str">
            <v>06</v>
          </cell>
          <cell r="F752" t="str">
            <v>ELEKTRİK</v>
          </cell>
          <cell r="G752" t="str">
            <v>İ.Ö.</v>
          </cell>
          <cell r="H752" t="str">
            <v>7787</v>
          </cell>
          <cell r="I752" t="str">
            <v>Hakan TERZİOĞLU</v>
          </cell>
          <cell r="J752" t="str">
            <v>4</v>
          </cell>
        </row>
        <row r="753">
          <cell r="C753" t="str">
            <v>5006422B</v>
          </cell>
          <cell r="D753" t="str">
            <v>Scada Sistemleri</v>
          </cell>
          <cell r="E753" t="str">
            <v>06</v>
          </cell>
          <cell r="F753" t="str">
            <v>ELEKTRİK</v>
          </cell>
          <cell r="G753" t="str">
            <v>İ.Ö.</v>
          </cell>
          <cell r="H753" t="str">
            <v>7902</v>
          </cell>
          <cell r="I753" t="str">
            <v>Mustafa ARSLAN</v>
          </cell>
          <cell r="J753" t="str">
            <v>4</v>
          </cell>
        </row>
        <row r="754">
          <cell r="C754" t="str">
            <v>5006424</v>
          </cell>
          <cell r="D754" t="str">
            <v>Özel Tesisat</v>
          </cell>
          <cell r="E754" t="str">
            <v>06</v>
          </cell>
          <cell r="F754" t="str">
            <v>ELEKTRİK</v>
          </cell>
          <cell r="G754" t="str">
            <v>İ.Ö.</v>
          </cell>
          <cell r="H754" t="str">
            <v>7902</v>
          </cell>
          <cell r="I754" t="str">
            <v>Mustafa ARSLAN</v>
          </cell>
          <cell r="J754" t="str">
            <v>4</v>
          </cell>
        </row>
        <row r="755">
          <cell r="C755" t="str">
            <v>5006424B</v>
          </cell>
          <cell r="D755" t="str">
            <v>Özel Tesisat</v>
          </cell>
          <cell r="E755" t="str">
            <v>06</v>
          </cell>
          <cell r="F755" t="str">
            <v>ELEKTRİK</v>
          </cell>
          <cell r="G755" t="str">
            <v>İ.Ö.</v>
          </cell>
          <cell r="H755" t="str">
            <v>7902</v>
          </cell>
          <cell r="I755" t="str">
            <v>Mustafa ARSLAN</v>
          </cell>
          <cell r="J755" t="str">
            <v>4</v>
          </cell>
        </row>
        <row r="756">
          <cell r="C756" t="str">
            <v>5006426</v>
          </cell>
          <cell r="D756" t="str">
            <v>Elektromekanik Kumanda Sistemleri</v>
          </cell>
          <cell r="E756" t="str">
            <v>06</v>
          </cell>
          <cell r="F756" t="str">
            <v>ELEKTRİK</v>
          </cell>
          <cell r="G756" t="str">
            <v>İ.Ö.</v>
          </cell>
          <cell r="H756" t="str">
            <v>2692</v>
          </cell>
          <cell r="I756" t="str">
            <v>Cumaali GÜNSEVEN</v>
          </cell>
          <cell r="J756" t="str">
            <v>4</v>
          </cell>
        </row>
        <row r="757">
          <cell r="C757" t="str">
            <v>5006426B</v>
          </cell>
          <cell r="D757" t="str">
            <v>Elektromekanik Kumanda Sistemleri</v>
          </cell>
          <cell r="E757" t="str">
            <v>06</v>
          </cell>
          <cell r="F757" t="str">
            <v>ELEKTRİK</v>
          </cell>
          <cell r="G757" t="str">
            <v>İ.Ö.</v>
          </cell>
          <cell r="H757" t="str">
            <v>2692</v>
          </cell>
          <cell r="I757" t="str">
            <v>Cumaali GÜNSEVEN</v>
          </cell>
          <cell r="J757" t="str">
            <v>4</v>
          </cell>
        </row>
        <row r="758">
          <cell r="C758" t="str">
            <v>5007211</v>
          </cell>
          <cell r="D758" t="str">
            <v>Mesleki Matematik</v>
          </cell>
          <cell r="E758" t="str">
            <v>07</v>
          </cell>
          <cell r="F758" t="str">
            <v>ELEKTRONİK TEKNOLOJİSİ</v>
          </cell>
          <cell r="G758" t="str">
            <v>N.Ö.</v>
          </cell>
          <cell r="H758" t="str">
            <v>6283</v>
          </cell>
          <cell r="I758" t="str">
            <v>Nazif ERBİL</v>
          </cell>
          <cell r="J758" t="str">
            <v>2</v>
          </cell>
        </row>
        <row r="759">
          <cell r="C759" t="str">
            <v>5007213</v>
          </cell>
          <cell r="D759" t="str">
            <v>Sayısal Tasarım</v>
          </cell>
          <cell r="E759" t="str">
            <v>07</v>
          </cell>
          <cell r="F759" t="str">
            <v>ELEKTRONİK TEKNOLOJİSİ</v>
          </cell>
          <cell r="G759" t="str">
            <v>N.Ö.</v>
          </cell>
          <cell r="H759" t="str">
            <v>6283</v>
          </cell>
          <cell r="I759" t="str">
            <v>Nazif ERBİL</v>
          </cell>
          <cell r="J759" t="str">
            <v>2</v>
          </cell>
        </row>
        <row r="760">
          <cell r="C760" t="str">
            <v>5007214</v>
          </cell>
          <cell r="D760" t="str">
            <v>Alternatif Akım Devre Analizi</v>
          </cell>
          <cell r="E760" t="str">
            <v>07</v>
          </cell>
          <cell r="F760" t="str">
            <v>ELEKTRONİK TEKNOLOJİSİ</v>
          </cell>
          <cell r="G760" t="str">
            <v>N.Ö.</v>
          </cell>
          <cell r="H760" t="str">
            <v>6670</v>
          </cell>
          <cell r="I760" t="str">
            <v>Fatih Alpaslan KAZAN</v>
          </cell>
          <cell r="J760" t="str">
            <v>2</v>
          </cell>
        </row>
        <row r="761">
          <cell r="C761" t="str">
            <v>5007217</v>
          </cell>
          <cell r="D761" t="str">
            <v>İngilizce-2</v>
          </cell>
          <cell r="E761" t="str">
            <v>07</v>
          </cell>
          <cell r="F761" t="str">
            <v>ELEKTRONİK TEKNOLOJİSİ</v>
          </cell>
          <cell r="G761" t="str">
            <v>N.Ö.</v>
          </cell>
          <cell r="H761" t="str">
            <v>5465</v>
          </cell>
          <cell r="I761" t="str">
            <v>Yağmur KÜÇÜKBEZİRCİ</v>
          </cell>
          <cell r="J761" t="str">
            <v>2</v>
          </cell>
        </row>
        <row r="762">
          <cell r="C762" t="str">
            <v>5007218</v>
          </cell>
          <cell r="D762" t="str">
            <v>Türk Dili-2</v>
          </cell>
          <cell r="E762" t="str">
            <v>07</v>
          </cell>
          <cell r="F762" t="str">
            <v>ELEKTRONİK TEKNOLOJİSİ</v>
          </cell>
          <cell r="G762" t="str">
            <v>N.Ö.</v>
          </cell>
          <cell r="H762"/>
          <cell r="I762" t="str">
            <v>Hc_TürkDili</v>
          </cell>
          <cell r="J762" t="str">
            <v>2</v>
          </cell>
        </row>
        <row r="763">
          <cell r="C763" t="str">
            <v>5007219</v>
          </cell>
          <cell r="D763" t="str">
            <v>Atatürk İlkeleri ve İnkılap Tarihi-2</v>
          </cell>
          <cell r="E763" t="str">
            <v>07</v>
          </cell>
          <cell r="F763" t="str">
            <v>ELEKTRONİK TEKNOLOJİSİ</v>
          </cell>
          <cell r="G763" t="str">
            <v>N.Ö.</v>
          </cell>
          <cell r="H763"/>
          <cell r="I763" t="str">
            <v>Hc_Tarih</v>
          </cell>
          <cell r="J763" t="str">
            <v>2</v>
          </cell>
        </row>
        <row r="764">
          <cell r="C764" t="str">
            <v>5007228</v>
          </cell>
          <cell r="D764" t="str">
            <v>İş Sağlığı ve Güvenliği</v>
          </cell>
          <cell r="E764" t="str">
            <v>07</v>
          </cell>
          <cell r="F764" t="str">
            <v>ELEKTRONİK TEKNOLOJİSİ</v>
          </cell>
          <cell r="G764" t="str">
            <v>N.Ö.</v>
          </cell>
          <cell r="H764" t="str">
            <v>8344</v>
          </cell>
          <cell r="I764" t="str">
            <v>Özdemir ALKAN</v>
          </cell>
          <cell r="J764" t="str">
            <v>2</v>
          </cell>
        </row>
        <row r="765">
          <cell r="C765" t="str">
            <v>5007229</v>
          </cell>
          <cell r="D765" t="str">
            <v>Algoritma ve Programlama</v>
          </cell>
          <cell r="E765" t="str">
            <v>07</v>
          </cell>
          <cell r="F765" t="str">
            <v>ELEKTRONİK TEKNOLOJİSİ</v>
          </cell>
          <cell r="G765" t="str">
            <v>N.Ö.</v>
          </cell>
          <cell r="H765" t="str">
            <v>6283</v>
          </cell>
          <cell r="I765" t="str">
            <v>Nazif ERBİL</v>
          </cell>
          <cell r="J765" t="str">
            <v>2</v>
          </cell>
        </row>
        <row r="766">
          <cell r="C766" t="str">
            <v>5007232</v>
          </cell>
          <cell r="D766" t="str">
            <v>Analog Elektronik-2</v>
          </cell>
          <cell r="E766" t="str">
            <v>07</v>
          </cell>
          <cell r="F766" t="str">
            <v>ELEKTRONİK TEKNOLOJİSİ</v>
          </cell>
          <cell r="G766" t="str">
            <v>N.Ö.</v>
          </cell>
          <cell r="H766" t="str">
            <v>6543</v>
          </cell>
          <cell r="I766" t="str">
            <v>Cemile ARSLAN</v>
          </cell>
          <cell r="J766" t="str">
            <v>2</v>
          </cell>
        </row>
        <row r="767">
          <cell r="C767" t="str">
            <v>5007412</v>
          </cell>
          <cell r="D767" t="str">
            <v>Sistem Analizi ve Tasarımı 2</v>
          </cell>
          <cell r="E767" t="str">
            <v>07</v>
          </cell>
          <cell r="F767" t="str">
            <v>ELEKTRONİK TEKNOLOJİSİ</v>
          </cell>
          <cell r="G767" t="str">
            <v>N.Ö.</v>
          </cell>
          <cell r="H767" t="str">
            <v>6670</v>
          </cell>
          <cell r="I767" t="str">
            <v>Fatih Alpaslan KAZAN</v>
          </cell>
          <cell r="J767" t="str">
            <v>4</v>
          </cell>
        </row>
        <row r="768">
          <cell r="C768" t="str">
            <v>5007413</v>
          </cell>
          <cell r="D768" t="str">
            <v>Programlanabilir Denetleyiciler</v>
          </cell>
          <cell r="E768" t="str">
            <v>07</v>
          </cell>
          <cell r="F768" t="str">
            <v>ELEKTRONİK TEKNOLOJİSİ</v>
          </cell>
          <cell r="G768" t="str">
            <v>N.Ö.</v>
          </cell>
          <cell r="H768" t="str">
            <v>6670</v>
          </cell>
          <cell r="I768" t="str">
            <v>Fatih Alpaslan KAZAN</v>
          </cell>
          <cell r="J768" t="str">
            <v>4</v>
          </cell>
        </row>
        <row r="769">
          <cell r="C769" t="str">
            <v>5007414</v>
          </cell>
          <cell r="D769" t="str">
            <v>Arıza Analizi</v>
          </cell>
          <cell r="E769" t="str">
            <v>07</v>
          </cell>
          <cell r="F769" t="str">
            <v>ELEKTRONİK TEKNOLOJİSİ</v>
          </cell>
          <cell r="G769" t="str">
            <v>N.Ö.</v>
          </cell>
          <cell r="H769" t="str">
            <v>6670</v>
          </cell>
          <cell r="I769" t="str">
            <v>Fatih Alpaslan KAZAN</v>
          </cell>
          <cell r="J769" t="str">
            <v>4</v>
          </cell>
        </row>
        <row r="770">
          <cell r="C770" t="str">
            <v>5007417</v>
          </cell>
          <cell r="D770" t="str">
            <v>İleri Mikrodenetleyiciler</v>
          </cell>
          <cell r="E770" t="str">
            <v>07</v>
          </cell>
          <cell r="F770" t="str">
            <v>ELEKTRONİK TEKNOLOJİSİ</v>
          </cell>
          <cell r="G770" t="str">
            <v>N.Ö.</v>
          </cell>
          <cell r="H770" t="str">
            <v>6670</v>
          </cell>
          <cell r="I770" t="str">
            <v>Fatih Alpaslan KAZAN</v>
          </cell>
          <cell r="J770" t="str">
            <v>4</v>
          </cell>
        </row>
        <row r="771">
          <cell r="C771" t="str">
            <v>5007419</v>
          </cell>
          <cell r="D771" t="str">
            <v>Tıbbi Cihazlar</v>
          </cell>
          <cell r="E771" t="str">
            <v>07</v>
          </cell>
          <cell r="F771" t="str">
            <v>ELEKTRONİK TEKNOLOJİSİ</v>
          </cell>
          <cell r="G771" t="str">
            <v>N.Ö.</v>
          </cell>
          <cell r="H771" t="str">
            <v>10254</v>
          </cell>
          <cell r="I771" t="str">
            <v>Abdullah Cem AĞAÇAYAK</v>
          </cell>
          <cell r="J771" t="str">
            <v>4</v>
          </cell>
        </row>
        <row r="772">
          <cell r="C772" t="str">
            <v>5007425</v>
          </cell>
          <cell r="D772" t="str">
            <v>Endüstriyel Robotlar</v>
          </cell>
          <cell r="E772" t="str">
            <v>07</v>
          </cell>
          <cell r="F772" t="str">
            <v>ELEKTRONİK TEKNOLOJİSİ</v>
          </cell>
          <cell r="G772" t="str">
            <v>N.Ö.</v>
          </cell>
          <cell r="H772" t="str">
            <v>6283</v>
          </cell>
          <cell r="I772" t="str">
            <v>Nazif ERBİL</v>
          </cell>
          <cell r="J772" t="str">
            <v>4</v>
          </cell>
        </row>
        <row r="773">
          <cell r="C773" t="str">
            <v>5007430</v>
          </cell>
          <cell r="D773" t="str">
            <v>Kalite Güvencesi ve Standartları</v>
          </cell>
          <cell r="E773" t="str">
            <v>07</v>
          </cell>
          <cell r="F773" t="str">
            <v>ELEKTRONİK TEKNOLOJİSİ</v>
          </cell>
          <cell r="G773" t="str">
            <v>N.Ö.</v>
          </cell>
          <cell r="H773">
            <v>50511</v>
          </cell>
          <cell r="I773" t="str">
            <v>Mehmet KÖKSU</v>
          </cell>
          <cell r="J773" t="str">
            <v>4</v>
          </cell>
        </row>
        <row r="774">
          <cell r="C774" t="str">
            <v>5007431</v>
          </cell>
          <cell r="D774" t="str">
            <v>Yenilenebilir Enerji Teknolojileri</v>
          </cell>
          <cell r="E774" t="str">
            <v>07</v>
          </cell>
          <cell r="F774" t="str">
            <v>ELEKTRONİK TEKNOLOJİSİ</v>
          </cell>
          <cell r="G774" t="str">
            <v>N.Ö.</v>
          </cell>
          <cell r="H774" t="str">
            <v>6543</v>
          </cell>
          <cell r="I774" t="str">
            <v>Cemile ARSLAN</v>
          </cell>
          <cell r="J774" t="str">
            <v>4</v>
          </cell>
        </row>
        <row r="775">
          <cell r="C775" t="str">
            <v>5008211</v>
          </cell>
          <cell r="D775" t="str">
            <v>Mesleki Matematik</v>
          </cell>
          <cell r="E775" t="str">
            <v>08</v>
          </cell>
          <cell r="F775" t="str">
            <v>ELEKTRONİK TEKNOLOJİSİ</v>
          </cell>
          <cell r="G775" t="str">
            <v>İ.Ö.</v>
          </cell>
          <cell r="H775" t="str">
            <v>6283</v>
          </cell>
          <cell r="I775" t="str">
            <v>Nazif ERBİL</v>
          </cell>
          <cell r="J775" t="str">
            <v>2</v>
          </cell>
        </row>
        <row r="776">
          <cell r="C776" t="str">
            <v>5008213</v>
          </cell>
          <cell r="D776" t="str">
            <v>Sayısal Tasarım</v>
          </cell>
          <cell r="E776" t="str">
            <v>08</v>
          </cell>
          <cell r="F776" t="str">
            <v>ELEKTRONİK TEKNOLOJİSİ</v>
          </cell>
          <cell r="G776" t="str">
            <v>İ.Ö.</v>
          </cell>
          <cell r="H776" t="str">
            <v>6283</v>
          </cell>
          <cell r="I776" t="str">
            <v>Nazif ERBİL</v>
          </cell>
          <cell r="J776" t="str">
            <v>2</v>
          </cell>
        </row>
        <row r="777">
          <cell r="C777" t="str">
            <v>5008214</v>
          </cell>
          <cell r="D777" t="str">
            <v>Alternatif Akım Devre Analizi</v>
          </cell>
          <cell r="E777" t="str">
            <v>08</v>
          </cell>
          <cell r="F777" t="str">
            <v>ELEKTRONİK TEKNOLOJİSİ</v>
          </cell>
          <cell r="G777" t="str">
            <v>İ.Ö.</v>
          </cell>
          <cell r="H777" t="str">
            <v>6670</v>
          </cell>
          <cell r="I777" t="str">
            <v>Fatih Alpaslan KAZAN</v>
          </cell>
          <cell r="J777" t="str">
            <v>2</v>
          </cell>
        </row>
        <row r="778">
          <cell r="C778" t="str">
            <v>5008229</v>
          </cell>
          <cell r="D778" t="str">
            <v>Algoritma ve Programlama</v>
          </cell>
          <cell r="E778" t="str">
            <v>08</v>
          </cell>
          <cell r="F778" t="str">
            <v>ELEKTRONİK TEKNOLOJİSİ</v>
          </cell>
          <cell r="G778" t="str">
            <v>İ.Ö.</v>
          </cell>
          <cell r="H778" t="str">
            <v>6283</v>
          </cell>
          <cell r="I778" t="str">
            <v>Nazif ERBİL</v>
          </cell>
          <cell r="J778" t="str">
            <v>2</v>
          </cell>
        </row>
        <row r="779">
          <cell r="C779" t="str">
            <v>5008232</v>
          </cell>
          <cell r="D779" t="str">
            <v>Analog Elektronik-2</v>
          </cell>
          <cell r="E779" t="str">
            <v>08</v>
          </cell>
          <cell r="F779" t="str">
            <v>ELEKTRONİK TEKNOLOJİSİ</v>
          </cell>
          <cell r="G779" t="str">
            <v>İ.Ö.</v>
          </cell>
          <cell r="H779" t="str">
            <v>6543</v>
          </cell>
          <cell r="I779" t="str">
            <v>Cemile ARSLAN</v>
          </cell>
          <cell r="J779" t="str">
            <v>2</v>
          </cell>
        </row>
        <row r="780">
          <cell r="C780" t="str">
            <v>5008412</v>
          </cell>
          <cell r="D780" t="str">
            <v>Sistem Analizi ve Tasarımı 2</v>
          </cell>
          <cell r="E780" t="str">
            <v>08</v>
          </cell>
          <cell r="F780" t="str">
            <v>ELEKTRONİK TEKNOLOJİSİ</v>
          </cell>
          <cell r="G780" t="str">
            <v>İ.Ö.</v>
          </cell>
          <cell r="H780" t="str">
            <v>6670</v>
          </cell>
          <cell r="I780" t="str">
            <v>Fatih Alpaslan KAZAN</v>
          </cell>
          <cell r="J780" t="str">
            <v>4</v>
          </cell>
        </row>
        <row r="781">
          <cell r="C781" t="str">
            <v>5008413</v>
          </cell>
          <cell r="D781" t="str">
            <v>Programlanabilir Denetleyiciler</v>
          </cell>
          <cell r="E781" t="str">
            <v>08</v>
          </cell>
          <cell r="F781" t="str">
            <v>ELEKTRONİK TEKNOLOJİSİ</v>
          </cell>
          <cell r="G781" t="str">
            <v>İ.Ö.</v>
          </cell>
          <cell r="H781" t="str">
            <v>6670</v>
          </cell>
          <cell r="I781" t="str">
            <v>Fatih Alpaslan KAZAN</v>
          </cell>
          <cell r="J781" t="str">
            <v>4</v>
          </cell>
        </row>
        <row r="782">
          <cell r="C782" t="str">
            <v>5008414</v>
          </cell>
          <cell r="D782" t="str">
            <v>Arıza Analizi</v>
          </cell>
          <cell r="E782" t="str">
            <v>08</v>
          </cell>
          <cell r="F782" t="str">
            <v>ELEKTRONİK TEKNOLOJİSİ</v>
          </cell>
          <cell r="G782" t="str">
            <v>İ.Ö.</v>
          </cell>
          <cell r="H782" t="str">
            <v>6670</v>
          </cell>
          <cell r="I782" t="str">
            <v>Fatih Alpaslan KAZAN</v>
          </cell>
          <cell r="J782" t="str">
            <v>4</v>
          </cell>
        </row>
        <row r="783">
          <cell r="C783" t="str">
            <v>5008417</v>
          </cell>
          <cell r="D783" t="str">
            <v>İleri Mikrodenetleyiciler</v>
          </cell>
          <cell r="E783" t="str">
            <v>08</v>
          </cell>
          <cell r="F783" t="str">
            <v>ELEKTRONİK TEKNOLOJİSİ</v>
          </cell>
          <cell r="G783" t="str">
            <v>İ.Ö.</v>
          </cell>
          <cell r="H783" t="str">
            <v>6670</v>
          </cell>
          <cell r="I783" t="str">
            <v>Fatih Alpaslan KAZAN</v>
          </cell>
          <cell r="J783" t="str">
            <v>4</v>
          </cell>
        </row>
        <row r="784">
          <cell r="C784" t="str">
            <v>5008425</v>
          </cell>
          <cell r="D784" t="str">
            <v>Endüstriyel Robotlar</v>
          </cell>
          <cell r="E784" t="str">
            <v>08</v>
          </cell>
          <cell r="F784" t="str">
            <v>ELEKTRONİK TEKNOLOJİSİ</v>
          </cell>
          <cell r="G784" t="str">
            <v>İ.Ö.</v>
          </cell>
          <cell r="H784" t="str">
            <v>6283</v>
          </cell>
          <cell r="I784" t="str">
            <v>Nazif ERBİL</v>
          </cell>
          <cell r="J784" t="str">
            <v>4</v>
          </cell>
        </row>
        <row r="785">
          <cell r="C785" t="str">
            <v>5008431</v>
          </cell>
          <cell r="D785" t="str">
            <v>Yenilenebilir Enerji Teknolojileri</v>
          </cell>
          <cell r="E785" t="str">
            <v>08</v>
          </cell>
          <cell r="F785" t="str">
            <v>ELEKTRONİK TEKNOLOJİSİ</v>
          </cell>
          <cell r="G785" t="str">
            <v>İ.Ö.</v>
          </cell>
          <cell r="H785" t="str">
            <v>6543</v>
          </cell>
          <cell r="I785" t="str">
            <v>Cemile ARSLAN</v>
          </cell>
          <cell r="J785" t="str">
            <v>4</v>
          </cell>
        </row>
        <row r="786">
          <cell r="C786" t="str">
            <v>5011214</v>
          </cell>
          <cell r="D786" t="str">
            <v>Arazi Ölçmeleri-2</v>
          </cell>
          <cell r="E786" t="str">
            <v>11</v>
          </cell>
          <cell r="F786" t="str">
            <v>HARİTA VE KADASTRO</v>
          </cell>
          <cell r="G786" t="str">
            <v>N.Ö.</v>
          </cell>
          <cell r="H786" t="str">
            <v>5763</v>
          </cell>
          <cell r="I786" t="str">
            <v>Mevlüt UYAN</v>
          </cell>
          <cell r="J786" t="str">
            <v>2</v>
          </cell>
        </row>
        <row r="787">
          <cell r="C787" t="str">
            <v>5011217</v>
          </cell>
          <cell r="D787" t="str">
            <v>İngilizce-2</v>
          </cell>
          <cell r="E787" t="str">
            <v>11</v>
          </cell>
          <cell r="F787" t="str">
            <v>HARİTA VE KADASTRO</v>
          </cell>
          <cell r="G787" t="str">
            <v>N.Ö.</v>
          </cell>
          <cell r="H787" t="str">
            <v>5465</v>
          </cell>
          <cell r="I787" t="str">
            <v>Yağmur KÜÇÜKBEZİRCİ</v>
          </cell>
          <cell r="J787" t="str">
            <v>2</v>
          </cell>
        </row>
        <row r="788">
          <cell r="C788" t="str">
            <v>5011218</v>
          </cell>
          <cell r="D788" t="str">
            <v>Türk Dili-2</v>
          </cell>
          <cell r="E788" t="str">
            <v>11</v>
          </cell>
          <cell r="F788" t="str">
            <v>HARİTA VE KADASTRO</v>
          </cell>
          <cell r="G788" t="str">
            <v>N.Ö.</v>
          </cell>
          <cell r="H788"/>
          <cell r="I788" t="str">
            <v>Hc_TürkDili</v>
          </cell>
          <cell r="J788" t="str">
            <v>2</v>
          </cell>
        </row>
        <row r="789">
          <cell r="C789" t="str">
            <v>5011219</v>
          </cell>
          <cell r="D789" t="str">
            <v>Atatürk İlkeleri ve İnkılap Tarihi-2</v>
          </cell>
          <cell r="E789" t="str">
            <v>11</v>
          </cell>
          <cell r="F789" t="str">
            <v>HARİTA VE KADASTRO</v>
          </cell>
          <cell r="G789" t="str">
            <v>N.Ö.</v>
          </cell>
          <cell r="H789"/>
          <cell r="I789" t="str">
            <v>Hc_Tarih</v>
          </cell>
          <cell r="J789" t="str">
            <v>2</v>
          </cell>
        </row>
        <row r="790">
          <cell r="C790" t="str">
            <v>5011224</v>
          </cell>
          <cell r="D790" t="str">
            <v>İmar Bilgisi</v>
          </cell>
          <cell r="E790" t="str">
            <v>11</v>
          </cell>
          <cell r="F790" t="str">
            <v>HARİTA VE KADASTRO</v>
          </cell>
          <cell r="G790" t="str">
            <v>N.Ö.</v>
          </cell>
          <cell r="H790" t="str">
            <v>3657</v>
          </cell>
          <cell r="I790" t="str">
            <v>Mehmet ERTAŞ</v>
          </cell>
          <cell r="J790" t="str">
            <v>2</v>
          </cell>
        </row>
        <row r="791">
          <cell r="C791" t="str">
            <v>5011225</v>
          </cell>
          <cell r="D791" t="str">
            <v>Harita Çizimi-1</v>
          </cell>
          <cell r="E791" t="str">
            <v>11</v>
          </cell>
          <cell r="F791" t="str">
            <v>HARİTA VE KADASTRO</v>
          </cell>
          <cell r="G791" t="str">
            <v>N.Ö.</v>
          </cell>
          <cell r="H791" t="str">
            <v>3138</v>
          </cell>
          <cell r="I791" t="str">
            <v>Ömer MUTLUOĞLU</v>
          </cell>
          <cell r="J791" t="str">
            <v>2</v>
          </cell>
        </row>
        <row r="792">
          <cell r="C792" t="str">
            <v>5011226</v>
          </cell>
          <cell r="D792" t="str">
            <v>Mesleki Hesaplamalar</v>
          </cell>
          <cell r="E792" t="str">
            <v>11</v>
          </cell>
          <cell r="F792" t="str">
            <v>HARİTA VE KADASTRO</v>
          </cell>
          <cell r="G792" t="str">
            <v>N.Ö.</v>
          </cell>
          <cell r="H792" t="str">
            <v>3764</v>
          </cell>
          <cell r="I792" t="str">
            <v>Ayhan GÖKTEPE</v>
          </cell>
          <cell r="J792" t="str">
            <v>2</v>
          </cell>
        </row>
        <row r="793">
          <cell r="C793" t="str">
            <v>5011419</v>
          </cell>
          <cell r="D793" t="str">
            <v>Arazi Ölçmeleri 4*</v>
          </cell>
          <cell r="E793" t="str">
            <v>11</v>
          </cell>
          <cell r="F793" t="str">
            <v>HARİTA VE KADASTRO</v>
          </cell>
          <cell r="G793" t="str">
            <v>N.Ö.</v>
          </cell>
          <cell r="H793" t="str">
            <v>3138</v>
          </cell>
          <cell r="I793" t="str">
            <v>Ömer MUTLUOĞLU</v>
          </cell>
          <cell r="J793" t="str">
            <v>4</v>
          </cell>
        </row>
        <row r="794">
          <cell r="C794" t="str">
            <v>5011427</v>
          </cell>
          <cell r="D794" t="str">
            <v>Coğrafi Bilgi Sistemleri*</v>
          </cell>
          <cell r="E794" t="str">
            <v>11</v>
          </cell>
          <cell r="F794" t="str">
            <v>HARİTA VE KADASTRO</v>
          </cell>
          <cell r="G794" t="str">
            <v>N.Ö.</v>
          </cell>
          <cell r="H794" t="str">
            <v>3138</v>
          </cell>
          <cell r="I794" t="str">
            <v>Ömer MUTLUOĞLU</v>
          </cell>
          <cell r="J794" t="str">
            <v>4</v>
          </cell>
        </row>
        <row r="795">
          <cell r="C795" t="str">
            <v>5011428</v>
          </cell>
          <cell r="D795" t="str">
            <v>Arazi Yönetimi</v>
          </cell>
          <cell r="E795" t="str">
            <v>11</v>
          </cell>
          <cell r="F795" t="str">
            <v>HARİTA VE KADASTRO</v>
          </cell>
          <cell r="G795" t="str">
            <v>N.Ö.</v>
          </cell>
          <cell r="H795" t="str">
            <v>3657</v>
          </cell>
          <cell r="I795" t="str">
            <v>Mehmet ERTAŞ</v>
          </cell>
          <cell r="J795" t="str">
            <v>4</v>
          </cell>
        </row>
        <row r="796">
          <cell r="C796" t="str">
            <v>5011429</v>
          </cell>
          <cell r="D796" t="str">
            <v>Aplikasyon</v>
          </cell>
          <cell r="E796" t="str">
            <v>11</v>
          </cell>
          <cell r="F796" t="str">
            <v>HARİTA VE KADASTRO</v>
          </cell>
          <cell r="G796" t="str">
            <v>N.Ö.</v>
          </cell>
          <cell r="H796" t="str">
            <v>5763</v>
          </cell>
          <cell r="I796" t="str">
            <v>Mevlüt UYAN</v>
          </cell>
          <cell r="J796" t="str">
            <v>4</v>
          </cell>
        </row>
        <row r="797">
          <cell r="C797" t="str">
            <v>5011430</v>
          </cell>
          <cell r="D797" t="str">
            <v>Kadastro-2</v>
          </cell>
          <cell r="E797" t="str">
            <v>11</v>
          </cell>
          <cell r="F797" t="str">
            <v>HARİTA VE KADASTRO</v>
          </cell>
          <cell r="G797" t="str">
            <v>N.Ö.</v>
          </cell>
          <cell r="H797" t="str">
            <v>3764</v>
          </cell>
          <cell r="I797" t="str">
            <v>Ayhan GÖKTEPE</v>
          </cell>
          <cell r="J797" t="str">
            <v>4</v>
          </cell>
        </row>
        <row r="798">
          <cell r="C798" t="str">
            <v>5011432</v>
          </cell>
          <cell r="D798" t="str">
            <v>Taşınmaz Değerleme</v>
          </cell>
          <cell r="E798" t="str">
            <v>11</v>
          </cell>
          <cell r="F798" t="str">
            <v>HARİTA VE KADASTRO</v>
          </cell>
          <cell r="G798" t="str">
            <v>N.Ö.</v>
          </cell>
          <cell r="H798" t="str">
            <v>3657</v>
          </cell>
          <cell r="I798" t="str">
            <v>Mehmet ERTAŞ</v>
          </cell>
          <cell r="J798" t="str">
            <v>4</v>
          </cell>
        </row>
        <row r="799">
          <cell r="C799" t="str">
            <v>5011433</v>
          </cell>
          <cell r="D799" t="str">
            <v>Taşınmaz Hukuku</v>
          </cell>
          <cell r="E799" t="str">
            <v>11</v>
          </cell>
          <cell r="F799" t="str">
            <v>HARİTA VE KADASTRO</v>
          </cell>
          <cell r="G799" t="str">
            <v>N.Ö.</v>
          </cell>
          <cell r="H799" t="str">
            <v>3764</v>
          </cell>
          <cell r="I799" t="str">
            <v>Ayhan GÖKTEPE</v>
          </cell>
          <cell r="J799" t="str">
            <v>4</v>
          </cell>
        </row>
        <row r="800">
          <cell r="C800" t="str">
            <v>5011437</v>
          </cell>
          <cell r="D800" t="str">
            <v>Coğrafi Bilgi Sistemleri ve Uygulamaları</v>
          </cell>
          <cell r="E800" t="str">
            <v>11</v>
          </cell>
          <cell r="F800" t="str">
            <v>HARİTA VE KADASTRO</v>
          </cell>
          <cell r="G800" t="str">
            <v>N.Ö.</v>
          </cell>
          <cell r="H800" t="str">
            <v>3138</v>
          </cell>
          <cell r="I800" t="str">
            <v>Ömer MUTLUOĞLU</v>
          </cell>
          <cell r="J800" t="str">
            <v>4</v>
          </cell>
        </row>
        <row r="801">
          <cell r="C801" t="str">
            <v>5012214</v>
          </cell>
          <cell r="D801" t="str">
            <v>Arazi Ölçmeleri-2</v>
          </cell>
          <cell r="E801" t="str">
            <v>12</v>
          </cell>
          <cell r="F801" t="str">
            <v>HARİTA VE KADASTRO</v>
          </cell>
          <cell r="G801" t="str">
            <v>İ.Ö.</v>
          </cell>
          <cell r="H801" t="str">
            <v>5763</v>
          </cell>
          <cell r="I801" t="str">
            <v>Mevlüt UYAN</v>
          </cell>
          <cell r="J801" t="str">
            <v>2</v>
          </cell>
        </row>
        <row r="802">
          <cell r="C802" t="str">
            <v>5012217</v>
          </cell>
          <cell r="D802" t="str">
            <v>İngilizce-2</v>
          </cell>
          <cell r="E802" t="str">
            <v>12</v>
          </cell>
          <cell r="F802" t="str">
            <v>HARİTA VE KADASTRO</v>
          </cell>
          <cell r="G802" t="str">
            <v>İ.Ö.</v>
          </cell>
          <cell r="H802" t="str">
            <v>5465</v>
          </cell>
          <cell r="I802" t="str">
            <v>Yağmur KÜÇÜKBEZİRCİ</v>
          </cell>
          <cell r="J802" t="str">
            <v>2</v>
          </cell>
        </row>
        <row r="803">
          <cell r="C803" t="str">
            <v>5012218</v>
          </cell>
          <cell r="D803" t="str">
            <v>Türk Dili-2</v>
          </cell>
          <cell r="E803" t="str">
            <v>12</v>
          </cell>
          <cell r="F803" t="str">
            <v>HARİTA VE KADASTRO</v>
          </cell>
          <cell r="G803" t="str">
            <v>İ.Ö.</v>
          </cell>
          <cell r="H803"/>
          <cell r="I803" t="str">
            <v>Hc_TürkDili</v>
          </cell>
          <cell r="J803" t="str">
            <v>2</v>
          </cell>
        </row>
        <row r="804">
          <cell r="C804" t="str">
            <v>5012219</v>
          </cell>
          <cell r="D804" t="str">
            <v>Atatürk İlkeleri ve İnkılap Tarihi-2</v>
          </cell>
          <cell r="E804" t="str">
            <v>12</v>
          </cell>
          <cell r="F804" t="str">
            <v>HARİTA VE KADASTRO</v>
          </cell>
          <cell r="G804" t="str">
            <v>İ.Ö.</v>
          </cell>
          <cell r="H804"/>
          <cell r="I804" t="str">
            <v>Hc_Tarih</v>
          </cell>
          <cell r="J804" t="str">
            <v>2</v>
          </cell>
        </row>
        <row r="805">
          <cell r="C805" t="str">
            <v>5012224</v>
          </cell>
          <cell r="D805" t="str">
            <v>İmar Bilgisi</v>
          </cell>
          <cell r="E805" t="str">
            <v>12</v>
          </cell>
          <cell r="F805" t="str">
            <v>HARİTA VE KADASTRO</v>
          </cell>
          <cell r="G805" t="str">
            <v>İ.Ö.</v>
          </cell>
          <cell r="H805" t="str">
            <v>3657</v>
          </cell>
          <cell r="I805" t="str">
            <v>Mehmet ERTAŞ</v>
          </cell>
          <cell r="J805" t="str">
            <v>2</v>
          </cell>
        </row>
        <row r="806">
          <cell r="C806" t="str">
            <v>5012225</v>
          </cell>
          <cell r="D806" t="str">
            <v>Harita Çizimi-1</v>
          </cell>
          <cell r="E806" t="str">
            <v>12</v>
          </cell>
          <cell r="F806" t="str">
            <v>HARİTA VE KADASTRO</v>
          </cell>
          <cell r="G806" t="str">
            <v>İ.Ö.</v>
          </cell>
          <cell r="H806" t="str">
            <v>3138</v>
          </cell>
          <cell r="I806" t="str">
            <v>Ömer MUTLUOĞLU</v>
          </cell>
          <cell r="J806" t="str">
            <v>2</v>
          </cell>
        </row>
        <row r="807">
          <cell r="C807" t="str">
            <v>5012226</v>
          </cell>
          <cell r="D807" t="str">
            <v>Mesleki Hesaplamalar</v>
          </cell>
          <cell r="E807" t="str">
            <v>12</v>
          </cell>
          <cell r="F807" t="str">
            <v>HARİTA VE KADASTRO</v>
          </cell>
          <cell r="G807" t="str">
            <v>İ.Ö.</v>
          </cell>
          <cell r="H807" t="str">
            <v>3764</v>
          </cell>
          <cell r="I807" t="str">
            <v>Ayhan GÖKTEPE</v>
          </cell>
          <cell r="J807" t="str">
            <v>2</v>
          </cell>
        </row>
        <row r="808">
          <cell r="C808" t="str">
            <v>5012419</v>
          </cell>
          <cell r="D808" t="str">
            <v>Arazi Ölçmeler 4*</v>
          </cell>
          <cell r="E808" t="str">
            <v>12</v>
          </cell>
          <cell r="F808" t="str">
            <v>HARİTA VE KADASTRO</v>
          </cell>
          <cell r="G808" t="str">
            <v>İ.Ö.</v>
          </cell>
          <cell r="H808" t="str">
            <v>3138</v>
          </cell>
          <cell r="I808" t="str">
            <v>Ömer MUTLUOĞLU</v>
          </cell>
          <cell r="J808" t="str">
            <v>4</v>
          </cell>
        </row>
        <row r="809">
          <cell r="C809" t="str">
            <v>5012428</v>
          </cell>
          <cell r="D809" t="str">
            <v>Arazi Yönetimi</v>
          </cell>
          <cell r="E809" t="str">
            <v>12</v>
          </cell>
          <cell r="F809" t="str">
            <v>HARİTA VE KADASTRO</v>
          </cell>
          <cell r="G809" t="str">
            <v>İ.Ö.</v>
          </cell>
          <cell r="H809" t="str">
            <v>3657</v>
          </cell>
          <cell r="I809" t="str">
            <v>Mehmet ERTAŞ</v>
          </cell>
          <cell r="J809" t="str">
            <v>4</v>
          </cell>
        </row>
        <row r="810">
          <cell r="C810" t="str">
            <v>5012429</v>
          </cell>
          <cell r="D810" t="str">
            <v>Aplikasyon</v>
          </cell>
          <cell r="E810" t="str">
            <v>12</v>
          </cell>
          <cell r="F810" t="str">
            <v>HARİTA VE KADASTRO</v>
          </cell>
          <cell r="G810" t="str">
            <v>İ.Ö.</v>
          </cell>
          <cell r="H810" t="str">
            <v>5763</v>
          </cell>
          <cell r="I810" t="str">
            <v>Mevlüt UYAN</v>
          </cell>
          <cell r="J810" t="str">
            <v>4</v>
          </cell>
        </row>
        <row r="811">
          <cell r="C811" t="str">
            <v>5012430</v>
          </cell>
          <cell r="D811" t="str">
            <v>Kadastro-2</v>
          </cell>
          <cell r="E811" t="str">
            <v>12</v>
          </cell>
          <cell r="F811" t="str">
            <v>HARİTA VE KADASTRO</v>
          </cell>
          <cell r="G811" t="str">
            <v>İ.Ö.</v>
          </cell>
          <cell r="H811" t="str">
            <v>3764</v>
          </cell>
          <cell r="I811" t="str">
            <v>Ayhan GÖKTEPE</v>
          </cell>
          <cell r="J811" t="str">
            <v>4</v>
          </cell>
        </row>
        <row r="812">
          <cell r="C812" t="str">
            <v>5012432</v>
          </cell>
          <cell r="D812" t="str">
            <v>Taşınmaz Değerleme</v>
          </cell>
          <cell r="E812" t="str">
            <v>12</v>
          </cell>
          <cell r="F812" t="str">
            <v>HARİTA VE KADASTRO</v>
          </cell>
          <cell r="G812" t="str">
            <v>İ.Ö.</v>
          </cell>
          <cell r="H812" t="str">
            <v>3657</v>
          </cell>
          <cell r="I812" t="str">
            <v>Mehmet ERTAŞ</v>
          </cell>
          <cell r="J812" t="str">
            <v>4</v>
          </cell>
        </row>
        <row r="813">
          <cell r="C813" t="str">
            <v>5012433</v>
          </cell>
          <cell r="D813" t="str">
            <v>Taşınmaz Hukuku</v>
          </cell>
          <cell r="E813" t="str">
            <v>12</v>
          </cell>
          <cell r="F813" t="str">
            <v>HARİTA VE KADASTRO</v>
          </cell>
          <cell r="G813" t="str">
            <v>İ.Ö.</v>
          </cell>
          <cell r="H813" t="str">
            <v>3764</v>
          </cell>
          <cell r="I813" t="str">
            <v>Ayhan GÖKTEPE</v>
          </cell>
          <cell r="J813" t="str">
            <v>4</v>
          </cell>
        </row>
        <row r="814">
          <cell r="C814" t="str">
            <v>5012437</v>
          </cell>
          <cell r="D814" t="str">
            <v>Coğrafi Bilgi Sistemleri ve Uygulamaları</v>
          </cell>
          <cell r="E814" t="str">
            <v>12</v>
          </cell>
          <cell r="F814" t="str">
            <v>HARİTA VE KADASTRO</v>
          </cell>
          <cell r="G814" t="str">
            <v>İ.Ö.</v>
          </cell>
          <cell r="H814" t="str">
            <v>3138</v>
          </cell>
          <cell r="I814" t="str">
            <v>Ömer MUTLUOĞLU</v>
          </cell>
          <cell r="J814" t="str">
            <v>4</v>
          </cell>
        </row>
        <row r="815">
          <cell r="C815" t="str">
            <v>5013211</v>
          </cell>
          <cell r="D815" t="str">
            <v>Mesleki Matematik-2</v>
          </cell>
          <cell r="E815" t="str">
            <v>13</v>
          </cell>
          <cell r="F815" t="str">
            <v>İKLİMLENDİRME VE SOĞUTMA TEKNOLOJİSİ</v>
          </cell>
          <cell r="G815" t="str">
            <v>N.Ö.</v>
          </cell>
          <cell r="H815" t="str">
            <v>12070</v>
          </cell>
          <cell r="I815" t="str">
            <v>Recep Emre ÜNAL</v>
          </cell>
          <cell r="J815" t="str">
            <v>2</v>
          </cell>
        </row>
        <row r="816">
          <cell r="C816" t="str">
            <v>5013216</v>
          </cell>
          <cell r="D816" t="str">
            <v>Bireysel İklimlendirme Sistemleri</v>
          </cell>
          <cell r="E816" t="str">
            <v>13</v>
          </cell>
          <cell r="F816" t="str">
            <v>İKLİMLENDİRME VE SOĞUTMA TEKNOLOJİSİ</v>
          </cell>
          <cell r="G816" t="str">
            <v>N.Ö.</v>
          </cell>
          <cell r="H816" t="str">
            <v>12070</v>
          </cell>
          <cell r="I816" t="str">
            <v>Recep Emre ÜNAL</v>
          </cell>
          <cell r="J816" t="str">
            <v>2</v>
          </cell>
        </row>
        <row r="817">
          <cell r="C817" t="str">
            <v>5013218</v>
          </cell>
          <cell r="D817" t="str">
            <v>İngilizce-2</v>
          </cell>
          <cell r="E817" t="str">
            <v>13</v>
          </cell>
          <cell r="F817" t="str">
            <v>İKLİMLENDİRME VE SOĞUTMA TEKNOLOJİSİ</v>
          </cell>
          <cell r="G817" t="str">
            <v>N.Ö.</v>
          </cell>
          <cell r="H817" t="str">
            <v>5465</v>
          </cell>
          <cell r="I817" t="str">
            <v>Yağmur KÜÇÜKBEZİRCİ</v>
          </cell>
          <cell r="J817" t="str">
            <v>2</v>
          </cell>
        </row>
        <row r="818">
          <cell r="C818" t="str">
            <v>5013219</v>
          </cell>
          <cell r="D818" t="str">
            <v>Türk Dili-2</v>
          </cell>
          <cell r="E818" t="str">
            <v>13</v>
          </cell>
          <cell r="F818" t="str">
            <v>İKLİMLENDİRME VE SOĞUTMA TEKNOLOJİSİ</v>
          </cell>
          <cell r="G818" t="str">
            <v>N.Ö.</v>
          </cell>
          <cell r="H818"/>
          <cell r="I818" t="str">
            <v>Hc_TürkDili</v>
          </cell>
          <cell r="J818" t="str">
            <v>2</v>
          </cell>
        </row>
        <row r="819">
          <cell r="C819" t="str">
            <v>5013220</v>
          </cell>
          <cell r="D819" t="str">
            <v>Atatürk İlkeleri ve İnkılap Tarihi-2</v>
          </cell>
          <cell r="E819" t="str">
            <v>13</v>
          </cell>
          <cell r="F819" t="str">
            <v>İKLİMLENDİRME VE SOĞUTMA TEKNOLOJİSİ</v>
          </cell>
          <cell r="G819" t="str">
            <v>N.Ö.</v>
          </cell>
          <cell r="H819"/>
          <cell r="I819" t="str">
            <v>Hc_Tarih</v>
          </cell>
          <cell r="J819" t="str">
            <v>2</v>
          </cell>
        </row>
        <row r="820">
          <cell r="C820" t="str">
            <v>5013226</v>
          </cell>
          <cell r="D820" t="str">
            <v>Tesisat İşlemleri</v>
          </cell>
          <cell r="E820" t="str">
            <v>13</v>
          </cell>
          <cell r="F820" t="str">
            <v>İKLİMLENDİRME VE SOĞUTMA TEKNOLOJİSİ</v>
          </cell>
          <cell r="G820" t="str">
            <v>N.Ö.</v>
          </cell>
          <cell r="H820" t="str">
            <v>4224</v>
          </cell>
          <cell r="I820" t="str">
            <v>Alaaddin ÇELEBİ</v>
          </cell>
          <cell r="J820" t="str">
            <v>2</v>
          </cell>
        </row>
        <row r="821">
          <cell r="C821" t="str">
            <v>5013227</v>
          </cell>
          <cell r="D821" t="str">
            <v>Termodinamik</v>
          </cell>
          <cell r="E821" t="str">
            <v>13</v>
          </cell>
          <cell r="F821" t="str">
            <v>İKLİMLENDİRME VE SOĞUTMA TEKNOLOJİSİ</v>
          </cell>
          <cell r="G821" t="str">
            <v>N.Ö.</v>
          </cell>
          <cell r="H821" t="str">
            <v>12070</v>
          </cell>
          <cell r="I821" t="str">
            <v>Recep Emre ÜNAL</v>
          </cell>
          <cell r="J821" t="str">
            <v>2</v>
          </cell>
        </row>
        <row r="822">
          <cell r="C822" t="str">
            <v>5013228</v>
          </cell>
          <cell r="D822" t="str">
            <v>Meslek Resim</v>
          </cell>
          <cell r="E822" t="str">
            <v>13</v>
          </cell>
          <cell r="F822" t="str">
            <v>İKLİMLENDİRME VE SOĞUTMA TEKNOLOJİSİ</v>
          </cell>
          <cell r="G822" t="str">
            <v>N.Ö.</v>
          </cell>
          <cell r="H822" t="str">
            <v>4224</v>
          </cell>
          <cell r="I822" t="str">
            <v>Alaaddin ÇELEBİ</v>
          </cell>
          <cell r="J822" t="str">
            <v>2</v>
          </cell>
        </row>
        <row r="823">
          <cell r="C823" t="str">
            <v>5013412</v>
          </cell>
          <cell r="D823" t="str">
            <v>Soğutma Sistem Tasarımı</v>
          </cell>
          <cell r="E823" t="str">
            <v>13</v>
          </cell>
          <cell r="F823" t="str">
            <v>İKLİMLENDİRME VE SOĞUTMA TEKNOLOJİSİ</v>
          </cell>
          <cell r="G823" t="str">
            <v>N.Ö.</v>
          </cell>
          <cell r="H823" t="str">
            <v>4224</v>
          </cell>
          <cell r="I823" t="str">
            <v>Alaaddin ÇELEBİ</v>
          </cell>
          <cell r="J823" t="str">
            <v>4</v>
          </cell>
        </row>
        <row r="824">
          <cell r="C824" t="str">
            <v>5013414</v>
          </cell>
          <cell r="D824" t="str">
            <v>Koruyucu Bakım ve Arıza Tespiti</v>
          </cell>
          <cell r="E824" t="str">
            <v>13</v>
          </cell>
          <cell r="F824" t="str">
            <v>İKLİMLENDİRME VE SOĞUTMA TEKNOLOJİSİ</v>
          </cell>
          <cell r="G824" t="str">
            <v>N.Ö.</v>
          </cell>
          <cell r="H824" t="str">
            <v>4224</v>
          </cell>
          <cell r="I824" t="str">
            <v>Alaaddin ÇELEBİ</v>
          </cell>
          <cell r="J824" t="str">
            <v>4</v>
          </cell>
        </row>
        <row r="825">
          <cell r="C825" t="str">
            <v>5013422</v>
          </cell>
          <cell r="D825" t="str">
            <v>Ticari Soğutma Sistemleri</v>
          </cell>
          <cell r="E825" t="str">
            <v>13</v>
          </cell>
          <cell r="F825" t="str">
            <v>İKLİMLENDİRME VE SOĞUTMA TEKNOLOJİSİ</v>
          </cell>
          <cell r="G825" t="str">
            <v>N.Ö.</v>
          </cell>
          <cell r="H825" t="str">
            <v>4224</v>
          </cell>
          <cell r="I825" t="str">
            <v>Alaaddin ÇELEBİ</v>
          </cell>
          <cell r="J825" t="str">
            <v>4</v>
          </cell>
        </row>
        <row r="826">
          <cell r="C826" t="str">
            <v>5013423</v>
          </cell>
          <cell r="D826" t="str">
            <v>Merkezi İklimlendirme Sistemleri</v>
          </cell>
          <cell r="E826" t="str">
            <v>13</v>
          </cell>
          <cell r="F826" t="str">
            <v>İKLİMLENDİRME VE SOĞUTMA TEKNOLOJİSİ</v>
          </cell>
          <cell r="G826" t="str">
            <v>N.Ö.</v>
          </cell>
          <cell r="H826" t="str">
            <v>4224</v>
          </cell>
          <cell r="I826" t="str">
            <v>Alaaddin ÇELEBİ</v>
          </cell>
          <cell r="J826" t="str">
            <v>4</v>
          </cell>
        </row>
        <row r="827">
          <cell r="C827" t="str">
            <v>5013424</v>
          </cell>
          <cell r="D827" t="str">
            <v>Programlanabilir Kumanda Devreleri</v>
          </cell>
          <cell r="E827" t="str">
            <v>13</v>
          </cell>
          <cell r="F827" t="str">
            <v>İKLİMLENDİRME VE SOĞUTMA TEKNOLOJİSİ</v>
          </cell>
          <cell r="G827" t="str">
            <v>N.Ö.</v>
          </cell>
          <cell r="H827" t="str">
            <v>10254</v>
          </cell>
          <cell r="I827" t="str">
            <v>Abdullah Cem AĞAÇAYAK</v>
          </cell>
          <cell r="J827" t="str">
            <v>4</v>
          </cell>
        </row>
        <row r="828">
          <cell r="C828" t="str">
            <v>5013426</v>
          </cell>
          <cell r="D828" t="str">
            <v>Tesisat Teknolojisi</v>
          </cell>
          <cell r="E828" t="str">
            <v>13</v>
          </cell>
          <cell r="F828" t="str">
            <v>İKLİMLENDİRME VE SOĞUTMA TEKNOLOJİSİ</v>
          </cell>
          <cell r="G828" t="str">
            <v>N.Ö.</v>
          </cell>
          <cell r="H828" t="str">
            <v>12070</v>
          </cell>
          <cell r="I828" t="str">
            <v>Recep Emre ÜNAL</v>
          </cell>
          <cell r="J828" t="str">
            <v>4</v>
          </cell>
        </row>
        <row r="829">
          <cell r="C829" t="str">
            <v>5013428</v>
          </cell>
          <cell r="D829" t="str">
            <v>Sistem Analizi ve Tasarımı</v>
          </cell>
          <cell r="E829" t="str">
            <v>13</v>
          </cell>
          <cell r="F829" t="str">
            <v>İKLİMLENDİRME VE SOĞUTMA TEKNOLOJİSİ</v>
          </cell>
          <cell r="G829" t="str">
            <v>N.Ö.</v>
          </cell>
          <cell r="H829" t="str">
            <v>12070</v>
          </cell>
          <cell r="I829" t="str">
            <v>Recep Emre ÜNAL</v>
          </cell>
          <cell r="J829" t="str">
            <v>4</v>
          </cell>
        </row>
        <row r="830">
          <cell r="C830" t="str">
            <v>5014216</v>
          </cell>
          <cell r="D830" t="str">
            <v>Bireysel İklimlendirme Sistemleri</v>
          </cell>
          <cell r="E830" t="str">
            <v>14</v>
          </cell>
          <cell r="F830" t="str">
            <v>İKLİMLENDİRME VE SOĞUTMA TEKNOLOJİSİ</v>
          </cell>
          <cell r="G830" t="str">
            <v>İ.Ö.</v>
          </cell>
          <cell r="H830" t="str">
            <v>12070</v>
          </cell>
          <cell r="I830" t="str">
            <v>Recep Emre ÜNAL</v>
          </cell>
          <cell r="J830" t="str">
            <v>2</v>
          </cell>
        </row>
        <row r="831">
          <cell r="C831" t="str">
            <v>5014219</v>
          </cell>
          <cell r="D831" t="str">
            <v>Türk Dili-2</v>
          </cell>
          <cell r="E831" t="str">
            <v>14</v>
          </cell>
          <cell r="F831" t="str">
            <v>İKLİMLENDİRME VE SOĞUTMA TEKNOLOJİSİ</v>
          </cell>
          <cell r="G831" t="str">
            <v>İ.Ö.</v>
          </cell>
          <cell r="H831"/>
          <cell r="I831" t="str">
            <v>Hc_TürkDili</v>
          </cell>
          <cell r="J831" t="str">
            <v>2</v>
          </cell>
        </row>
        <row r="832">
          <cell r="C832" t="str">
            <v>5014226</v>
          </cell>
          <cell r="D832" t="str">
            <v>Tesisat İşlemleri</v>
          </cell>
          <cell r="E832" t="str">
            <v>14</v>
          </cell>
          <cell r="F832" t="str">
            <v>İKLİMLENDİRME VE SOĞUTMA TEKNOLOJİSİ</v>
          </cell>
          <cell r="G832" t="str">
            <v>İ.Ö.</v>
          </cell>
          <cell r="H832" t="str">
            <v>4224</v>
          </cell>
          <cell r="I832" t="str">
            <v>Alaaddin ÇELEBİ</v>
          </cell>
          <cell r="J832" t="str">
            <v>2</v>
          </cell>
        </row>
        <row r="833">
          <cell r="C833" t="str">
            <v>5014227</v>
          </cell>
          <cell r="D833" t="str">
            <v>Termodinamik</v>
          </cell>
          <cell r="E833" t="str">
            <v>14</v>
          </cell>
          <cell r="F833" t="str">
            <v>İKLİMLENDİRME VE SOĞUTMA TEKNOLOJİSİ</v>
          </cell>
          <cell r="G833" t="str">
            <v>İ.Ö.</v>
          </cell>
          <cell r="H833" t="str">
            <v>12070</v>
          </cell>
          <cell r="I833" t="str">
            <v>Recep Emre ÜNAL</v>
          </cell>
          <cell r="J833" t="str">
            <v>2</v>
          </cell>
        </row>
        <row r="834">
          <cell r="C834" t="str">
            <v>5014228</v>
          </cell>
          <cell r="D834" t="str">
            <v>Meslek Resim</v>
          </cell>
          <cell r="E834" t="str">
            <v>14</v>
          </cell>
          <cell r="F834" t="str">
            <v>İKLİMLENDİRME VE SOĞUTMA TEKNOLOJİSİ</v>
          </cell>
          <cell r="G834" t="str">
            <v>İ.Ö.</v>
          </cell>
          <cell r="H834" t="str">
            <v>4224</v>
          </cell>
          <cell r="I834" t="str">
            <v>Alaaddin ÇELEBİ</v>
          </cell>
          <cell r="J834" t="str">
            <v>2</v>
          </cell>
        </row>
        <row r="835">
          <cell r="C835" t="str">
            <v>5014412</v>
          </cell>
          <cell r="D835" t="str">
            <v>Soğutma Sistem Tasarımı</v>
          </cell>
          <cell r="E835" t="str">
            <v>14</v>
          </cell>
          <cell r="F835" t="str">
            <v>İKLİMLENDİRME VE SOĞUTMA TEKNOLOJİSİ</v>
          </cell>
          <cell r="G835" t="str">
            <v>İ.Ö.</v>
          </cell>
          <cell r="H835" t="str">
            <v>4224</v>
          </cell>
          <cell r="I835" t="str">
            <v>Alaaddin ÇELEBİ</v>
          </cell>
          <cell r="J835" t="str">
            <v>4</v>
          </cell>
        </row>
        <row r="836">
          <cell r="C836" t="str">
            <v>5014414</v>
          </cell>
          <cell r="D836" t="str">
            <v>Koruyucu Bakım ve Arıza Tespiti</v>
          </cell>
          <cell r="E836" t="str">
            <v>14</v>
          </cell>
          <cell r="F836" t="str">
            <v>İKLİMLENDİRME VE SOĞUTMA TEKNOLOJİSİ</v>
          </cell>
          <cell r="G836" t="str">
            <v>İ.Ö.</v>
          </cell>
          <cell r="H836" t="str">
            <v>4224</v>
          </cell>
          <cell r="I836" t="str">
            <v>Alaaddin ÇELEBİ</v>
          </cell>
          <cell r="J836" t="str">
            <v>4</v>
          </cell>
        </row>
        <row r="837">
          <cell r="C837" t="str">
            <v>5014422</v>
          </cell>
          <cell r="D837" t="str">
            <v>Ticari Soğutma Sistemleri</v>
          </cell>
          <cell r="E837" t="str">
            <v>14</v>
          </cell>
          <cell r="F837" t="str">
            <v>İKLİMLENDİRME VE SOĞUTMA TEKNOLOJİSİ</v>
          </cell>
          <cell r="G837" t="str">
            <v>İ.Ö.</v>
          </cell>
          <cell r="H837" t="str">
            <v>4224</v>
          </cell>
          <cell r="I837" t="str">
            <v>Alaaddin ÇELEBİ</v>
          </cell>
          <cell r="J837" t="str">
            <v>4</v>
          </cell>
        </row>
        <row r="838">
          <cell r="C838" t="str">
            <v>5014423</v>
          </cell>
          <cell r="D838" t="str">
            <v>Merkezi İklimlendirme Sistemleri</v>
          </cell>
          <cell r="E838" t="str">
            <v>14</v>
          </cell>
          <cell r="F838" t="str">
            <v>İKLİMLENDİRME VE SOĞUTMA TEKNOLOJİSİ</v>
          </cell>
          <cell r="G838" t="str">
            <v>İ.Ö.</v>
          </cell>
          <cell r="H838" t="str">
            <v>4224</v>
          </cell>
          <cell r="I838" t="str">
            <v>Alaaddin ÇELEBİ</v>
          </cell>
          <cell r="J838" t="str">
            <v>4</v>
          </cell>
        </row>
        <row r="839">
          <cell r="C839" t="str">
            <v>5014424</v>
          </cell>
          <cell r="D839" t="str">
            <v>Programlanabilir Kumanda Devreleri</v>
          </cell>
          <cell r="E839" t="str">
            <v>14</v>
          </cell>
          <cell r="F839" t="str">
            <v>İKLİMLENDİRME VE SOĞUTMA TEKNOLOJİSİ</v>
          </cell>
          <cell r="G839" t="str">
            <v>İ.Ö.</v>
          </cell>
          <cell r="H839" t="str">
            <v>10254</v>
          </cell>
          <cell r="I839" t="str">
            <v>Abdullah Cem AĞAÇAYAK</v>
          </cell>
          <cell r="J839" t="str">
            <v>4</v>
          </cell>
        </row>
        <row r="840">
          <cell r="C840" t="str">
            <v>5014426</v>
          </cell>
          <cell r="D840" t="str">
            <v>Tesisat Teknolojisi</v>
          </cell>
          <cell r="E840" t="str">
            <v>14</v>
          </cell>
          <cell r="F840" t="str">
            <v>İKLİMLENDİRME VE SOĞUTMA TEKNOLOJİSİ</v>
          </cell>
          <cell r="G840" t="str">
            <v>İ.Ö.</v>
          </cell>
          <cell r="H840" t="str">
            <v>12070</v>
          </cell>
          <cell r="I840" t="str">
            <v>Recep Emre ÜNAL</v>
          </cell>
          <cell r="J840" t="str">
            <v>4</v>
          </cell>
        </row>
        <row r="841">
          <cell r="C841" t="str">
            <v>5014428</v>
          </cell>
          <cell r="D841" t="str">
            <v>Sistem Analizi ve Tasarımı</v>
          </cell>
          <cell r="E841" t="str">
            <v>14</v>
          </cell>
          <cell r="F841" t="str">
            <v>İKLİMLENDİRME VE SOĞUTMA TEKNOLOJİSİ</v>
          </cell>
          <cell r="G841" t="str">
            <v>İ.Ö.</v>
          </cell>
          <cell r="H841" t="str">
            <v>12070</v>
          </cell>
          <cell r="I841" t="str">
            <v>Recep Emre ÜNAL</v>
          </cell>
          <cell r="J841" t="str">
            <v>4</v>
          </cell>
        </row>
        <row r="842">
          <cell r="C842" t="str">
            <v>5015211</v>
          </cell>
          <cell r="D842" t="str">
            <v xml:space="preserve">Matematik-2
</v>
          </cell>
          <cell r="E842" t="str">
            <v>15</v>
          </cell>
          <cell r="F842" t="str">
            <v>İNŞAAT TEKNOLOJİSİ</v>
          </cell>
          <cell r="G842" t="str">
            <v>N.Ö.</v>
          </cell>
          <cell r="H842" t="str">
            <v>7518</v>
          </cell>
          <cell r="I842" t="str">
            <v>Niğmet KÖKLÜ</v>
          </cell>
          <cell r="J842" t="str">
            <v>2</v>
          </cell>
        </row>
        <row r="843">
          <cell r="C843" t="str">
            <v>5015214</v>
          </cell>
          <cell r="D843" t="str">
            <v>Yapı Teknolojisi-2</v>
          </cell>
          <cell r="E843" t="str">
            <v>15</v>
          </cell>
          <cell r="F843" t="str">
            <v>İNŞAAT TEKNOLOJİSİ</v>
          </cell>
          <cell r="G843" t="str">
            <v>N.Ö.</v>
          </cell>
          <cell r="H843" t="str">
            <v>3656</v>
          </cell>
          <cell r="I843" t="str">
            <v>Durmuş Ali AÇIKEL</v>
          </cell>
          <cell r="J843" t="str">
            <v>2</v>
          </cell>
        </row>
        <row r="844">
          <cell r="C844" t="str">
            <v>5015215</v>
          </cell>
          <cell r="D844" t="str">
            <v xml:space="preserve">Beton Teknolojisi
</v>
          </cell>
          <cell r="E844" t="str">
            <v>15</v>
          </cell>
          <cell r="F844" t="str">
            <v>İNŞAAT TEKNOLOJİSİ</v>
          </cell>
          <cell r="G844" t="str">
            <v>N.Ö.</v>
          </cell>
          <cell r="H844" t="str">
            <v>5861</v>
          </cell>
          <cell r="I844" t="str">
            <v>Mehmet Ali LORASOKKAY</v>
          </cell>
          <cell r="J844" t="str">
            <v>2</v>
          </cell>
        </row>
        <row r="845">
          <cell r="C845" t="str">
            <v>5015216</v>
          </cell>
          <cell r="D845" t="str">
            <v>Mukavemet</v>
          </cell>
          <cell r="E845" t="str">
            <v>15</v>
          </cell>
          <cell r="F845" t="str">
            <v>İNŞAAT TEKNOLOJİSİ</v>
          </cell>
          <cell r="G845" t="str">
            <v>N.Ö.</v>
          </cell>
          <cell r="H845" t="str">
            <v>3656</v>
          </cell>
          <cell r="I845" t="str">
            <v>Durmuş Ali AÇIKEL</v>
          </cell>
          <cell r="J845" t="str">
            <v>2</v>
          </cell>
        </row>
        <row r="846">
          <cell r="C846" t="str">
            <v>5015217</v>
          </cell>
          <cell r="D846" t="str">
            <v xml:space="preserve">Meslek Resmi
</v>
          </cell>
          <cell r="E846" t="str">
            <v>15</v>
          </cell>
          <cell r="F846" t="str">
            <v>İNŞAAT TEKNOLOJİSİ</v>
          </cell>
          <cell r="G846" t="str">
            <v>N.Ö.</v>
          </cell>
          <cell r="H846" t="str">
            <v>5882</v>
          </cell>
          <cell r="I846" t="str">
            <v>Mustafa ALTIN</v>
          </cell>
          <cell r="J846" t="str">
            <v>2</v>
          </cell>
        </row>
        <row r="847">
          <cell r="C847" t="str">
            <v>5015218</v>
          </cell>
          <cell r="D847" t="str">
            <v>İngilizce-2</v>
          </cell>
          <cell r="E847" t="str">
            <v>15</v>
          </cell>
          <cell r="F847" t="str">
            <v>İNŞAAT TEKNOLOJİSİ</v>
          </cell>
          <cell r="G847" t="str">
            <v>N.Ö.</v>
          </cell>
          <cell r="H847" t="str">
            <v>5465</v>
          </cell>
          <cell r="I847" t="str">
            <v>Yağmur KÜÇÜKBEZİRCİ</v>
          </cell>
          <cell r="J847" t="str">
            <v>2</v>
          </cell>
        </row>
        <row r="848">
          <cell r="C848" t="str">
            <v>5015219</v>
          </cell>
          <cell r="D848" t="str">
            <v>Türk Dili-2</v>
          </cell>
          <cell r="E848" t="str">
            <v>15</v>
          </cell>
          <cell r="F848" t="str">
            <v>İNŞAAT TEKNOLOJİSİ</v>
          </cell>
          <cell r="G848" t="str">
            <v>N.Ö.</v>
          </cell>
          <cell r="H848"/>
          <cell r="I848" t="str">
            <v>Hc_TürkDili</v>
          </cell>
          <cell r="J848" t="str">
            <v>2</v>
          </cell>
        </row>
        <row r="849">
          <cell r="C849" t="str">
            <v>5015220</v>
          </cell>
          <cell r="D849" t="str">
            <v>Atatürk İlkeleri ve İnkılap Tarihi-2</v>
          </cell>
          <cell r="E849" t="str">
            <v>15</v>
          </cell>
          <cell r="F849" t="str">
            <v>İNŞAAT TEKNOLOJİSİ</v>
          </cell>
          <cell r="G849" t="str">
            <v>N.Ö.</v>
          </cell>
          <cell r="H849"/>
          <cell r="I849" t="str">
            <v>Hc_Tarih</v>
          </cell>
          <cell r="J849" t="str">
            <v>2</v>
          </cell>
        </row>
        <row r="850">
          <cell r="C850" t="str">
            <v>5015226</v>
          </cell>
          <cell r="D850" t="str">
            <v xml:space="preserve">Bilgisayar Destekli Çizim
</v>
          </cell>
          <cell r="E850" t="str">
            <v>15</v>
          </cell>
          <cell r="F850" t="str">
            <v>İNŞAAT TEKNOLOJİSİ</v>
          </cell>
          <cell r="G850" t="str">
            <v>N.Ö.</v>
          </cell>
          <cell r="H850" t="str">
            <v>5882</v>
          </cell>
          <cell r="I850" t="str">
            <v>Mustafa ALTIN</v>
          </cell>
          <cell r="J850" t="str">
            <v>2</v>
          </cell>
        </row>
        <row r="851">
          <cell r="C851" t="str">
            <v>5015229</v>
          </cell>
          <cell r="D851" t="str">
            <v xml:space="preserve">Kent İçi Ulaşım
</v>
          </cell>
          <cell r="E851" t="str">
            <v>15</v>
          </cell>
          <cell r="F851" t="str">
            <v>İNŞAAT TEKNOLOJİSİ</v>
          </cell>
          <cell r="G851" t="str">
            <v>N.Ö.</v>
          </cell>
          <cell r="H851" t="str">
            <v>5861</v>
          </cell>
          <cell r="I851" t="str">
            <v>Mehmet Ali LORASOKKAY</v>
          </cell>
          <cell r="J851" t="str">
            <v>2</v>
          </cell>
        </row>
        <row r="852">
          <cell r="C852" t="str">
            <v>5015415</v>
          </cell>
          <cell r="D852" t="str">
            <v xml:space="preserve">Zemin Mekaniği-2
</v>
          </cell>
          <cell r="E852" t="str">
            <v>15</v>
          </cell>
          <cell r="F852" t="str">
            <v>İNŞAAT TEKNOLOJİSİ</v>
          </cell>
          <cell r="G852" t="str">
            <v>N.Ö.</v>
          </cell>
          <cell r="H852" t="str">
            <v>10728</v>
          </cell>
          <cell r="I852" t="str">
            <v>Atiye BİLİM</v>
          </cell>
          <cell r="J852" t="str">
            <v>4</v>
          </cell>
        </row>
        <row r="853">
          <cell r="C853" t="str">
            <v>5015416</v>
          </cell>
          <cell r="D853" t="str">
            <v xml:space="preserve">Betonarme
</v>
          </cell>
          <cell r="E853" t="str">
            <v>15</v>
          </cell>
          <cell r="F853" t="str">
            <v>İNŞAAT TEKNOLOJİSİ</v>
          </cell>
          <cell r="G853" t="str">
            <v>N.Ö.</v>
          </cell>
          <cell r="H853" t="str">
            <v>3656</v>
          </cell>
          <cell r="I853" t="str">
            <v>Durmuş Ali AÇIKEL</v>
          </cell>
          <cell r="J853" t="str">
            <v>4</v>
          </cell>
        </row>
        <row r="854">
          <cell r="C854" t="str">
            <v>5015417</v>
          </cell>
          <cell r="D854" t="str">
            <v xml:space="preserve">Yapı Metrajı ve Yapı Ekonomisi
</v>
          </cell>
          <cell r="E854" t="str">
            <v>15</v>
          </cell>
          <cell r="F854" t="str">
            <v>İNŞAAT TEKNOLOJİSİ</v>
          </cell>
          <cell r="G854" t="str">
            <v>N.Ö.</v>
          </cell>
          <cell r="H854" t="str">
            <v>3656</v>
          </cell>
          <cell r="I854" t="str">
            <v>Durmuş Ali AÇIKEL</v>
          </cell>
          <cell r="J854" t="str">
            <v>4</v>
          </cell>
        </row>
        <row r="855">
          <cell r="C855" t="str">
            <v>5015419</v>
          </cell>
          <cell r="D855" t="str">
            <v xml:space="preserve">Proje Etüdü ve Uygulaması (Yapı)
</v>
          </cell>
          <cell r="E855" t="str">
            <v>15</v>
          </cell>
          <cell r="F855" t="str">
            <v>İNŞAAT TEKNOLOJİSİ</v>
          </cell>
          <cell r="G855" t="str">
            <v>N.Ö.</v>
          </cell>
          <cell r="H855" t="str">
            <v>5882</v>
          </cell>
          <cell r="I855" t="str">
            <v>Mustafa ALTIN</v>
          </cell>
          <cell r="J855" t="str">
            <v>4</v>
          </cell>
        </row>
        <row r="856">
          <cell r="C856" t="str">
            <v>5015425</v>
          </cell>
          <cell r="D856" t="str">
            <v xml:space="preserve">Yapı Onarımı ve Güçlendirme
</v>
          </cell>
          <cell r="E856" t="str">
            <v>15</v>
          </cell>
          <cell r="F856" t="str">
            <v>İNŞAAT TEKNOLOJİSİ</v>
          </cell>
          <cell r="G856" t="str">
            <v>N.Ö.</v>
          </cell>
          <cell r="H856" t="str">
            <v>5882</v>
          </cell>
          <cell r="I856" t="str">
            <v>Mustafa ALTIN</v>
          </cell>
          <cell r="J856" t="str">
            <v>4</v>
          </cell>
        </row>
        <row r="857">
          <cell r="C857" t="str">
            <v>5015427</v>
          </cell>
          <cell r="D857" t="str">
            <v xml:space="preserve">Esnek Üst Yapılar
</v>
          </cell>
          <cell r="E857" t="str">
            <v>15</v>
          </cell>
          <cell r="F857" t="str">
            <v>İNŞAAT TEKNOLOJİSİ</v>
          </cell>
          <cell r="G857" t="str">
            <v>N.Ö.</v>
          </cell>
          <cell r="H857" t="str">
            <v>5861</v>
          </cell>
          <cell r="I857" t="str">
            <v>Mehmet Ali LORASOKKAY</v>
          </cell>
          <cell r="J857" t="str">
            <v>4</v>
          </cell>
        </row>
        <row r="858">
          <cell r="C858" t="str">
            <v>5015428</v>
          </cell>
          <cell r="D858" t="str">
            <v xml:space="preserve">Yalıtım Teknolojisi
</v>
          </cell>
          <cell r="E858" t="str">
            <v>15</v>
          </cell>
          <cell r="F858" t="str">
            <v>İNŞAAT TEKNOLOJİSİ</v>
          </cell>
          <cell r="G858" t="str">
            <v>N.Ö.</v>
          </cell>
          <cell r="H858" t="str">
            <v>7518</v>
          </cell>
          <cell r="I858" t="str">
            <v>Niğmet KÖKLÜ</v>
          </cell>
          <cell r="J858" t="str">
            <v>4</v>
          </cell>
        </row>
        <row r="859">
          <cell r="C859" t="str">
            <v>5015429</v>
          </cell>
          <cell r="D859" t="str">
            <v xml:space="preserve">Temel İnşaat
</v>
          </cell>
          <cell r="E859" t="str">
            <v>15</v>
          </cell>
          <cell r="F859" t="str">
            <v>İNŞAAT TEKNOLOJİSİ</v>
          </cell>
          <cell r="G859" t="str">
            <v>N.Ö.</v>
          </cell>
          <cell r="H859" t="str">
            <v>10728</v>
          </cell>
          <cell r="I859" t="str">
            <v>Atiye BİLİM</v>
          </cell>
          <cell r="J859" t="str">
            <v>4</v>
          </cell>
        </row>
        <row r="860">
          <cell r="C860" t="str">
            <v>5016211</v>
          </cell>
          <cell r="D860" t="str">
            <v xml:space="preserve">Matematik-2
</v>
          </cell>
          <cell r="E860" t="str">
            <v>16</v>
          </cell>
          <cell r="F860" t="str">
            <v>İNŞAAT TEKNOLOJİSİ</v>
          </cell>
          <cell r="G860" t="str">
            <v>İ.Ö.</v>
          </cell>
          <cell r="H860" t="str">
            <v>7518</v>
          </cell>
          <cell r="I860" t="str">
            <v>Niğmet KÖKLÜ</v>
          </cell>
          <cell r="J860" t="str">
            <v>2</v>
          </cell>
        </row>
        <row r="861">
          <cell r="C861" t="str">
            <v>5016214</v>
          </cell>
          <cell r="D861" t="str">
            <v>Yapı Teknolojisi-2</v>
          </cell>
          <cell r="E861" t="str">
            <v>16</v>
          </cell>
          <cell r="F861" t="str">
            <v>İNŞAAT TEKNOLOJİSİ</v>
          </cell>
          <cell r="G861" t="str">
            <v>İ.Ö.</v>
          </cell>
          <cell r="H861" t="str">
            <v>3656</v>
          </cell>
          <cell r="I861" t="str">
            <v>Durmuş Ali AÇIKEL</v>
          </cell>
          <cell r="J861" t="str">
            <v>2</v>
          </cell>
        </row>
        <row r="862">
          <cell r="C862" t="str">
            <v>5016215</v>
          </cell>
          <cell r="D862" t="str">
            <v xml:space="preserve">Beton Teknolojisi
</v>
          </cell>
          <cell r="E862" t="str">
            <v>16</v>
          </cell>
          <cell r="F862" t="str">
            <v>İNŞAAT TEKNOLOJİSİ</v>
          </cell>
          <cell r="G862" t="str">
            <v>İ.Ö.</v>
          </cell>
          <cell r="H862" t="str">
            <v>5861</v>
          </cell>
          <cell r="I862" t="str">
            <v>Mehmet Ali LORASOKKAY</v>
          </cell>
          <cell r="J862" t="str">
            <v>2</v>
          </cell>
        </row>
        <row r="863">
          <cell r="C863" t="str">
            <v>5016216</v>
          </cell>
          <cell r="D863" t="str">
            <v>Mukavemet</v>
          </cell>
          <cell r="E863" t="str">
            <v>16</v>
          </cell>
          <cell r="F863" t="str">
            <v>İNŞAAT TEKNOLOJİSİ</v>
          </cell>
          <cell r="G863" t="str">
            <v>İ.Ö.</v>
          </cell>
          <cell r="H863" t="str">
            <v>3656</v>
          </cell>
          <cell r="I863" t="str">
            <v>Durmuş Ali AÇIKEL</v>
          </cell>
          <cell r="J863" t="str">
            <v>2</v>
          </cell>
        </row>
        <row r="864">
          <cell r="C864" t="str">
            <v>5016217</v>
          </cell>
          <cell r="D864" t="str">
            <v xml:space="preserve">Meslek Resmi
</v>
          </cell>
          <cell r="E864" t="str">
            <v>16</v>
          </cell>
          <cell r="F864" t="str">
            <v>İNŞAAT TEKNOLOJİSİ</v>
          </cell>
          <cell r="G864" t="str">
            <v>İ.Ö.</v>
          </cell>
          <cell r="H864" t="str">
            <v>5882</v>
          </cell>
          <cell r="I864" t="str">
            <v>Mustafa ALTIN</v>
          </cell>
          <cell r="J864" t="str">
            <v>2</v>
          </cell>
        </row>
        <row r="865">
          <cell r="C865" t="str">
            <v>5016218</v>
          </cell>
          <cell r="D865" t="str">
            <v>İngilizce-2</v>
          </cell>
          <cell r="E865" t="str">
            <v>16</v>
          </cell>
          <cell r="F865" t="str">
            <v>İNŞAAT TEKNOLOJİSİ</v>
          </cell>
          <cell r="G865" t="str">
            <v>İ.Ö.</v>
          </cell>
          <cell r="H865" t="str">
            <v>5465</v>
          </cell>
          <cell r="I865" t="str">
            <v>Yağmur KÜÇÜKBEZİRCİ</v>
          </cell>
          <cell r="J865" t="str">
            <v>2</v>
          </cell>
        </row>
        <row r="866">
          <cell r="C866" t="str">
            <v>5016219</v>
          </cell>
          <cell r="D866" t="str">
            <v>Türk Dili-2</v>
          </cell>
          <cell r="E866" t="str">
            <v>16</v>
          </cell>
          <cell r="F866" t="str">
            <v>İNŞAAT TEKNOLOJİSİ</v>
          </cell>
          <cell r="G866" t="str">
            <v>İ.Ö.</v>
          </cell>
          <cell r="H866"/>
          <cell r="I866" t="str">
            <v>Hc_TürkDili</v>
          </cell>
          <cell r="J866" t="str">
            <v>2</v>
          </cell>
        </row>
        <row r="867">
          <cell r="C867" t="str">
            <v>5016220</v>
          </cell>
          <cell r="D867" t="str">
            <v>Atatürk İlkeleri ve İnkılap Tarihi-2</v>
          </cell>
          <cell r="E867" t="str">
            <v>16</v>
          </cell>
          <cell r="F867" t="str">
            <v>İNŞAAT TEKNOLOJİSİ</v>
          </cell>
          <cell r="G867" t="str">
            <v>İ.Ö.</v>
          </cell>
          <cell r="H867"/>
          <cell r="I867" t="str">
            <v>Hc_Tarih</v>
          </cell>
          <cell r="J867" t="str">
            <v>2</v>
          </cell>
        </row>
        <row r="868">
          <cell r="C868" t="str">
            <v>5016226</v>
          </cell>
          <cell r="D868" t="str">
            <v xml:space="preserve">Bilgisayar Destekli Çizim
</v>
          </cell>
          <cell r="E868" t="str">
            <v>16</v>
          </cell>
          <cell r="F868" t="str">
            <v>İNŞAAT TEKNOLOJİSİ</v>
          </cell>
          <cell r="G868" t="str">
            <v>İ.Ö.</v>
          </cell>
          <cell r="H868" t="str">
            <v>5882</v>
          </cell>
          <cell r="I868" t="str">
            <v>Mustafa ALTIN</v>
          </cell>
          <cell r="J868" t="str">
            <v>2</v>
          </cell>
        </row>
        <row r="869">
          <cell r="C869" t="str">
            <v>5016229</v>
          </cell>
          <cell r="D869" t="str">
            <v xml:space="preserve">Kent İçi Ulaşım
</v>
          </cell>
          <cell r="E869" t="str">
            <v>16</v>
          </cell>
          <cell r="F869" t="str">
            <v>İNŞAAT TEKNOLOJİSİ</v>
          </cell>
          <cell r="G869" t="str">
            <v>İ.Ö.</v>
          </cell>
          <cell r="H869" t="str">
            <v>5861</v>
          </cell>
          <cell r="I869" t="str">
            <v>Mehmet Ali LORASOKKAY</v>
          </cell>
          <cell r="J869" t="str">
            <v>2</v>
          </cell>
        </row>
        <row r="870">
          <cell r="C870" t="str">
            <v>5016415</v>
          </cell>
          <cell r="D870" t="str">
            <v xml:space="preserve">Zemin Mekaniği-2
</v>
          </cell>
          <cell r="E870" t="str">
            <v>16</v>
          </cell>
          <cell r="F870" t="str">
            <v>İNŞAAT TEKNOLOJİSİ</v>
          </cell>
          <cell r="G870" t="str">
            <v>İ.Ö.</v>
          </cell>
          <cell r="H870" t="str">
            <v>10728</v>
          </cell>
          <cell r="I870" t="str">
            <v>Atiye BİLİM</v>
          </cell>
          <cell r="J870" t="str">
            <v>4</v>
          </cell>
        </row>
        <row r="871">
          <cell r="C871" t="str">
            <v>5016416</v>
          </cell>
          <cell r="D871" t="str">
            <v xml:space="preserve">Betonarme
</v>
          </cell>
          <cell r="E871" t="str">
            <v>16</v>
          </cell>
          <cell r="F871" t="str">
            <v>İNŞAAT TEKNOLOJİSİ</v>
          </cell>
          <cell r="G871" t="str">
            <v>İ.Ö.</v>
          </cell>
          <cell r="H871" t="str">
            <v>3656</v>
          </cell>
          <cell r="I871" t="str">
            <v>Durmuş Ali AÇIKEL</v>
          </cell>
          <cell r="J871" t="str">
            <v>4</v>
          </cell>
        </row>
        <row r="872">
          <cell r="C872" t="str">
            <v>5016417</v>
          </cell>
          <cell r="D872" t="str">
            <v xml:space="preserve">Yapı Metrajı ve Yapı Ekonomisi
</v>
          </cell>
          <cell r="E872" t="str">
            <v>16</v>
          </cell>
          <cell r="F872" t="str">
            <v>İNŞAAT TEKNOLOJİSİ</v>
          </cell>
          <cell r="G872" t="str">
            <v>İ.Ö.</v>
          </cell>
          <cell r="H872" t="str">
            <v>3656</v>
          </cell>
          <cell r="I872" t="str">
            <v>Durmuş Ali AÇIKEL</v>
          </cell>
          <cell r="J872" t="str">
            <v>4</v>
          </cell>
        </row>
        <row r="873">
          <cell r="C873" t="str">
            <v>5016419</v>
          </cell>
          <cell r="D873" t="str">
            <v xml:space="preserve">Proje Etüdü ve Uygulaması (Yapı)
</v>
          </cell>
          <cell r="E873" t="str">
            <v>16</v>
          </cell>
          <cell r="F873" t="str">
            <v>İNŞAAT TEKNOLOJİSİ</v>
          </cell>
          <cell r="G873" t="str">
            <v>İ.Ö.</v>
          </cell>
          <cell r="H873" t="str">
            <v>5882</v>
          </cell>
          <cell r="I873" t="str">
            <v>Mustafa ALTIN</v>
          </cell>
          <cell r="J873" t="str">
            <v>4</v>
          </cell>
        </row>
        <row r="874">
          <cell r="C874" t="str">
            <v>5016425</v>
          </cell>
          <cell r="D874" t="str">
            <v xml:space="preserve">Yapı Onarımı ve Güçlendirme
</v>
          </cell>
          <cell r="E874" t="str">
            <v>16</v>
          </cell>
          <cell r="F874" t="str">
            <v>İNŞAAT TEKNOLOJİSİ</v>
          </cell>
          <cell r="G874" t="str">
            <v>İ.Ö.</v>
          </cell>
          <cell r="H874" t="str">
            <v>5882</v>
          </cell>
          <cell r="I874" t="str">
            <v>Mustafa ALTIN</v>
          </cell>
          <cell r="J874" t="str">
            <v>4</v>
          </cell>
        </row>
        <row r="875">
          <cell r="C875" t="str">
            <v>5016427</v>
          </cell>
          <cell r="D875" t="str">
            <v xml:space="preserve">Esnek Üst Yapılar
</v>
          </cell>
          <cell r="E875" t="str">
            <v>16</v>
          </cell>
          <cell r="F875" t="str">
            <v>İNŞAAT TEKNOLOJİSİ</v>
          </cell>
          <cell r="G875" t="str">
            <v>İ.Ö.</v>
          </cell>
          <cell r="H875" t="str">
            <v>5861</v>
          </cell>
          <cell r="I875" t="str">
            <v>Mehmet Ali LORASOKKAY</v>
          </cell>
          <cell r="J875" t="str">
            <v>4</v>
          </cell>
        </row>
        <row r="876">
          <cell r="C876" t="str">
            <v>5016428</v>
          </cell>
          <cell r="D876" t="str">
            <v xml:space="preserve">Yalıtım Teknolojisi
</v>
          </cell>
          <cell r="E876" t="str">
            <v>16</v>
          </cell>
          <cell r="F876" t="str">
            <v>İNŞAAT TEKNOLOJİSİ</v>
          </cell>
          <cell r="G876" t="str">
            <v>İ.Ö.</v>
          </cell>
          <cell r="H876" t="str">
            <v>7518</v>
          </cell>
          <cell r="I876" t="str">
            <v>Niğmet KÖKLÜ</v>
          </cell>
          <cell r="J876" t="str">
            <v>4</v>
          </cell>
        </row>
        <row r="877">
          <cell r="C877" t="str">
            <v>5016429</v>
          </cell>
          <cell r="D877" t="str">
            <v xml:space="preserve">Temel İnşaat
</v>
          </cell>
          <cell r="E877" t="str">
            <v>16</v>
          </cell>
          <cell r="F877" t="str">
            <v>İNŞAAT TEKNOLOJİSİ</v>
          </cell>
          <cell r="G877" t="str">
            <v>İ.Ö.</v>
          </cell>
          <cell r="H877" t="str">
            <v>10728</v>
          </cell>
          <cell r="I877" t="str">
            <v>Atiye BİLİM</v>
          </cell>
          <cell r="J877" t="str">
            <v>4</v>
          </cell>
        </row>
        <row r="878">
          <cell r="C878" t="str">
            <v>5019212</v>
          </cell>
          <cell r="D878" t="str">
            <v>Mesleki Matematik-2</v>
          </cell>
          <cell r="E878" t="str">
            <v>19</v>
          </cell>
          <cell r="F878" t="str">
            <v>MAKİNE</v>
          </cell>
          <cell r="G878" t="str">
            <v>N.Ö.</v>
          </cell>
          <cell r="H878" t="str">
            <v>2272</v>
          </cell>
          <cell r="I878" t="str">
            <v>Yusuf BECEREN</v>
          </cell>
          <cell r="J878" t="str">
            <v>2</v>
          </cell>
        </row>
        <row r="879">
          <cell r="C879" t="str">
            <v>5019212B</v>
          </cell>
          <cell r="D879" t="str">
            <v>Mesleki Matematik-2</v>
          </cell>
          <cell r="E879" t="str">
            <v>19</v>
          </cell>
          <cell r="F879" t="str">
            <v>MAKİNE</v>
          </cell>
          <cell r="G879" t="str">
            <v>N.Ö.</v>
          </cell>
          <cell r="H879" t="str">
            <v>2272</v>
          </cell>
          <cell r="I879" t="str">
            <v>Yusuf BECEREN</v>
          </cell>
          <cell r="J879" t="str">
            <v>2</v>
          </cell>
        </row>
        <row r="880">
          <cell r="C880" t="str">
            <v>5019214</v>
          </cell>
          <cell r="D880" t="str">
            <v>Makine Meslek Resmi</v>
          </cell>
          <cell r="E880" t="str">
            <v>19</v>
          </cell>
          <cell r="F880" t="str">
            <v>MAKİNE</v>
          </cell>
          <cell r="G880" t="str">
            <v>N.Ö.</v>
          </cell>
          <cell r="H880" t="str">
            <v>3782</v>
          </cell>
          <cell r="I880" t="str">
            <v>Mehmet ÖZTÜRK</v>
          </cell>
          <cell r="J880" t="str">
            <v>2</v>
          </cell>
        </row>
        <row r="881">
          <cell r="C881" t="str">
            <v>5019214B</v>
          </cell>
          <cell r="D881" t="str">
            <v>Makine Meslek Resmi</v>
          </cell>
          <cell r="E881" t="str">
            <v>19</v>
          </cell>
          <cell r="F881" t="str">
            <v>MAKİNE</v>
          </cell>
          <cell r="G881" t="str">
            <v>N.Ö.</v>
          </cell>
          <cell r="H881" t="str">
            <v>3782</v>
          </cell>
          <cell r="I881" t="str">
            <v>Mehmet ÖZTÜRK</v>
          </cell>
          <cell r="J881" t="str">
            <v>2</v>
          </cell>
        </row>
        <row r="882">
          <cell r="C882" t="str">
            <v>5019215</v>
          </cell>
          <cell r="D882" t="str">
            <v>İmalat İşlemleri-2</v>
          </cell>
          <cell r="E882" t="str">
            <v>19</v>
          </cell>
          <cell r="F882" t="str">
            <v>MAKİNE</v>
          </cell>
          <cell r="G882" t="str">
            <v>N.Ö.</v>
          </cell>
          <cell r="H882" t="str">
            <v>3691</v>
          </cell>
          <cell r="I882" t="str">
            <v>Mehmet HALKACI</v>
          </cell>
          <cell r="J882" t="str">
            <v>2</v>
          </cell>
          <cell r="K882" t="str">
            <v>DERSE DEVAM ZORUNLU</v>
          </cell>
        </row>
        <row r="883">
          <cell r="C883" t="str">
            <v>5019215B</v>
          </cell>
          <cell r="D883" t="str">
            <v>İmalat İşlemleri-2</v>
          </cell>
          <cell r="E883" t="str">
            <v>19</v>
          </cell>
          <cell r="F883" t="str">
            <v>MAKİNE</v>
          </cell>
          <cell r="G883" t="str">
            <v>N.Ö.</v>
          </cell>
          <cell r="H883" t="str">
            <v>3691</v>
          </cell>
          <cell r="I883" t="str">
            <v>Mehmet HALKACI</v>
          </cell>
          <cell r="J883" t="str">
            <v>2</v>
          </cell>
          <cell r="K883" t="str">
            <v>DERSE DEVAM ZORUNLU</v>
          </cell>
        </row>
        <row r="884">
          <cell r="C884" t="str">
            <v>5019218</v>
          </cell>
          <cell r="D884" t="str">
            <v>Meslek Teknolojisi-2</v>
          </cell>
          <cell r="E884" t="str">
            <v>19</v>
          </cell>
          <cell r="F884" t="str">
            <v>MAKİNE</v>
          </cell>
          <cell r="G884" t="str">
            <v>N.Ö.</v>
          </cell>
          <cell r="H884" t="str">
            <v>3691</v>
          </cell>
          <cell r="I884" t="str">
            <v>Mehmet HALKACI</v>
          </cell>
          <cell r="J884" t="str">
            <v>2</v>
          </cell>
        </row>
        <row r="885">
          <cell r="C885" t="str">
            <v>5019218B</v>
          </cell>
          <cell r="D885" t="str">
            <v>Meslek Teknolojisi-2</v>
          </cell>
          <cell r="E885" t="str">
            <v>19</v>
          </cell>
          <cell r="F885" t="str">
            <v>MAKİNE</v>
          </cell>
          <cell r="G885" t="str">
            <v>N.Ö.</v>
          </cell>
          <cell r="H885" t="str">
            <v>3691</v>
          </cell>
          <cell r="I885" t="str">
            <v>Mehmet HALKACI</v>
          </cell>
          <cell r="J885" t="str">
            <v>2</v>
          </cell>
        </row>
        <row r="886">
          <cell r="C886" t="str">
            <v>5019219</v>
          </cell>
          <cell r="D886" t="str">
            <v>İngilizce-2</v>
          </cell>
          <cell r="E886" t="str">
            <v>19</v>
          </cell>
          <cell r="F886" t="str">
            <v>MAKİNE</v>
          </cell>
          <cell r="G886" t="str">
            <v>N.Ö.</v>
          </cell>
          <cell r="H886" t="str">
            <v>5465</v>
          </cell>
          <cell r="I886" t="str">
            <v>Yağmur KÜÇÜKBEZİRCİ</v>
          </cell>
          <cell r="J886" t="str">
            <v>2</v>
          </cell>
        </row>
        <row r="887">
          <cell r="C887" t="str">
            <v>5019219B</v>
          </cell>
          <cell r="D887" t="str">
            <v>İngilizce-2</v>
          </cell>
          <cell r="E887" t="str">
            <v>19</v>
          </cell>
          <cell r="F887" t="str">
            <v>MAKİNE</v>
          </cell>
          <cell r="G887" t="str">
            <v>N.Ö.</v>
          </cell>
          <cell r="H887" t="str">
            <v>5465</v>
          </cell>
          <cell r="I887" t="str">
            <v>Yağmur KÜÇÜKBEZİRCİ</v>
          </cell>
          <cell r="J887" t="str">
            <v>2</v>
          </cell>
        </row>
        <row r="888">
          <cell r="C888" t="str">
            <v>5019220</v>
          </cell>
          <cell r="D888" t="str">
            <v>Türk Dili-2</v>
          </cell>
          <cell r="E888" t="str">
            <v>19</v>
          </cell>
          <cell r="F888" t="str">
            <v>MAKİNE</v>
          </cell>
          <cell r="G888" t="str">
            <v>N.Ö.</v>
          </cell>
          <cell r="H888"/>
          <cell r="I888" t="str">
            <v>Hc_TürkDili</v>
          </cell>
          <cell r="J888" t="str">
            <v>2</v>
          </cell>
        </row>
        <row r="889">
          <cell r="C889" t="str">
            <v>5019220B</v>
          </cell>
          <cell r="D889" t="str">
            <v>Türk Dili-2</v>
          </cell>
          <cell r="E889" t="str">
            <v>19</v>
          </cell>
          <cell r="F889" t="str">
            <v>MAKİNE</v>
          </cell>
          <cell r="G889" t="str">
            <v>N.Ö.</v>
          </cell>
          <cell r="H889"/>
          <cell r="I889" t="str">
            <v>Hc_TürkDili</v>
          </cell>
          <cell r="J889" t="str">
            <v>2</v>
          </cell>
        </row>
        <row r="890">
          <cell r="C890" t="str">
            <v>5019221</v>
          </cell>
          <cell r="D890" t="str">
            <v>Atatürk İlkeleri ve İnkılap Tarihi-2</v>
          </cell>
          <cell r="E890" t="str">
            <v>19</v>
          </cell>
          <cell r="F890" t="str">
            <v>MAKİNE</v>
          </cell>
          <cell r="G890" t="str">
            <v>N.Ö.</v>
          </cell>
          <cell r="H890"/>
          <cell r="I890" t="str">
            <v>Hc_Tarih</v>
          </cell>
          <cell r="J890" t="str">
            <v>2</v>
          </cell>
        </row>
        <row r="891">
          <cell r="C891" t="str">
            <v>5019221B</v>
          </cell>
          <cell r="D891" t="str">
            <v>Atatürk İlkeleri ve İnkılap Tarihi-2</v>
          </cell>
          <cell r="E891" t="str">
            <v>19</v>
          </cell>
          <cell r="F891" t="str">
            <v>MAKİNE</v>
          </cell>
          <cell r="G891" t="str">
            <v>N.Ö.</v>
          </cell>
          <cell r="H891"/>
          <cell r="I891" t="str">
            <v>Hc_Tarih</v>
          </cell>
          <cell r="J891" t="str">
            <v>2</v>
          </cell>
        </row>
        <row r="892">
          <cell r="C892" t="str">
            <v>5019226</v>
          </cell>
          <cell r="D892" t="str">
            <v>Mukavemet</v>
          </cell>
          <cell r="E892" t="str">
            <v>19</v>
          </cell>
          <cell r="F892" t="str">
            <v>MAKİNE</v>
          </cell>
          <cell r="G892" t="str">
            <v>N.Ö.</v>
          </cell>
          <cell r="H892" t="str">
            <v>3823</v>
          </cell>
          <cell r="I892" t="str">
            <v>Mehmet TEKELİ</v>
          </cell>
          <cell r="J892" t="str">
            <v>2</v>
          </cell>
        </row>
        <row r="893">
          <cell r="C893" t="str">
            <v>5019226B</v>
          </cell>
          <cell r="D893" t="str">
            <v>Mukavemet</v>
          </cell>
          <cell r="E893" t="str">
            <v>19</v>
          </cell>
          <cell r="F893" t="str">
            <v>MAKİNE</v>
          </cell>
          <cell r="G893" t="str">
            <v>N.Ö.</v>
          </cell>
          <cell r="H893" t="str">
            <v>3823</v>
          </cell>
          <cell r="I893" t="str">
            <v>Mehmet TEKELİ</v>
          </cell>
          <cell r="J893" t="str">
            <v>2</v>
          </cell>
        </row>
        <row r="894">
          <cell r="C894" t="str">
            <v>5019229</v>
          </cell>
          <cell r="D894" t="str">
            <v>Bilgisayar Destekli Çizim-1</v>
          </cell>
          <cell r="E894" t="str">
            <v>19</v>
          </cell>
          <cell r="F894" t="str">
            <v>MAKİNE</v>
          </cell>
          <cell r="G894" t="str">
            <v>N.Ö.</v>
          </cell>
          <cell r="H894" t="str">
            <v>11811</v>
          </cell>
          <cell r="I894" t="str">
            <v>Muhammed Hüseyin GÜZEL</v>
          </cell>
          <cell r="J894" t="str">
            <v>2</v>
          </cell>
        </row>
        <row r="895">
          <cell r="C895" t="str">
            <v>5019229B</v>
          </cell>
          <cell r="D895" t="str">
            <v>Bilgisayar Destekli Çizim-1</v>
          </cell>
          <cell r="E895" t="str">
            <v>19</v>
          </cell>
          <cell r="F895" t="str">
            <v>MAKİNE</v>
          </cell>
          <cell r="G895" t="str">
            <v>N.Ö.</v>
          </cell>
          <cell r="H895" t="str">
            <v>11811</v>
          </cell>
          <cell r="I895" t="str">
            <v>Muhammed Hüseyin GÜZEL</v>
          </cell>
          <cell r="J895" t="str">
            <v>2</v>
          </cell>
        </row>
        <row r="896">
          <cell r="C896" t="str">
            <v>5019413</v>
          </cell>
          <cell r="D896" t="str">
            <v>Tahribatsız Muayene Metodları</v>
          </cell>
          <cell r="E896" t="str">
            <v>19</v>
          </cell>
          <cell r="F896" t="str">
            <v>MAKİNE</v>
          </cell>
          <cell r="G896" t="str">
            <v>N.Ö.</v>
          </cell>
          <cell r="H896" t="str">
            <v>11811</v>
          </cell>
          <cell r="I896" t="str">
            <v>Muhammed Hüseyin GÜZEL</v>
          </cell>
          <cell r="J896" t="str">
            <v>4</v>
          </cell>
        </row>
        <row r="897">
          <cell r="C897" t="str">
            <v>5019413B</v>
          </cell>
          <cell r="D897" t="str">
            <v>Tahribatsız Muayene Metodları</v>
          </cell>
          <cell r="E897" t="str">
            <v>19</v>
          </cell>
          <cell r="F897" t="str">
            <v>MAKİNE</v>
          </cell>
          <cell r="G897" t="str">
            <v>N.Ö.</v>
          </cell>
          <cell r="H897" t="str">
            <v>11811</v>
          </cell>
          <cell r="I897" t="str">
            <v>Muhammed Hüseyin GÜZEL</v>
          </cell>
          <cell r="J897" t="str">
            <v>4</v>
          </cell>
        </row>
        <row r="898">
          <cell r="C898" t="str">
            <v>5019425</v>
          </cell>
          <cell r="D898" t="str">
            <v>İşletme Yönetimi ve İmalat Kontrolü</v>
          </cell>
          <cell r="E898" t="str">
            <v>19</v>
          </cell>
          <cell r="F898" t="str">
            <v>MAKİNE</v>
          </cell>
          <cell r="G898" t="str">
            <v>N.Ö.</v>
          </cell>
          <cell r="H898" t="str">
            <v>12194</v>
          </cell>
          <cell r="I898" t="str">
            <v>Ahmet ÖNDER</v>
          </cell>
          <cell r="J898" t="str">
            <v>4</v>
          </cell>
        </row>
        <row r="899">
          <cell r="C899" t="str">
            <v>5019425B</v>
          </cell>
          <cell r="D899" t="str">
            <v>İşletme Yönetimi ve İmalat Kontrolü</v>
          </cell>
          <cell r="E899" t="str">
            <v>19</v>
          </cell>
          <cell r="F899" t="str">
            <v>MAKİNE</v>
          </cell>
          <cell r="G899" t="str">
            <v>N.Ö.</v>
          </cell>
          <cell r="H899" t="str">
            <v>12194</v>
          </cell>
          <cell r="I899" t="str">
            <v>Ahmet ÖNDER</v>
          </cell>
          <cell r="J899" t="str">
            <v>4</v>
          </cell>
        </row>
        <row r="900">
          <cell r="C900" t="str">
            <v>5019426</v>
          </cell>
          <cell r="D900" t="str">
            <v>Hidrolik ve Pnömatik</v>
          </cell>
          <cell r="E900" t="str">
            <v>19</v>
          </cell>
          <cell r="F900" t="str">
            <v>MAKİNE</v>
          </cell>
          <cell r="G900" t="str">
            <v>N.Ö.</v>
          </cell>
          <cell r="H900" t="str">
            <v>12194</v>
          </cell>
          <cell r="I900" t="str">
            <v>Ahmet ÖNDER</v>
          </cell>
          <cell r="J900" t="str">
            <v>4</v>
          </cell>
        </row>
        <row r="901">
          <cell r="C901" t="str">
            <v>5019426B</v>
          </cell>
          <cell r="D901" t="str">
            <v>Hidrolik ve Pnömatik</v>
          </cell>
          <cell r="E901" t="str">
            <v>19</v>
          </cell>
          <cell r="F901" t="str">
            <v>MAKİNE</v>
          </cell>
          <cell r="G901" t="str">
            <v>N.Ö.</v>
          </cell>
          <cell r="H901" t="str">
            <v>12194</v>
          </cell>
          <cell r="I901" t="str">
            <v>Ahmet ÖNDER</v>
          </cell>
          <cell r="J901" t="str">
            <v>4</v>
          </cell>
        </row>
        <row r="902">
          <cell r="C902" t="str">
            <v>5019427</v>
          </cell>
          <cell r="D902" t="str">
            <v>Sistem Analizi ve Tasarımı</v>
          </cell>
          <cell r="E902" t="str">
            <v>19</v>
          </cell>
          <cell r="F902" t="str">
            <v>MAKİNE</v>
          </cell>
          <cell r="G902" t="str">
            <v>N.Ö.</v>
          </cell>
          <cell r="H902" t="str">
            <v>3782</v>
          </cell>
          <cell r="I902" t="str">
            <v>Mehmet ÖZTÜRK</v>
          </cell>
          <cell r="J902" t="str">
            <v>4</v>
          </cell>
          <cell r="K902" t="str">
            <v>DERSE DEVAM ZORUNLU</v>
          </cell>
        </row>
        <row r="903">
          <cell r="C903" t="str">
            <v>5019427B</v>
          </cell>
          <cell r="D903" t="str">
            <v>Sistem Analizi ve Tasarımı</v>
          </cell>
          <cell r="E903" t="str">
            <v>19</v>
          </cell>
          <cell r="F903" t="str">
            <v>MAKİNE</v>
          </cell>
          <cell r="G903" t="str">
            <v>N.Ö.</v>
          </cell>
          <cell r="H903" t="str">
            <v>3782</v>
          </cell>
          <cell r="I903" t="str">
            <v>Mehmet ÖZTÜRK</v>
          </cell>
          <cell r="J903" t="str">
            <v>4</v>
          </cell>
          <cell r="K903" t="str">
            <v>DERSE DEVAM ZORUNLU</v>
          </cell>
        </row>
        <row r="904">
          <cell r="C904" t="str">
            <v>5019434</v>
          </cell>
          <cell r="D904" t="str">
            <v>CNC Freze Teknolojisi</v>
          </cell>
          <cell r="E904" t="str">
            <v>19</v>
          </cell>
          <cell r="F904" t="str">
            <v>MAKİNE</v>
          </cell>
          <cell r="G904" t="str">
            <v>N.Ö.</v>
          </cell>
          <cell r="H904" t="str">
            <v>6624</v>
          </cell>
          <cell r="I904" t="str">
            <v>Gökhan YALÇIN</v>
          </cell>
          <cell r="J904" t="str">
            <v>4</v>
          </cell>
        </row>
        <row r="905">
          <cell r="C905" t="str">
            <v>5019434B</v>
          </cell>
          <cell r="D905" t="str">
            <v>CNC Freze Teknolojisi</v>
          </cell>
          <cell r="E905" t="str">
            <v>19</v>
          </cell>
          <cell r="F905" t="str">
            <v>MAKİNE</v>
          </cell>
          <cell r="G905" t="str">
            <v>N.Ö.</v>
          </cell>
          <cell r="H905" t="str">
            <v>6624</v>
          </cell>
          <cell r="I905" t="str">
            <v>Gökhan YALÇIN</v>
          </cell>
          <cell r="J905" t="str">
            <v>4</v>
          </cell>
        </row>
        <row r="906">
          <cell r="C906" t="str">
            <v>5019435</v>
          </cell>
          <cell r="D906" t="str">
            <v>Mesleki Bilgisayar Uygulamaları-2</v>
          </cell>
          <cell r="E906" t="str">
            <v>19</v>
          </cell>
          <cell r="F906" t="str">
            <v>MAKİNE</v>
          </cell>
          <cell r="G906" t="str">
            <v>N.Ö.</v>
          </cell>
          <cell r="H906" t="str">
            <v>12194</v>
          </cell>
          <cell r="I906" t="str">
            <v>Ahmet ÖNDER</v>
          </cell>
          <cell r="J906" t="str">
            <v>4</v>
          </cell>
        </row>
        <row r="907">
          <cell r="C907" t="str">
            <v>5019435B</v>
          </cell>
          <cell r="D907" t="str">
            <v>Mesleki Bilgisayar Uygulamaları-2</v>
          </cell>
          <cell r="E907" t="str">
            <v>19</v>
          </cell>
          <cell r="F907" t="str">
            <v>MAKİNE</v>
          </cell>
          <cell r="G907" t="str">
            <v>N.Ö.</v>
          </cell>
          <cell r="H907" t="str">
            <v>12194</v>
          </cell>
          <cell r="I907" t="str">
            <v>Ahmet ÖNDER</v>
          </cell>
          <cell r="J907" t="str">
            <v>4</v>
          </cell>
        </row>
        <row r="908">
          <cell r="C908" t="str">
            <v>5019436</v>
          </cell>
          <cell r="D908" t="str">
            <v>Alışılmamış Üretim Yöntemleri</v>
          </cell>
          <cell r="E908" t="str">
            <v>19</v>
          </cell>
          <cell r="F908" t="str">
            <v>MAKİNE</v>
          </cell>
          <cell r="G908" t="str">
            <v>N.Ö.</v>
          </cell>
          <cell r="H908" t="str">
            <v>3782</v>
          </cell>
          <cell r="I908" t="str">
            <v>Mehmet ÖZTÜRK</v>
          </cell>
          <cell r="J908" t="str">
            <v>4</v>
          </cell>
        </row>
        <row r="909">
          <cell r="C909" t="str">
            <v>5019436B</v>
          </cell>
          <cell r="D909" t="str">
            <v>Alışılmamış Üretim Yöntemleri</v>
          </cell>
          <cell r="E909" t="str">
            <v>19</v>
          </cell>
          <cell r="F909" t="str">
            <v>MAKİNE</v>
          </cell>
          <cell r="G909" t="str">
            <v>N.Ö.</v>
          </cell>
          <cell r="H909" t="str">
            <v>3782</v>
          </cell>
          <cell r="I909" t="str">
            <v>Mehmet ÖZTÜRK</v>
          </cell>
          <cell r="J909" t="str">
            <v>4</v>
          </cell>
        </row>
        <row r="910">
          <cell r="C910" t="str">
            <v>5019438</v>
          </cell>
          <cell r="D910" t="str">
            <v>Kalite Güvence Sistem ve Standartları</v>
          </cell>
          <cell r="E910" t="str">
            <v>19</v>
          </cell>
          <cell r="F910" t="str">
            <v>MAKİNE</v>
          </cell>
          <cell r="G910" t="str">
            <v>N.Ö.</v>
          </cell>
          <cell r="H910" t="str">
            <v>3823</v>
          </cell>
          <cell r="I910" t="str">
            <v>Mehmet TEKELİ</v>
          </cell>
          <cell r="J910" t="str">
            <v>4</v>
          </cell>
        </row>
        <row r="911">
          <cell r="C911" t="str">
            <v>5019438B</v>
          </cell>
          <cell r="D911" t="str">
            <v>Kalite Güvence Sistem ve Standartları</v>
          </cell>
          <cell r="E911" t="str">
            <v>19</v>
          </cell>
          <cell r="F911" t="str">
            <v>MAKİNE</v>
          </cell>
          <cell r="G911" t="str">
            <v>N.Ö.</v>
          </cell>
          <cell r="H911" t="str">
            <v>3823</v>
          </cell>
          <cell r="I911" t="str">
            <v>Mehmet TEKELİ</v>
          </cell>
          <cell r="J911" t="str">
            <v>4</v>
          </cell>
        </row>
        <row r="912">
          <cell r="C912" t="str">
            <v>5019439</v>
          </cell>
          <cell r="D912" t="str">
            <v>Makine Elemanları</v>
          </cell>
          <cell r="E912" t="str">
            <v>19</v>
          </cell>
          <cell r="F912" t="str">
            <v>MAKİNE</v>
          </cell>
          <cell r="G912" t="str">
            <v>N.Ö.</v>
          </cell>
          <cell r="H912" t="str">
            <v>3782</v>
          </cell>
          <cell r="I912" t="str">
            <v>Mehmet ÖZTÜRK</v>
          </cell>
          <cell r="J912" t="str">
            <v>4</v>
          </cell>
        </row>
        <row r="913">
          <cell r="C913" t="str">
            <v>5019439B</v>
          </cell>
          <cell r="D913" t="str">
            <v>Makine Elemanları</v>
          </cell>
          <cell r="E913" t="str">
            <v>19</v>
          </cell>
          <cell r="F913" t="str">
            <v>MAKİNE</v>
          </cell>
          <cell r="G913" t="str">
            <v>N.Ö.</v>
          </cell>
          <cell r="H913" t="str">
            <v>3823</v>
          </cell>
          <cell r="I913" t="str">
            <v>Mehmet TEKELİ</v>
          </cell>
          <cell r="J913" t="str">
            <v>4</v>
          </cell>
        </row>
        <row r="914">
          <cell r="C914" t="str">
            <v>5019442</v>
          </cell>
          <cell r="D914" t="str">
            <v>Girişimcilik*</v>
          </cell>
          <cell r="E914" t="str">
            <v>19</v>
          </cell>
          <cell r="F914" t="str">
            <v>MAKİNE</v>
          </cell>
          <cell r="G914" t="str">
            <v>N.Ö.</v>
          </cell>
          <cell r="H914" t="str">
            <v>3823</v>
          </cell>
          <cell r="I914" t="str">
            <v>Mehmet TEKELİ</v>
          </cell>
          <cell r="J914" t="str">
            <v>4</v>
          </cell>
        </row>
        <row r="915">
          <cell r="C915" t="str">
            <v>5020212</v>
          </cell>
          <cell r="D915" t="str">
            <v>Mesleki Matematik-2</v>
          </cell>
          <cell r="E915" t="str">
            <v>20</v>
          </cell>
          <cell r="F915" t="str">
            <v>MAKİNE</v>
          </cell>
          <cell r="G915" t="str">
            <v>İ.Ö.</v>
          </cell>
          <cell r="H915" t="str">
            <v>2272</v>
          </cell>
          <cell r="I915" t="str">
            <v>Yusuf BECEREN</v>
          </cell>
          <cell r="J915" t="str">
            <v>2</v>
          </cell>
        </row>
        <row r="916">
          <cell r="C916" t="str">
            <v>5020212B</v>
          </cell>
          <cell r="D916" t="str">
            <v>Mesleki Matematik-2</v>
          </cell>
          <cell r="E916" t="str">
            <v>20</v>
          </cell>
          <cell r="F916" t="str">
            <v>MAKİNE</v>
          </cell>
          <cell r="G916" t="str">
            <v>İ.Ö.</v>
          </cell>
          <cell r="H916" t="str">
            <v>2272</v>
          </cell>
          <cell r="I916" t="str">
            <v>Yusuf BECEREN</v>
          </cell>
          <cell r="J916" t="str">
            <v>2</v>
          </cell>
        </row>
        <row r="917">
          <cell r="C917" t="str">
            <v>5020214</v>
          </cell>
          <cell r="D917" t="str">
            <v>Makine Meslek Resmi</v>
          </cell>
          <cell r="E917" t="str">
            <v>20</v>
          </cell>
          <cell r="F917" t="str">
            <v>MAKİNE</v>
          </cell>
          <cell r="G917" t="str">
            <v>İ.Ö.</v>
          </cell>
          <cell r="H917" t="str">
            <v>3782</v>
          </cell>
          <cell r="I917" t="str">
            <v>Mehmet ÖZTÜRK</v>
          </cell>
          <cell r="J917" t="str">
            <v>2</v>
          </cell>
        </row>
        <row r="918">
          <cell r="C918" t="str">
            <v>5020214B</v>
          </cell>
          <cell r="D918" t="str">
            <v>Makine Meslek Resmi</v>
          </cell>
          <cell r="E918" t="str">
            <v>20</v>
          </cell>
          <cell r="F918" t="str">
            <v>MAKİNE</v>
          </cell>
          <cell r="G918" t="str">
            <v>İ.Ö.</v>
          </cell>
          <cell r="H918" t="str">
            <v>11811</v>
          </cell>
          <cell r="I918" t="str">
            <v>Muhammed Hüseyin GÜZEL</v>
          </cell>
          <cell r="J918" t="str">
            <v>2</v>
          </cell>
        </row>
        <row r="919">
          <cell r="C919" t="str">
            <v>5020215</v>
          </cell>
          <cell r="D919" t="str">
            <v>İmalat İşlemleri-2</v>
          </cell>
          <cell r="E919" t="str">
            <v>20</v>
          </cell>
          <cell r="F919" t="str">
            <v>MAKİNE</v>
          </cell>
          <cell r="G919" t="str">
            <v>İ.Ö.</v>
          </cell>
          <cell r="H919" t="str">
            <v>3691</v>
          </cell>
          <cell r="I919" t="str">
            <v>Mehmet HALKACI</v>
          </cell>
          <cell r="J919" t="str">
            <v>2</v>
          </cell>
          <cell r="K919" t="str">
            <v>DERSE DEVAM ZORUNLU</v>
          </cell>
        </row>
        <row r="920">
          <cell r="C920" t="str">
            <v>5020215B</v>
          </cell>
          <cell r="D920" t="str">
            <v>İmalat İşlemleri-2</v>
          </cell>
          <cell r="E920" t="str">
            <v>20</v>
          </cell>
          <cell r="F920" t="str">
            <v>MAKİNE</v>
          </cell>
          <cell r="G920" t="str">
            <v>İ.Ö.</v>
          </cell>
          <cell r="H920" t="str">
            <v>3691</v>
          </cell>
          <cell r="I920" t="str">
            <v>Mehmet HALKACI</v>
          </cell>
          <cell r="J920" t="str">
            <v>2</v>
          </cell>
          <cell r="K920" t="str">
            <v>DERSE DEVAM ZORUNLU</v>
          </cell>
        </row>
        <row r="921">
          <cell r="C921" t="str">
            <v>5020218</v>
          </cell>
          <cell r="D921" t="str">
            <v>Meslek Teknolojisi-2</v>
          </cell>
          <cell r="E921" t="str">
            <v>20</v>
          </cell>
          <cell r="F921" t="str">
            <v>MAKİNE</v>
          </cell>
          <cell r="G921" t="str">
            <v>İ.Ö.</v>
          </cell>
          <cell r="H921" t="str">
            <v>3691</v>
          </cell>
          <cell r="I921" t="str">
            <v>Mehmet HALKACI</v>
          </cell>
          <cell r="J921" t="str">
            <v>2</v>
          </cell>
        </row>
        <row r="922">
          <cell r="C922" t="str">
            <v>5020218B</v>
          </cell>
          <cell r="D922" t="str">
            <v>Meslek Teknolojisi-2</v>
          </cell>
          <cell r="E922" t="str">
            <v>20</v>
          </cell>
          <cell r="F922" t="str">
            <v>MAKİNE</v>
          </cell>
          <cell r="G922" t="str">
            <v>İ.Ö.</v>
          </cell>
          <cell r="H922" t="str">
            <v>3691</v>
          </cell>
          <cell r="I922" t="str">
            <v>Mehmet HALKACI</v>
          </cell>
          <cell r="J922" t="str">
            <v>2</v>
          </cell>
        </row>
        <row r="923">
          <cell r="C923" t="str">
            <v>5020219</v>
          </cell>
          <cell r="D923" t="str">
            <v>İngilizce-2</v>
          </cell>
          <cell r="E923" t="str">
            <v>20</v>
          </cell>
          <cell r="F923" t="str">
            <v>MAKİNE</v>
          </cell>
          <cell r="G923" t="str">
            <v>İ.Ö.</v>
          </cell>
          <cell r="H923" t="str">
            <v>5465</v>
          </cell>
          <cell r="I923" t="str">
            <v>Yağmur KÜÇÜKBEZİRCİ</v>
          </cell>
          <cell r="J923" t="str">
            <v>2</v>
          </cell>
        </row>
        <row r="924">
          <cell r="C924" t="str">
            <v>5020219B</v>
          </cell>
          <cell r="D924" t="str">
            <v>İngilizce-2</v>
          </cell>
          <cell r="E924" t="str">
            <v>20</v>
          </cell>
          <cell r="F924" t="str">
            <v>MAKİNE</v>
          </cell>
          <cell r="G924" t="str">
            <v>İ.Ö.</v>
          </cell>
          <cell r="H924" t="str">
            <v>5465</v>
          </cell>
          <cell r="I924" t="str">
            <v>Yağmur KÜÇÜKBEZİRCİ</v>
          </cell>
          <cell r="J924" t="str">
            <v>2</v>
          </cell>
        </row>
        <row r="925">
          <cell r="C925" t="str">
            <v>5020220</v>
          </cell>
          <cell r="D925" t="str">
            <v>Türk Dili-2</v>
          </cell>
          <cell r="E925" t="str">
            <v>20</v>
          </cell>
          <cell r="F925" t="str">
            <v>MAKİNE</v>
          </cell>
          <cell r="G925" t="str">
            <v>İ.Ö.</v>
          </cell>
          <cell r="H925"/>
          <cell r="I925" t="str">
            <v>Hc_TürkDili</v>
          </cell>
          <cell r="J925" t="str">
            <v>2</v>
          </cell>
        </row>
        <row r="926">
          <cell r="C926" t="str">
            <v>5020220B</v>
          </cell>
          <cell r="D926" t="str">
            <v>Türk Dili-2</v>
          </cell>
          <cell r="E926" t="str">
            <v>20</v>
          </cell>
          <cell r="F926" t="str">
            <v>MAKİNE</v>
          </cell>
          <cell r="G926" t="str">
            <v>İ.Ö.</v>
          </cell>
          <cell r="H926"/>
          <cell r="I926" t="str">
            <v>Hc_TürkDili</v>
          </cell>
          <cell r="J926" t="str">
            <v>2</v>
          </cell>
        </row>
        <row r="927">
          <cell r="C927" t="str">
            <v>5020221</v>
          </cell>
          <cell r="D927" t="str">
            <v>Atatürk İlkeleri ve İnkılap Tarihi-2</v>
          </cell>
          <cell r="E927" t="str">
            <v>20</v>
          </cell>
          <cell r="F927" t="str">
            <v>MAKİNE</v>
          </cell>
          <cell r="G927" t="str">
            <v>İ.Ö.</v>
          </cell>
          <cell r="H927"/>
          <cell r="I927" t="str">
            <v>Hc_Tarih</v>
          </cell>
          <cell r="J927" t="str">
            <v>2</v>
          </cell>
        </row>
        <row r="928">
          <cell r="C928" t="str">
            <v>5020221B</v>
          </cell>
          <cell r="D928" t="str">
            <v>Atatürk İlkeleri ve İnkılap Tarihi-2</v>
          </cell>
          <cell r="E928" t="str">
            <v>20</v>
          </cell>
          <cell r="F928" t="str">
            <v>MAKİNE</v>
          </cell>
          <cell r="G928" t="str">
            <v>İ.Ö.</v>
          </cell>
          <cell r="H928"/>
          <cell r="I928" t="str">
            <v>Hc_Tarih</v>
          </cell>
          <cell r="J928" t="str">
            <v>2</v>
          </cell>
        </row>
        <row r="929">
          <cell r="C929" t="str">
            <v>5020226</v>
          </cell>
          <cell r="D929" t="str">
            <v>Mukavemet</v>
          </cell>
          <cell r="E929" t="str">
            <v>20</v>
          </cell>
          <cell r="F929" t="str">
            <v>MAKİNE</v>
          </cell>
          <cell r="G929" t="str">
            <v>İ.Ö.</v>
          </cell>
          <cell r="H929" t="str">
            <v>3823</v>
          </cell>
          <cell r="I929" t="str">
            <v>Mehmet TEKELİ</v>
          </cell>
          <cell r="J929" t="str">
            <v>2</v>
          </cell>
        </row>
        <row r="930">
          <cell r="C930" t="str">
            <v>5020226B</v>
          </cell>
          <cell r="D930" t="str">
            <v>Mukavemet</v>
          </cell>
          <cell r="E930" t="str">
            <v>20</v>
          </cell>
          <cell r="F930" t="str">
            <v>MAKİNE</v>
          </cell>
          <cell r="G930" t="str">
            <v>İ.Ö.</v>
          </cell>
          <cell r="H930" t="str">
            <v>3823</v>
          </cell>
          <cell r="I930" t="str">
            <v>Mehmet TEKELİ</v>
          </cell>
          <cell r="J930" t="str">
            <v>2</v>
          </cell>
        </row>
        <row r="931">
          <cell r="C931" t="str">
            <v>5020229</v>
          </cell>
          <cell r="D931" t="str">
            <v>Bilgisayar Destekli Çizim-1</v>
          </cell>
          <cell r="E931" t="str">
            <v>20</v>
          </cell>
          <cell r="F931" t="str">
            <v>MAKİNE</v>
          </cell>
          <cell r="G931" t="str">
            <v>İ.Ö.</v>
          </cell>
          <cell r="H931" t="str">
            <v>6624</v>
          </cell>
          <cell r="I931" t="str">
            <v>Gökhan YALÇIN</v>
          </cell>
          <cell r="J931" t="str">
            <v>2</v>
          </cell>
        </row>
        <row r="932">
          <cell r="C932" t="str">
            <v>5020229B</v>
          </cell>
          <cell r="D932" t="str">
            <v>Bilgisayar Destekli Çizim-1</v>
          </cell>
          <cell r="E932" t="str">
            <v>20</v>
          </cell>
          <cell r="F932" t="str">
            <v>MAKİNE</v>
          </cell>
          <cell r="G932" t="str">
            <v>İ.Ö.</v>
          </cell>
          <cell r="H932" t="str">
            <v>11811</v>
          </cell>
          <cell r="I932" t="str">
            <v>Muhammed Hüseyin GÜZEL</v>
          </cell>
          <cell r="J932" t="str">
            <v>2</v>
          </cell>
        </row>
        <row r="933">
          <cell r="C933" t="str">
            <v>5020413</v>
          </cell>
          <cell r="D933" t="str">
            <v>Tahribatsız Muayene Metodları</v>
          </cell>
          <cell r="E933" t="str">
            <v>20</v>
          </cell>
          <cell r="F933" t="str">
            <v>MAKİNE</v>
          </cell>
          <cell r="G933" t="str">
            <v>İ.Ö.</v>
          </cell>
          <cell r="H933" t="str">
            <v>11811</v>
          </cell>
          <cell r="I933" t="str">
            <v>Muhammed Hüseyin GÜZEL</v>
          </cell>
          <cell r="J933" t="str">
            <v>4</v>
          </cell>
        </row>
        <row r="934">
          <cell r="C934" t="str">
            <v>5020413B</v>
          </cell>
          <cell r="D934" t="str">
            <v>Tahribatsız Muayene Metodları</v>
          </cell>
          <cell r="E934" t="str">
            <v>20</v>
          </cell>
          <cell r="F934" t="str">
            <v>MAKİNE</v>
          </cell>
          <cell r="G934" t="str">
            <v>İ.Ö.</v>
          </cell>
          <cell r="H934" t="str">
            <v>11811</v>
          </cell>
          <cell r="I934" t="str">
            <v>Muhammed Hüseyin GÜZEL</v>
          </cell>
          <cell r="J934" t="str">
            <v>4</v>
          </cell>
        </row>
        <row r="935">
          <cell r="C935" t="str">
            <v>5020425</v>
          </cell>
          <cell r="D935" t="str">
            <v>İşletme Yönetimi ve İmalat Kontrolü</v>
          </cell>
          <cell r="E935" t="str">
            <v>20</v>
          </cell>
          <cell r="F935" t="str">
            <v>MAKİNE</v>
          </cell>
          <cell r="G935" t="str">
            <v>İ.Ö.</v>
          </cell>
          <cell r="H935" t="str">
            <v>12194</v>
          </cell>
          <cell r="I935" t="str">
            <v>Ahmet ÖNDER</v>
          </cell>
          <cell r="J935" t="str">
            <v>4</v>
          </cell>
        </row>
        <row r="936">
          <cell r="C936" t="str">
            <v>5020425B</v>
          </cell>
          <cell r="D936" t="str">
            <v>İşletme Yönetimi ve İmalat Kontrolü</v>
          </cell>
          <cell r="E936" t="str">
            <v>20</v>
          </cell>
          <cell r="F936" t="str">
            <v>MAKİNE</v>
          </cell>
          <cell r="G936" t="str">
            <v>İ.Ö.</v>
          </cell>
          <cell r="H936" t="str">
            <v>12194</v>
          </cell>
          <cell r="I936" t="str">
            <v>Ahmet ÖNDER</v>
          </cell>
          <cell r="J936" t="str">
            <v>4</v>
          </cell>
        </row>
        <row r="937">
          <cell r="C937" t="str">
            <v>5020426</v>
          </cell>
          <cell r="D937" t="str">
            <v>Hidrolik ve Pnömatik</v>
          </cell>
          <cell r="E937" t="str">
            <v>20</v>
          </cell>
          <cell r="F937" t="str">
            <v>MAKİNE</v>
          </cell>
          <cell r="G937" t="str">
            <v>İ.Ö.</v>
          </cell>
          <cell r="H937" t="str">
            <v>12194</v>
          </cell>
          <cell r="I937" t="str">
            <v>Ahmet ÖNDER</v>
          </cell>
          <cell r="J937" t="str">
            <v>4</v>
          </cell>
        </row>
        <row r="938">
          <cell r="C938" t="str">
            <v>5020426B</v>
          </cell>
          <cell r="D938" t="str">
            <v>Hidrolik ve Pnömatik</v>
          </cell>
          <cell r="E938" t="str">
            <v>20</v>
          </cell>
          <cell r="F938" t="str">
            <v>MAKİNE</v>
          </cell>
          <cell r="G938" t="str">
            <v>İ.Ö.</v>
          </cell>
          <cell r="H938" t="str">
            <v>12194</v>
          </cell>
          <cell r="I938" t="str">
            <v>Ahmet ÖNDER</v>
          </cell>
          <cell r="J938" t="str">
            <v>4</v>
          </cell>
        </row>
        <row r="939">
          <cell r="C939" t="str">
            <v>5020427</v>
          </cell>
          <cell r="D939" t="str">
            <v>Sistem Analizi ve Tasarımı</v>
          </cell>
          <cell r="E939" t="str">
            <v>20</v>
          </cell>
          <cell r="F939" t="str">
            <v>MAKİNE</v>
          </cell>
          <cell r="G939" t="str">
            <v>İ.Ö.</v>
          </cell>
          <cell r="H939" t="str">
            <v>3782</v>
          </cell>
          <cell r="I939" t="str">
            <v>Mehmet ÖZTÜRK</v>
          </cell>
          <cell r="J939" t="str">
            <v>4</v>
          </cell>
          <cell r="K939" t="str">
            <v>DERSE DEVAM ZORUNLU</v>
          </cell>
        </row>
        <row r="940">
          <cell r="C940" t="str">
            <v>5020427B</v>
          </cell>
          <cell r="D940" t="str">
            <v>Sistem Analizi ve Tasarımı</v>
          </cell>
          <cell r="E940" t="str">
            <v>20</v>
          </cell>
          <cell r="F940" t="str">
            <v>MAKİNE</v>
          </cell>
          <cell r="G940" t="str">
            <v>İ.Ö.</v>
          </cell>
          <cell r="H940" t="str">
            <v>3782</v>
          </cell>
          <cell r="I940" t="str">
            <v>Mehmet ÖZTÜRK</v>
          </cell>
          <cell r="J940" t="str">
            <v>4</v>
          </cell>
          <cell r="K940" t="str">
            <v>DERSE DEVAM ZORUNLU</v>
          </cell>
        </row>
        <row r="941">
          <cell r="C941" t="str">
            <v>5020434</v>
          </cell>
          <cell r="D941" t="str">
            <v>CNC Freze Teknolojisi</v>
          </cell>
          <cell r="E941" t="str">
            <v>20</v>
          </cell>
          <cell r="F941" t="str">
            <v>MAKİNE</v>
          </cell>
          <cell r="G941" t="str">
            <v>İ.Ö.</v>
          </cell>
          <cell r="H941" t="str">
            <v>6624</v>
          </cell>
          <cell r="I941" t="str">
            <v>Gökhan YALÇIN</v>
          </cell>
          <cell r="J941" t="str">
            <v>4</v>
          </cell>
        </row>
        <row r="942">
          <cell r="C942" t="str">
            <v>5020434B</v>
          </cell>
          <cell r="D942" t="str">
            <v>CNC Freze Teknolojisi</v>
          </cell>
          <cell r="E942" t="str">
            <v>20</v>
          </cell>
          <cell r="F942" t="str">
            <v>MAKİNE</v>
          </cell>
          <cell r="G942" t="str">
            <v>İ.Ö.</v>
          </cell>
          <cell r="H942" t="str">
            <v>6624</v>
          </cell>
          <cell r="I942" t="str">
            <v>Gökhan YALÇIN</v>
          </cell>
          <cell r="J942" t="str">
            <v>4</v>
          </cell>
        </row>
        <row r="943">
          <cell r="C943" t="str">
            <v>5020435</v>
          </cell>
          <cell r="D943" t="str">
            <v>Mesleki Bilgisayar Uygulamaları-2</v>
          </cell>
          <cell r="E943" t="str">
            <v>20</v>
          </cell>
          <cell r="F943" t="str">
            <v>MAKİNE</v>
          </cell>
          <cell r="G943" t="str">
            <v>İ.Ö.</v>
          </cell>
          <cell r="H943" t="str">
            <v>12194</v>
          </cell>
          <cell r="I943" t="str">
            <v>Ahmet ÖNDER</v>
          </cell>
          <cell r="J943" t="str">
            <v>4</v>
          </cell>
        </row>
        <row r="944">
          <cell r="C944" t="str">
            <v>5020435B</v>
          </cell>
          <cell r="D944" t="str">
            <v>Mesleki Bilgisayar Uygulamaları-2</v>
          </cell>
          <cell r="E944" t="str">
            <v>20</v>
          </cell>
          <cell r="F944" t="str">
            <v>MAKİNE</v>
          </cell>
          <cell r="G944" t="str">
            <v>İ.Ö.</v>
          </cell>
          <cell r="H944" t="str">
            <v>12194</v>
          </cell>
          <cell r="I944" t="str">
            <v>Ahmet ÖNDER</v>
          </cell>
          <cell r="J944" t="str">
            <v>4</v>
          </cell>
        </row>
        <row r="945">
          <cell r="C945" t="str">
            <v>5020436</v>
          </cell>
          <cell r="D945" t="str">
            <v>Alışılmamış Üretim Yöntemleri</v>
          </cell>
          <cell r="E945" t="str">
            <v>20</v>
          </cell>
          <cell r="F945" t="str">
            <v>MAKİNE</v>
          </cell>
          <cell r="G945" t="str">
            <v>İ.Ö.</v>
          </cell>
          <cell r="H945" t="str">
            <v>3782</v>
          </cell>
          <cell r="I945" t="str">
            <v>Mehmet ÖZTÜRK</v>
          </cell>
          <cell r="J945" t="str">
            <v>4</v>
          </cell>
        </row>
        <row r="946">
          <cell r="C946" t="str">
            <v>5020436B</v>
          </cell>
          <cell r="D946" t="str">
            <v>Alışılmamış Üretim Yöntemleri</v>
          </cell>
          <cell r="E946" t="str">
            <v>20</v>
          </cell>
          <cell r="F946" t="str">
            <v>MAKİNE</v>
          </cell>
          <cell r="G946" t="str">
            <v>İ.Ö.</v>
          </cell>
          <cell r="H946" t="str">
            <v>3782</v>
          </cell>
          <cell r="I946" t="str">
            <v>Mehmet ÖZTÜRK</v>
          </cell>
          <cell r="J946" t="str">
            <v>4</v>
          </cell>
        </row>
        <row r="947">
          <cell r="C947" t="str">
            <v>5020438</v>
          </cell>
          <cell r="D947" t="str">
            <v>Kalite Güvence Sistem ve Standartları</v>
          </cell>
          <cell r="E947" t="str">
            <v>20</v>
          </cell>
          <cell r="F947" t="str">
            <v>MAKİNE</v>
          </cell>
          <cell r="G947" t="str">
            <v>İ.Ö.</v>
          </cell>
          <cell r="H947" t="str">
            <v>3823</v>
          </cell>
          <cell r="I947" t="str">
            <v>Mehmet TEKELİ</v>
          </cell>
          <cell r="J947" t="str">
            <v>4</v>
          </cell>
        </row>
        <row r="948">
          <cell r="C948" t="str">
            <v>5020438B</v>
          </cell>
          <cell r="D948" t="str">
            <v>Kalite Güvence Sistem ve Standartları</v>
          </cell>
          <cell r="E948" t="str">
            <v>20</v>
          </cell>
          <cell r="F948" t="str">
            <v>MAKİNE</v>
          </cell>
          <cell r="G948" t="str">
            <v>İ.Ö.</v>
          </cell>
          <cell r="H948" t="str">
            <v>3823</v>
          </cell>
          <cell r="I948" t="str">
            <v>Mehmet TEKELİ</v>
          </cell>
          <cell r="J948" t="str">
            <v>4</v>
          </cell>
        </row>
        <row r="949">
          <cell r="C949" t="str">
            <v>5020439</v>
          </cell>
          <cell r="D949" t="str">
            <v>Makine Elemanları</v>
          </cell>
          <cell r="E949" t="str">
            <v>20</v>
          </cell>
          <cell r="F949" t="str">
            <v>MAKİNE</v>
          </cell>
          <cell r="G949" t="str">
            <v>İ.Ö.</v>
          </cell>
          <cell r="H949" t="str">
            <v>3823</v>
          </cell>
          <cell r="I949" t="str">
            <v>Mehmet TEKELİ</v>
          </cell>
          <cell r="J949" t="str">
            <v>4</v>
          </cell>
        </row>
        <row r="950">
          <cell r="C950" t="str">
            <v>5020439B</v>
          </cell>
          <cell r="D950" t="str">
            <v>Makine Elemanları</v>
          </cell>
          <cell r="E950" t="str">
            <v>20</v>
          </cell>
          <cell r="F950" t="str">
            <v>MAKİNE</v>
          </cell>
          <cell r="G950" t="str">
            <v>İ.Ö.</v>
          </cell>
          <cell r="H950" t="str">
            <v>3823</v>
          </cell>
          <cell r="I950" t="str">
            <v>Mehmet TEKELİ</v>
          </cell>
          <cell r="J950" t="str">
            <v>4</v>
          </cell>
        </row>
        <row r="951">
          <cell r="C951" t="str">
            <v>5021201</v>
          </cell>
          <cell r="D951" t="str">
            <v>Mesleki Matematik-2</v>
          </cell>
          <cell r="E951" t="str">
            <v>21</v>
          </cell>
          <cell r="F951" t="str">
            <v>MAKİNE RESİM VE KONSTRÜKSİYON</v>
          </cell>
          <cell r="G951" t="str">
            <v>N.Ö.</v>
          </cell>
          <cell r="H951" t="str">
            <v>7213</v>
          </cell>
          <cell r="I951" t="str">
            <v>Vural CAM</v>
          </cell>
          <cell r="J951" t="str">
            <v>2</v>
          </cell>
        </row>
        <row r="952">
          <cell r="C952" t="str">
            <v>5021203</v>
          </cell>
          <cell r="D952" t="str">
            <v>Teknik Resim-2</v>
          </cell>
          <cell r="E952" t="str">
            <v>21</v>
          </cell>
          <cell r="F952" t="str">
            <v>MAKİNE RESİM VE KONSTRÜKSİYON</v>
          </cell>
          <cell r="G952" t="str">
            <v>N.Ö.</v>
          </cell>
          <cell r="H952" t="str">
            <v>3691</v>
          </cell>
          <cell r="I952" t="str">
            <v>Mehmet HALKACI</v>
          </cell>
          <cell r="J952" t="str">
            <v>2</v>
          </cell>
          <cell r="K952" t="str">
            <v>DERSE DEVAM ZORUNLU</v>
          </cell>
        </row>
        <row r="953">
          <cell r="C953" t="str">
            <v>5021207</v>
          </cell>
          <cell r="D953" t="str">
            <v>İngilizce-2</v>
          </cell>
          <cell r="E953" t="str">
            <v>21</v>
          </cell>
          <cell r="F953" t="str">
            <v>MAKİNE RESİM VE KONSTRÜKSİYON</v>
          </cell>
          <cell r="G953" t="str">
            <v>N.Ö.</v>
          </cell>
          <cell r="H953" t="str">
            <v>5465</v>
          </cell>
          <cell r="I953" t="str">
            <v>Yağmur KÜÇÜKBEZİRCİ</v>
          </cell>
          <cell r="J953" t="str">
            <v>2</v>
          </cell>
        </row>
        <row r="954">
          <cell r="C954" t="str">
            <v>5021208</v>
          </cell>
          <cell r="D954" t="str">
            <v>Türk Dili-2</v>
          </cell>
          <cell r="E954" t="str">
            <v>21</v>
          </cell>
          <cell r="F954" t="str">
            <v>MAKİNE RESİM VE KONSTRÜKSİYON</v>
          </cell>
          <cell r="G954" t="str">
            <v>N.Ö.</v>
          </cell>
          <cell r="H954"/>
          <cell r="I954" t="str">
            <v>Hc_TürkDili</v>
          </cell>
          <cell r="J954" t="str">
            <v>2</v>
          </cell>
        </row>
        <row r="955">
          <cell r="C955" t="str">
            <v>5021209</v>
          </cell>
          <cell r="D955" t="str">
            <v>Atatürk İlkeleri ve İnkılap Tarihi-2</v>
          </cell>
          <cell r="E955" t="str">
            <v>21</v>
          </cell>
          <cell r="F955" t="str">
            <v>MAKİNE RESİM VE KONSTRÜKSİYON</v>
          </cell>
          <cell r="G955" t="str">
            <v>N.Ö.</v>
          </cell>
          <cell r="H955"/>
          <cell r="I955" t="str">
            <v>Hc_Tarih</v>
          </cell>
          <cell r="J955" t="str">
            <v>2</v>
          </cell>
        </row>
        <row r="956">
          <cell r="C956" t="str">
            <v>5021214</v>
          </cell>
          <cell r="D956" t="str">
            <v>Mukavemet</v>
          </cell>
          <cell r="E956" t="str">
            <v>21</v>
          </cell>
          <cell r="F956" t="str">
            <v>MAKİNE RESİM VE KONSTRÜKSİYON</v>
          </cell>
          <cell r="G956" t="str">
            <v>N.Ö.</v>
          </cell>
          <cell r="H956" t="str">
            <v>3823</v>
          </cell>
          <cell r="I956" t="str">
            <v>Mehmet TEKELİ</v>
          </cell>
          <cell r="J956" t="str">
            <v>2</v>
          </cell>
        </row>
        <row r="957">
          <cell r="C957" t="str">
            <v>5021215</v>
          </cell>
          <cell r="D957" t="str">
            <v>Malzeme Teknolojisi</v>
          </cell>
          <cell r="E957" t="str">
            <v>21</v>
          </cell>
          <cell r="F957" t="str">
            <v>MAKİNE RESİM VE KONSTRÜKSİYON</v>
          </cell>
          <cell r="G957" t="str">
            <v>N.Ö.</v>
          </cell>
          <cell r="H957" t="str">
            <v>11811</v>
          </cell>
          <cell r="I957" t="str">
            <v>Muhammed Hüseyin GÜZEL</v>
          </cell>
          <cell r="J957" t="str">
            <v>2</v>
          </cell>
        </row>
        <row r="958">
          <cell r="C958" t="str">
            <v>5021219</v>
          </cell>
          <cell r="D958" t="str">
            <v>İş Sağlığı ve Güvenliği</v>
          </cell>
          <cell r="E958" t="str">
            <v>21</v>
          </cell>
          <cell r="F958" t="str">
            <v>MAKİNE RESİM VE KONSTRÜKSİYON</v>
          </cell>
          <cell r="G958" t="str">
            <v>N.Ö.</v>
          </cell>
          <cell r="H958" t="str">
            <v>3823</v>
          </cell>
          <cell r="I958" t="str">
            <v>Mehmet TEKELİ</v>
          </cell>
          <cell r="J958" t="str">
            <v>2</v>
          </cell>
        </row>
        <row r="959">
          <cell r="C959" t="str">
            <v>5021401</v>
          </cell>
          <cell r="D959" t="str">
            <v>Sistem Analizi ve Tasarımı</v>
          </cell>
          <cell r="E959" t="str">
            <v>21</v>
          </cell>
          <cell r="F959" t="str">
            <v>MAKİNE RESİM VE KONSTRÜKSİYON</v>
          </cell>
          <cell r="G959" t="str">
            <v>N.Ö.</v>
          </cell>
          <cell r="H959" t="str">
            <v>6624</v>
          </cell>
          <cell r="I959" t="str">
            <v>Gökhan YALÇIN</v>
          </cell>
          <cell r="J959" t="str">
            <v>4</v>
          </cell>
        </row>
        <row r="960">
          <cell r="C960" t="str">
            <v>5021407</v>
          </cell>
          <cell r="D960" t="str">
            <v>Bilgisayar Destekli Tasarım</v>
          </cell>
          <cell r="E960" t="str">
            <v>21</v>
          </cell>
          <cell r="F960" t="str">
            <v>MAKİNE RESİM VE KONSTRÜKSİYON</v>
          </cell>
          <cell r="G960" t="str">
            <v>N.Ö.</v>
          </cell>
          <cell r="H960" t="str">
            <v>6624</v>
          </cell>
          <cell r="I960" t="str">
            <v>Gökhan YALÇIN</v>
          </cell>
          <cell r="J960" t="str">
            <v>4</v>
          </cell>
        </row>
        <row r="961">
          <cell r="C961" t="str">
            <v>5021409</v>
          </cell>
          <cell r="D961" t="str">
            <v>Mekanizma Tekniği</v>
          </cell>
          <cell r="E961" t="str">
            <v>21</v>
          </cell>
          <cell r="F961" t="str">
            <v>MAKİNE RESİM VE KONSTRÜKSİYON</v>
          </cell>
          <cell r="G961" t="str">
            <v>N.Ö.</v>
          </cell>
          <cell r="H961" t="str">
            <v>3823</v>
          </cell>
          <cell r="I961" t="str">
            <v>Mehmet TEKELİ</v>
          </cell>
          <cell r="J961" t="str">
            <v>4</v>
          </cell>
        </row>
        <row r="962">
          <cell r="C962" t="str">
            <v>5021410</v>
          </cell>
          <cell r="D962" t="str">
            <v>Makine Elemanları-2</v>
          </cell>
          <cell r="E962" t="str">
            <v>21</v>
          </cell>
          <cell r="F962" t="str">
            <v>MAKİNE RESİM VE KONSTRÜKSİYON</v>
          </cell>
          <cell r="G962" t="str">
            <v>N.Ö.</v>
          </cell>
          <cell r="H962" t="str">
            <v>3782</v>
          </cell>
          <cell r="I962" t="str">
            <v>Mehmet ÖZTÜRK</v>
          </cell>
          <cell r="J962" t="str">
            <v>4</v>
          </cell>
        </row>
        <row r="963">
          <cell r="C963" t="str">
            <v>5021411</v>
          </cell>
          <cell r="D963" t="str">
            <v>Kalite Güvence Sistem ve Standartları</v>
          </cell>
          <cell r="E963" t="str">
            <v>21</v>
          </cell>
          <cell r="F963" t="str">
            <v>MAKİNE RESİM VE KONSTRÜKSİYON</v>
          </cell>
          <cell r="G963" t="str">
            <v>N.Ö.</v>
          </cell>
          <cell r="H963" t="str">
            <v>3823</v>
          </cell>
          <cell r="I963" t="str">
            <v>Mehmet TEKELİ</v>
          </cell>
          <cell r="J963" t="str">
            <v>4</v>
          </cell>
        </row>
        <row r="964">
          <cell r="C964" t="str">
            <v>5021412</v>
          </cell>
          <cell r="D964" t="str">
            <v>Hacim Kalıp Tasarımı</v>
          </cell>
          <cell r="E964" t="str">
            <v>21</v>
          </cell>
          <cell r="F964" t="str">
            <v>MAKİNE RESİM VE KONSTRÜKSİYON</v>
          </cell>
          <cell r="G964" t="str">
            <v>N.Ö.</v>
          </cell>
          <cell r="H964" t="str">
            <v>3691</v>
          </cell>
          <cell r="I964" t="str">
            <v>Mehmet HALKACI</v>
          </cell>
          <cell r="J964" t="str">
            <v>4</v>
          </cell>
        </row>
        <row r="965">
          <cell r="C965" t="str">
            <v>5021413</v>
          </cell>
          <cell r="D965" t="str">
            <v>Bilgisayar Destekli Üretim</v>
          </cell>
          <cell r="E965" t="str">
            <v>21</v>
          </cell>
          <cell r="F965" t="str">
            <v>MAKİNE RESİM VE KONSTRÜKSİYON</v>
          </cell>
          <cell r="G965" t="str">
            <v>N.Ö.</v>
          </cell>
          <cell r="H965" t="str">
            <v>6624</v>
          </cell>
          <cell r="I965" t="str">
            <v>Gökhan YALÇIN</v>
          </cell>
          <cell r="J965" t="str">
            <v>4</v>
          </cell>
        </row>
        <row r="966">
          <cell r="C966" t="str">
            <v>5021414</v>
          </cell>
          <cell r="D966" t="str">
            <v>İşletme Yönetimi ve İmalat Kontrolü</v>
          </cell>
          <cell r="E966" t="str">
            <v>21</v>
          </cell>
          <cell r="F966" t="str">
            <v>MAKİNE RESİM VE KONSTRÜKSİYON</v>
          </cell>
          <cell r="G966" t="str">
            <v>N.Ö.</v>
          </cell>
          <cell r="H966" t="str">
            <v>12194</v>
          </cell>
          <cell r="I966" t="str">
            <v>Ahmet ÖNDER</v>
          </cell>
          <cell r="J966" t="str">
            <v>4</v>
          </cell>
        </row>
        <row r="967">
          <cell r="C967" t="str">
            <v>5022201</v>
          </cell>
          <cell r="D967" t="str">
            <v>Mesleki Matematik-2</v>
          </cell>
          <cell r="E967" t="str">
            <v>22</v>
          </cell>
          <cell r="F967" t="str">
            <v>MAKİNE RESİM VE KONSTRÜKSİYON</v>
          </cell>
          <cell r="G967" t="str">
            <v>İ.Ö.</v>
          </cell>
          <cell r="H967" t="str">
            <v>7213</v>
          </cell>
          <cell r="I967" t="str">
            <v>Vural CAM</v>
          </cell>
          <cell r="J967" t="str">
            <v>2</v>
          </cell>
        </row>
        <row r="968">
          <cell r="C968" t="str">
            <v>5022203</v>
          </cell>
          <cell r="D968" t="str">
            <v>Teknik Resim-2</v>
          </cell>
          <cell r="E968" t="str">
            <v>22</v>
          </cell>
          <cell r="F968" t="str">
            <v>MAKİNE RESİM VE KONSTRÜKSİYON</v>
          </cell>
          <cell r="G968" t="str">
            <v>İ.Ö.</v>
          </cell>
          <cell r="H968" t="str">
            <v>3691</v>
          </cell>
          <cell r="I968" t="str">
            <v>Mehmet HALKACI</v>
          </cell>
          <cell r="J968" t="str">
            <v>2</v>
          </cell>
          <cell r="K968" t="str">
            <v>DERSE DEVAM ZORUNLU</v>
          </cell>
        </row>
        <row r="969">
          <cell r="C969" t="str">
            <v>5022207</v>
          </cell>
          <cell r="D969" t="str">
            <v>İngilizce-2</v>
          </cell>
          <cell r="E969" t="str">
            <v>22</v>
          </cell>
          <cell r="F969" t="str">
            <v>MAKİNE RESİM VE KONSTRÜKSİYON</v>
          </cell>
          <cell r="G969" t="str">
            <v>İ.Ö.</v>
          </cell>
          <cell r="H969" t="str">
            <v>5465</v>
          </cell>
          <cell r="I969" t="str">
            <v>Yağmur KÜÇÜKBEZİRCİ</v>
          </cell>
          <cell r="J969" t="str">
            <v>2</v>
          </cell>
        </row>
        <row r="970">
          <cell r="C970" t="str">
            <v>5022209</v>
          </cell>
          <cell r="D970" t="str">
            <v>Atatürk İlkeleri ve İnkılap Tarihi-2</v>
          </cell>
          <cell r="E970" t="str">
            <v>22</v>
          </cell>
          <cell r="F970" t="str">
            <v>MAKİNE RESİM VE KONSTRÜKSİYON</v>
          </cell>
          <cell r="G970" t="str">
            <v>İ.Ö.</v>
          </cell>
          <cell r="H970"/>
          <cell r="I970" t="str">
            <v>Hc_Tarih</v>
          </cell>
          <cell r="J970" t="str">
            <v>2</v>
          </cell>
        </row>
        <row r="971">
          <cell r="C971" t="str">
            <v>5022214</v>
          </cell>
          <cell r="D971" t="str">
            <v>Mukavemet</v>
          </cell>
          <cell r="E971" t="str">
            <v>22</v>
          </cell>
          <cell r="F971" t="str">
            <v>MAKİNE RESİM VE KONSTRÜKSİYON</v>
          </cell>
          <cell r="G971" t="str">
            <v>İ.Ö.</v>
          </cell>
          <cell r="H971" t="str">
            <v>3823</v>
          </cell>
          <cell r="I971" t="str">
            <v>Mehmet TEKELİ</v>
          </cell>
          <cell r="J971" t="str">
            <v>2</v>
          </cell>
        </row>
        <row r="972">
          <cell r="C972" t="str">
            <v>5022215</v>
          </cell>
          <cell r="D972" t="str">
            <v>Malzeme Teknolojisi</v>
          </cell>
          <cell r="E972" t="str">
            <v>22</v>
          </cell>
          <cell r="F972" t="str">
            <v>MAKİNE RESİM VE KONSTRÜKSİYON</v>
          </cell>
          <cell r="G972" t="str">
            <v>İ.Ö.</v>
          </cell>
          <cell r="H972" t="str">
            <v>11811</v>
          </cell>
          <cell r="I972" t="str">
            <v>Muhammed Hüseyin GÜZEL</v>
          </cell>
          <cell r="J972" t="str">
            <v>2</v>
          </cell>
        </row>
        <row r="973">
          <cell r="C973" t="str">
            <v>5022401</v>
          </cell>
          <cell r="D973" t="str">
            <v>Sistem Analizi ve Tasarımı</v>
          </cell>
          <cell r="E973" t="str">
            <v>22</v>
          </cell>
          <cell r="F973" t="str">
            <v>MAKİNE RESİM VE KONSTRÜKSİYON</v>
          </cell>
          <cell r="G973" t="str">
            <v>İ.Ö.</v>
          </cell>
          <cell r="H973" t="str">
            <v>6624</v>
          </cell>
          <cell r="I973" t="str">
            <v>Gökhan YALÇIN</v>
          </cell>
          <cell r="J973" t="str">
            <v>4</v>
          </cell>
        </row>
        <row r="974">
          <cell r="C974" t="str">
            <v>5022407</v>
          </cell>
          <cell r="D974" t="str">
            <v>Bilgisayar Destekli Tasarım</v>
          </cell>
          <cell r="E974" t="str">
            <v>22</v>
          </cell>
          <cell r="F974" t="str">
            <v>MAKİNE RESİM VE KONSTRÜKSİYON</v>
          </cell>
          <cell r="G974" t="str">
            <v>İ.Ö.</v>
          </cell>
          <cell r="H974" t="str">
            <v>6624</v>
          </cell>
          <cell r="I974" t="str">
            <v>Gökhan YALÇIN</v>
          </cell>
          <cell r="J974" t="str">
            <v>4</v>
          </cell>
        </row>
        <row r="975">
          <cell r="C975" t="str">
            <v>5022409</v>
          </cell>
          <cell r="D975" t="str">
            <v>Mekanizma Tekniği</v>
          </cell>
          <cell r="E975" t="str">
            <v>22</v>
          </cell>
          <cell r="F975" t="str">
            <v>MAKİNE RESİM VE KONSTRÜKSİYON</v>
          </cell>
          <cell r="G975" t="str">
            <v>İ.Ö.</v>
          </cell>
          <cell r="H975" t="str">
            <v>3823</v>
          </cell>
          <cell r="I975" t="str">
            <v>Mehmet TEKELİ</v>
          </cell>
          <cell r="J975" t="str">
            <v>4</v>
          </cell>
        </row>
        <row r="976">
          <cell r="C976" t="str">
            <v>5022410</v>
          </cell>
          <cell r="D976" t="str">
            <v>Makine Elemanları-2</v>
          </cell>
          <cell r="E976" t="str">
            <v>22</v>
          </cell>
          <cell r="F976" t="str">
            <v>MAKİNE RESİM VE KONSTRÜKSİYON</v>
          </cell>
          <cell r="G976" t="str">
            <v>İ.Ö.</v>
          </cell>
          <cell r="H976" t="str">
            <v>3782</v>
          </cell>
          <cell r="I976" t="str">
            <v>Mehmet ÖZTÜRK</v>
          </cell>
          <cell r="J976" t="str">
            <v>4</v>
          </cell>
        </row>
        <row r="977">
          <cell r="C977" t="str">
            <v>5022411</v>
          </cell>
          <cell r="D977" t="str">
            <v>Kalite Güvence Sistem ve Standartları</v>
          </cell>
          <cell r="E977" t="str">
            <v>22</v>
          </cell>
          <cell r="F977" t="str">
            <v>MAKİNE RESİM VE KONSTRÜKSİYON</v>
          </cell>
          <cell r="G977" t="str">
            <v>İ.Ö.</v>
          </cell>
          <cell r="H977" t="str">
            <v>3823</v>
          </cell>
          <cell r="I977" t="str">
            <v>Mehmet TEKELİ</v>
          </cell>
          <cell r="J977" t="str">
            <v>4</v>
          </cell>
        </row>
        <row r="978">
          <cell r="C978" t="str">
            <v>5022412</v>
          </cell>
          <cell r="D978" t="str">
            <v>Hacim Kalıp Tasarımı</v>
          </cell>
          <cell r="E978" t="str">
            <v>22</v>
          </cell>
          <cell r="F978" t="str">
            <v>MAKİNE RESİM VE KONSTRÜKSİYON</v>
          </cell>
          <cell r="G978" t="str">
            <v>İ.Ö.</v>
          </cell>
          <cell r="H978" t="str">
            <v>3691</v>
          </cell>
          <cell r="I978" t="str">
            <v>Mehmet HALKACI</v>
          </cell>
          <cell r="J978" t="str">
            <v>4</v>
          </cell>
        </row>
        <row r="979">
          <cell r="C979" t="str">
            <v>5022413</v>
          </cell>
          <cell r="D979" t="str">
            <v>Bilgisayar Destekli Üretim</v>
          </cell>
          <cell r="E979" t="str">
            <v>22</v>
          </cell>
          <cell r="F979" t="str">
            <v>MAKİNE RESİM VE KONSTRÜKSİYON</v>
          </cell>
          <cell r="G979" t="str">
            <v>İ.Ö.</v>
          </cell>
          <cell r="H979" t="str">
            <v>6624</v>
          </cell>
          <cell r="I979" t="str">
            <v>Gökhan YALÇIN</v>
          </cell>
          <cell r="J979" t="str">
            <v>4</v>
          </cell>
        </row>
        <row r="980">
          <cell r="C980" t="str">
            <v>5022414</v>
          </cell>
          <cell r="D980" t="str">
            <v>İşletme Yönetimi ve İmalat Kontrolü</v>
          </cell>
          <cell r="E980" t="str">
            <v>22</v>
          </cell>
          <cell r="F980" t="str">
            <v>MAKİNE RESİM VE KONSTRÜKSİYON</v>
          </cell>
          <cell r="G980" t="str">
            <v>İ.Ö.</v>
          </cell>
          <cell r="H980" t="str">
            <v>12194</v>
          </cell>
          <cell r="I980" t="str">
            <v>Ahmet ÖNDER</v>
          </cell>
          <cell r="J980" t="str">
            <v>4</v>
          </cell>
        </row>
        <row r="981">
          <cell r="C981" t="str">
            <v>5023201</v>
          </cell>
          <cell r="D981" t="str">
            <v>Mesleki Matematik-2</v>
          </cell>
          <cell r="E981" t="str">
            <v>23</v>
          </cell>
          <cell r="F981" t="str">
            <v>TARIM MAKİNELERİ</v>
          </cell>
          <cell r="G981" t="str">
            <v>N.Ö.</v>
          </cell>
          <cell r="H981" t="str">
            <v>7213</v>
          </cell>
          <cell r="I981" t="str">
            <v>Vural CAM</v>
          </cell>
          <cell r="J981" t="str">
            <v>2</v>
          </cell>
        </row>
        <row r="982">
          <cell r="C982" t="str">
            <v>5023206</v>
          </cell>
          <cell r="D982" t="str">
            <v>Tarım Traktörleri</v>
          </cell>
          <cell r="E982" t="str">
            <v>23</v>
          </cell>
          <cell r="F982" t="str">
            <v>TARIM MAKİNELERİ</v>
          </cell>
          <cell r="G982" t="str">
            <v>N.Ö.</v>
          </cell>
          <cell r="H982" t="str">
            <v>3420</v>
          </cell>
          <cell r="I982" t="str">
            <v>Mustafa Nevzat ÖRNEK</v>
          </cell>
          <cell r="J982" t="str">
            <v>2</v>
          </cell>
        </row>
        <row r="983">
          <cell r="C983" t="str">
            <v>5023207</v>
          </cell>
          <cell r="D983" t="str">
            <v>İngilizce-2</v>
          </cell>
          <cell r="E983" t="str">
            <v>23</v>
          </cell>
          <cell r="F983" t="str">
            <v>TARIM MAKİNELERİ</v>
          </cell>
          <cell r="G983" t="str">
            <v>N.Ö.</v>
          </cell>
          <cell r="H983" t="str">
            <v>5465</v>
          </cell>
          <cell r="I983" t="str">
            <v>Yağmur KÜÇÜKBEZİRCİ</v>
          </cell>
          <cell r="J983" t="str">
            <v>2</v>
          </cell>
        </row>
        <row r="984">
          <cell r="C984" t="str">
            <v>5023208</v>
          </cell>
          <cell r="D984" t="str">
            <v>Türk Dili-2</v>
          </cell>
          <cell r="E984" t="str">
            <v>23</v>
          </cell>
          <cell r="F984" t="str">
            <v>TARIM MAKİNELERİ</v>
          </cell>
          <cell r="G984" t="str">
            <v>N.Ö.</v>
          </cell>
          <cell r="H984"/>
          <cell r="I984" t="str">
            <v>Hc_TürkDili</v>
          </cell>
          <cell r="J984" t="str">
            <v>2</v>
          </cell>
        </row>
        <row r="985">
          <cell r="C985" t="str">
            <v>5023210</v>
          </cell>
          <cell r="D985" t="str">
            <v>Atatürk İlkeleri ve İnkılap Tarihi-2</v>
          </cell>
          <cell r="E985" t="str">
            <v>23</v>
          </cell>
          <cell r="F985" t="str">
            <v>TARIM MAKİNELERİ</v>
          </cell>
          <cell r="G985" t="str">
            <v>N.Ö.</v>
          </cell>
          <cell r="H985"/>
          <cell r="I985" t="str">
            <v>Hc_Tarih</v>
          </cell>
          <cell r="J985" t="str">
            <v>2</v>
          </cell>
        </row>
        <row r="986">
          <cell r="C986" t="str">
            <v>5023212</v>
          </cell>
          <cell r="D986" t="str">
            <v>Hidrolik ve Pnömatik</v>
          </cell>
          <cell r="E986" t="str">
            <v>23</v>
          </cell>
          <cell r="F986" t="str">
            <v>TARIM MAKİNELERİ</v>
          </cell>
          <cell r="G986" t="str">
            <v>N.Ö.</v>
          </cell>
          <cell r="H986" t="str">
            <v>12194</v>
          </cell>
          <cell r="I986" t="str">
            <v>Ahmet ÖNDER</v>
          </cell>
          <cell r="J986" t="str">
            <v>2</v>
          </cell>
        </row>
        <row r="987">
          <cell r="C987" t="str">
            <v>5023214</v>
          </cell>
          <cell r="D987" t="str">
            <v>Mukavemet</v>
          </cell>
          <cell r="E987" t="str">
            <v>23</v>
          </cell>
          <cell r="F987" t="str">
            <v>TARIM MAKİNELERİ</v>
          </cell>
          <cell r="G987" t="str">
            <v>N.Ö.</v>
          </cell>
          <cell r="H987" t="str">
            <v>3823</v>
          </cell>
          <cell r="I987" t="str">
            <v>Mehmet TEKELİ</v>
          </cell>
          <cell r="J987" t="str">
            <v>2</v>
          </cell>
        </row>
        <row r="988">
          <cell r="C988" t="str">
            <v>5023215</v>
          </cell>
          <cell r="D988" t="str">
            <v>Temel İmalat İşlemleri</v>
          </cell>
          <cell r="E988" t="str">
            <v>23</v>
          </cell>
          <cell r="F988" t="str">
            <v>TARIM MAKİNELERİ</v>
          </cell>
          <cell r="G988" t="str">
            <v>N.Ö.</v>
          </cell>
          <cell r="H988" t="str">
            <v>3691</v>
          </cell>
          <cell r="I988" t="str">
            <v>Mehmet HALKACI</v>
          </cell>
          <cell r="J988" t="str">
            <v>2</v>
          </cell>
          <cell r="K988" t="str">
            <v>DERSE DEVAM ZORUNLU</v>
          </cell>
        </row>
        <row r="989">
          <cell r="C989" t="str">
            <v>5023216</v>
          </cell>
          <cell r="D989" t="str">
            <v>Meslek Teknolojisi</v>
          </cell>
          <cell r="E989" t="str">
            <v>23</v>
          </cell>
          <cell r="F989" t="str">
            <v>TARIM MAKİNELERİ</v>
          </cell>
          <cell r="G989" t="str">
            <v>N.Ö.</v>
          </cell>
          <cell r="H989" t="str">
            <v>3691</v>
          </cell>
          <cell r="I989" t="str">
            <v>Mehmet HALKACI</v>
          </cell>
          <cell r="J989" t="str">
            <v>2</v>
          </cell>
        </row>
        <row r="990">
          <cell r="C990" t="str">
            <v>5023401</v>
          </cell>
          <cell r="D990" t="str">
            <v>Bilgisayar Destekli Üretim (CAM)</v>
          </cell>
          <cell r="E990" t="str">
            <v>23</v>
          </cell>
          <cell r="F990" t="str">
            <v>TARIM MAKİNELERİ</v>
          </cell>
          <cell r="G990" t="str">
            <v>N.Ö.</v>
          </cell>
          <cell r="H990" t="str">
            <v>12194</v>
          </cell>
          <cell r="I990" t="str">
            <v>Ahmet ÖNDER</v>
          </cell>
          <cell r="J990" t="str">
            <v>4</v>
          </cell>
        </row>
        <row r="991">
          <cell r="C991" t="str">
            <v>5023402</v>
          </cell>
          <cell r="D991" t="str">
            <v>Termik Motorların Genel Bakım Onarımı</v>
          </cell>
          <cell r="E991" t="str">
            <v>23</v>
          </cell>
          <cell r="F991" t="str">
            <v>TARIM MAKİNELERİ</v>
          </cell>
          <cell r="G991" t="str">
            <v>N.Ö.</v>
          </cell>
          <cell r="H991" t="str">
            <v>3420</v>
          </cell>
          <cell r="I991" t="str">
            <v>Mustafa Nevzat ÖRNEK</v>
          </cell>
          <cell r="J991" t="str">
            <v>4</v>
          </cell>
        </row>
        <row r="992">
          <cell r="C992" t="str">
            <v>5023403</v>
          </cell>
          <cell r="D992" t="str">
            <v>Tarım Alet ve Makinelerin Onarımı</v>
          </cell>
          <cell r="E992" t="str">
            <v>23</v>
          </cell>
          <cell r="F992" t="str">
            <v>TARIM MAKİNELERİ</v>
          </cell>
          <cell r="G992" t="str">
            <v>N.Ö.</v>
          </cell>
          <cell r="H992" t="str">
            <v>3420</v>
          </cell>
          <cell r="I992" t="str">
            <v>Mustafa Nevzat ÖRNEK</v>
          </cell>
          <cell r="J992" t="str">
            <v>4</v>
          </cell>
        </row>
        <row r="993">
          <cell r="C993" t="str">
            <v>5023404</v>
          </cell>
          <cell r="D993" t="str">
            <v>Hasat Harman Makineleri</v>
          </cell>
          <cell r="E993" t="str">
            <v>23</v>
          </cell>
          <cell r="F993" t="str">
            <v>TARIM MAKİNELERİ</v>
          </cell>
          <cell r="G993" t="str">
            <v>N.Ö.</v>
          </cell>
          <cell r="H993" t="str">
            <v>3420</v>
          </cell>
          <cell r="I993" t="str">
            <v>Mustafa Nevzat ÖRNEK</v>
          </cell>
          <cell r="J993" t="str">
            <v>4</v>
          </cell>
        </row>
        <row r="994">
          <cell r="C994" t="str">
            <v>5023405</v>
          </cell>
          <cell r="D994" t="str">
            <v>Tarım Ürünleri İşleme Makineleri</v>
          </cell>
          <cell r="E994" t="str">
            <v>23</v>
          </cell>
          <cell r="F994" t="str">
            <v>TARIM MAKİNELERİ</v>
          </cell>
          <cell r="G994" t="str">
            <v>N.Ö.</v>
          </cell>
          <cell r="H994" t="str">
            <v>3420</v>
          </cell>
          <cell r="I994" t="str">
            <v>Mustafa Nevzat ÖRNEK</v>
          </cell>
          <cell r="J994" t="str">
            <v>4</v>
          </cell>
        </row>
        <row r="995">
          <cell r="C995" t="str">
            <v>5023406</v>
          </cell>
          <cell r="D995" t="str">
            <v>Zirai Mekanizasyon Projesi</v>
          </cell>
          <cell r="E995" t="str">
            <v>23</v>
          </cell>
          <cell r="F995" t="str">
            <v>TARIM MAKİNELERİ</v>
          </cell>
          <cell r="G995" t="str">
            <v>N.Ö.</v>
          </cell>
          <cell r="H995" t="str">
            <v>3420</v>
          </cell>
          <cell r="I995" t="str">
            <v>Mustafa Nevzat ÖRNEK</v>
          </cell>
          <cell r="J995" t="str">
            <v>4</v>
          </cell>
          <cell r="K995" t="str">
            <v>DERSE DEVAM ZORUNLU</v>
          </cell>
        </row>
        <row r="996">
          <cell r="C996" t="str">
            <v>5023410</v>
          </cell>
          <cell r="D996" t="str">
            <v>Kalite Güvence Sistem ve Standartları</v>
          </cell>
          <cell r="E996" t="str">
            <v>23</v>
          </cell>
          <cell r="F996" t="str">
            <v>TARIM MAKİNELERİ</v>
          </cell>
          <cell r="G996" t="str">
            <v>N.Ö.</v>
          </cell>
          <cell r="H996" t="str">
            <v>3823</v>
          </cell>
          <cell r="I996" t="str">
            <v>Mehmet TEKELİ</v>
          </cell>
          <cell r="J996" t="str">
            <v>4</v>
          </cell>
        </row>
        <row r="997">
          <cell r="C997" t="str">
            <v>5033201</v>
          </cell>
          <cell r="D997" t="str">
            <v>Matematik-2</v>
          </cell>
          <cell r="E997" t="str">
            <v>33</v>
          </cell>
          <cell r="F997" t="str">
            <v>KİMYA TEKNOLOJİSİ</v>
          </cell>
          <cell r="G997" t="str">
            <v>İ.Ö.</v>
          </cell>
          <cell r="H997" t="str">
            <v>2272</v>
          </cell>
          <cell r="I997" t="str">
            <v>Yusuf BECEREN</v>
          </cell>
          <cell r="J997" t="str">
            <v>2</v>
          </cell>
        </row>
        <row r="998">
          <cell r="C998" t="str">
            <v>5033204</v>
          </cell>
          <cell r="D998" t="str">
            <v>Anorganik Kimya(Genel Kimya 2)</v>
          </cell>
          <cell r="E998" t="str">
            <v>33</v>
          </cell>
          <cell r="F998" t="str">
            <v>KİMYA TEKNOLOJİSİ</v>
          </cell>
          <cell r="G998" t="str">
            <v>İ.Ö.</v>
          </cell>
          <cell r="H998" t="str">
            <v>11841</v>
          </cell>
          <cell r="I998" t="str">
            <v>İlyas DEVECİ</v>
          </cell>
          <cell r="J998" t="str">
            <v>2</v>
          </cell>
        </row>
        <row r="999">
          <cell r="C999" t="str">
            <v>5033205</v>
          </cell>
          <cell r="D999" t="str">
            <v>İngilizce-2</v>
          </cell>
          <cell r="E999" t="str">
            <v>33</v>
          </cell>
          <cell r="F999" t="str">
            <v>KİMYA TEKNOLOJİSİ</v>
          </cell>
          <cell r="G999" t="str">
            <v>İ.Ö.</v>
          </cell>
          <cell r="H999" t="str">
            <v>5465</v>
          </cell>
          <cell r="I999" t="str">
            <v>Yağmur KÜÇÜKBEZİRCİ</v>
          </cell>
          <cell r="J999" t="str">
            <v>2</v>
          </cell>
        </row>
        <row r="1000">
          <cell r="C1000" t="str">
            <v>5033206</v>
          </cell>
          <cell r="D1000" t="str">
            <v>Türk Dili-2</v>
          </cell>
          <cell r="E1000" t="str">
            <v>33</v>
          </cell>
          <cell r="F1000" t="str">
            <v>KİMYA TEKNOLOJİSİ</v>
          </cell>
          <cell r="G1000" t="str">
            <v>İ.Ö.</v>
          </cell>
          <cell r="H1000"/>
          <cell r="I1000" t="str">
            <v>Hc_TürkDili</v>
          </cell>
          <cell r="J1000" t="str">
            <v>2</v>
          </cell>
        </row>
        <row r="1001">
          <cell r="C1001" t="str">
            <v>5033207</v>
          </cell>
          <cell r="D1001" t="str">
            <v>Atatürk İlkeleri ve İnkılap Tarihi-2</v>
          </cell>
          <cell r="E1001" t="str">
            <v>33</v>
          </cell>
          <cell r="F1001" t="str">
            <v>KİMYA TEKNOLOJİSİ</v>
          </cell>
          <cell r="G1001" t="str">
            <v>İ.Ö.</v>
          </cell>
          <cell r="H1001"/>
          <cell r="I1001" t="str">
            <v>Hc_Tarih</v>
          </cell>
          <cell r="J1001" t="str">
            <v>2</v>
          </cell>
        </row>
        <row r="1002">
          <cell r="C1002" t="str">
            <v>5033210</v>
          </cell>
          <cell r="D1002" t="str">
            <v>Laboratuvar Güvenliği</v>
          </cell>
          <cell r="E1002" t="str">
            <v>33</v>
          </cell>
          <cell r="F1002" t="str">
            <v>KİMYA TEKNOLOJİSİ</v>
          </cell>
          <cell r="G1002" t="str">
            <v>İ.Ö.</v>
          </cell>
          <cell r="H1002">
            <v>50576</v>
          </cell>
          <cell r="I1002" t="str">
            <v>Hatice ÜNAL ERCAN</v>
          </cell>
          <cell r="J1002" t="str">
            <v>2</v>
          </cell>
        </row>
        <row r="1003">
          <cell r="C1003" t="str">
            <v>5033211</v>
          </cell>
          <cell r="D1003" t="str">
            <v>İş Sağlığı ve Güvenliği</v>
          </cell>
          <cell r="E1003" t="str">
            <v>33</v>
          </cell>
          <cell r="F1003" t="str">
            <v>KİMYA TEKNOLOJİSİ</v>
          </cell>
          <cell r="G1003" t="str">
            <v>İ.Ö.</v>
          </cell>
          <cell r="H1003" t="str">
            <v>5381</v>
          </cell>
          <cell r="I1003" t="str">
            <v>Halil ÇELİK</v>
          </cell>
          <cell r="J1003" t="str">
            <v>2</v>
          </cell>
        </row>
        <row r="1004">
          <cell r="C1004" t="str">
            <v>5033411</v>
          </cell>
          <cell r="D1004" t="str">
            <v>Teknik Proje</v>
          </cell>
          <cell r="E1004" t="str">
            <v>33</v>
          </cell>
          <cell r="F1004" t="str">
            <v>KİMYA TEKNOLOJİSİ</v>
          </cell>
          <cell r="G1004" t="str">
            <v>İ.Ö.</v>
          </cell>
          <cell r="H1004" t="str">
            <v>8930</v>
          </cell>
          <cell r="I1004" t="str">
            <v>Mustafa TOPKAFA</v>
          </cell>
          <cell r="J1004" t="str">
            <v>4</v>
          </cell>
        </row>
        <row r="1005">
          <cell r="C1005" t="str">
            <v>5033413</v>
          </cell>
          <cell r="D1005" t="str">
            <v>Korozyon Kimyası</v>
          </cell>
          <cell r="E1005" t="str">
            <v>33</v>
          </cell>
          <cell r="F1005" t="str">
            <v>KİMYA TEKNOLOJİSİ</v>
          </cell>
          <cell r="G1005" t="str">
            <v>İ.Ö.</v>
          </cell>
          <cell r="H1005" t="str">
            <v>11841</v>
          </cell>
          <cell r="I1005" t="str">
            <v>İlyas DEVECİ</v>
          </cell>
          <cell r="J1005" t="str">
            <v>4</v>
          </cell>
        </row>
        <row r="1006">
          <cell r="C1006" t="str">
            <v>5033414</v>
          </cell>
          <cell r="D1006" t="str">
            <v>Endüstriyel Kimya</v>
          </cell>
          <cell r="E1006" t="str">
            <v>33</v>
          </cell>
          <cell r="F1006" t="str">
            <v>KİMYA TEKNOLOJİSİ</v>
          </cell>
          <cell r="G1006" t="str">
            <v>İ.Ö.</v>
          </cell>
          <cell r="H1006">
            <v>50592</v>
          </cell>
          <cell r="I1006" t="str">
            <v>Ebru DEVECİ</v>
          </cell>
          <cell r="J1006" t="str">
            <v>4</v>
          </cell>
        </row>
        <row r="1007">
          <cell r="C1007" t="str">
            <v>5033415</v>
          </cell>
          <cell r="D1007" t="str">
            <v>Endüstriyel Kimya Laboratuarı</v>
          </cell>
          <cell r="E1007" t="str">
            <v>33</v>
          </cell>
          <cell r="F1007" t="str">
            <v>KİMYA TEKNOLOJİSİ</v>
          </cell>
          <cell r="G1007" t="str">
            <v>İ.Ö.</v>
          </cell>
          <cell r="H1007">
            <v>50592</v>
          </cell>
          <cell r="I1007" t="str">
            <v>Ebru DEVECİ</v>
          </cell>
          <cell r="J1007" t="str">
            <v>4</v>
          </cell>
          <cell r="K1007" t="str">
            <v>DERSE DEVAM ZORUNLU</v>
          </cell>
        </row>
        <row r="1008">
          <cell r="C1008" t="str">
            <v>5033416</v>
          </cell>
          <cell r="D1008" t="str">
            <v>Çevre Kimyası</v>
          </cell>
          <cell r="E1008" t="str">
            <v>33</v>
          </cell>
          <cell r="F1008" t="str">
            <v>KİMYA TEKNOLOJİSİ</v>
          </cell>
          <cell r="G1008" t="str">
            <v>İ.Ö.</v>
          </cell>
          <cell r="H1008">
            <v>50576</v>
          </cell>
          <cell r="I1008" t="str">
            <v>Hatice ÜNAL ERCAN</v>
          </cell>
          <cell r="J1008" t="str">
            <v>4</v>
          </cell>
        </row>
        <row r="1009">
          <cell r="C1009" t="str">
            <v>5033417</v>
          </cell>
          <cell r="D1009" t="str">
            <v>Besin Kimyası</v>
          </cell>
          <cell r="E1009" t="str">
            <v>33</v>
          </cell>
          <cell r="F1009" t="str">
            <v>KİMYA TEKNOLOJİSİ</v>
          </cell>
          <cell r="G1009" t="str">
            <v>İ.Ö.</v>
          </cell>
          <cell r="H1009" t="str">
            <v>8930</v>
          </cell>
          <cell r="I1009" t="str">
            <v>Mustafa TOPKAFA</v>
          </cell>
          <cell r="J1009" t="str">
            <v>4</v>
          </cell>
        </row>
        <row r="1010">
          <cell r="C1010" t="str">
            <v>5033418</v>
          </cell>
          <cell r="D1010" t="str">
            <v>Yağ RafınasyonTeknikleri</v>
          </cell>
          <cell r="E1010" t="str">
            <v>33</v>
          </cell>
          <cell r="F1010" t="str">
            <v>KİMYA TEKNOLOJİSİ</v>
          </cell>
          <cell r="G1010" t="str">
            <v>İ.Ö.</v>
          </cell>
          <cell r="H1010" t="str">
            <v>8930</v>
          </cell>
          <cell r="I1010" t="str">
            <v>Mustafa TOPKAFA</v>
          </cell>
          <cell r="J1010" t="str">
            <v>4</v>
          </cell>
        </row>
        <row r="1011">
          <cell r="C1011" t="str">
            <v>5034201</v>
          </cell>
          <cell r="D1011" t="str">
            <v>Mesleki Matematik-2</v>
          </cell>
          <cell r="E1011" t="str">
            <v>34</v>
          </cell>
          <cell r="F1011" t="str">
            <v>MOBİLYA VE DEKORASYON</v>
          </cell>
          <cell r="G1011" t="str">
            <v>İ.Ö.</v>
          </cell>
          <cell r="H1011" t="str">
            <v>7731</v>
          </cell>
          <cell r="I1011" t="str">
            <v>İsmail ARIK</v>
          </cell>
          <cell r="J1011" t="str">
            <v>2</v>
          </cell>
        </row>
        <row r="1012">
          <cell r="C1012" t="str">
            <v>5034203</v>
          </cell>
          <cell r="D1012" t="str">
            <v>Meslek Resmi-1</v>
          </cell>
          <cell r="E1012" t="str">
            <v>34</v>
          </cell>
          <cell r="F1012" t="str">
            <v>MOBİLYA VE DEKORASYON</v>
          </cell>
          <cell r="G1012" t="str">
            <v>İ.Ö.</v>
          </cell>
          <cell r="H1012" t="str">
            <v>7731</v>
          </cell>
          <cell r="I1012" t="str">
            <v>İsmail ARIK</v>
          </cell>
          <cell r="J1012" t="str">
            <v>2</v>
          </cell>
        </row>
        <row r="1013">
          <cell r="C1013" t="str">
            <v>5034208</v>
          </cell>
          <cell r="D1013" t="str">
            <v>İngilizce-2</v>
          </cell>
          <cell r="E1013" t="str">
            <v>34</v>
          </cell>
          <cell r="F1013" t="str">
            <v>MOBİLYA VE DEKORASYON</v>
          </cell>
          <cell r="G1013" t="str">
            <v>İ.Ö.</v>
          </cell>
          <cell r="H1013" t="str">
            <v>5465</v>
          </cell>
          <cell r="I1013" t="str">
            <v>Yağmur KÜÇÜKBEZİRCİ</v>
          </cell>
          <cell r="J1013" t="str">
            <v>2</v>
          </cell>
        </row>
        <row r="1014">
          <cell r="C1014" t="str">
            <v>5034210</v>
          </cell>
          <cell r="D1014" t="str">
            <v>Atatürk İlkeleri ve İnkılap Tarihi-2</v>
          </cell>
          <cell r="E1014" t="str">
            <v>34</v>
          </cell>
          <cell r="F1014" t="str">
            <v>MOBİLYA VE DEKORASYON</v>
          </cell>
          <cell r="G1014" t="str">
            <v>İ.Ö.</v>
          </cell>
          <cell r="H1014"/>
          <cell r="I1014" t="str">
            <v>Hc_Tarih</v>
          </cell>
          <cell r="J1014" t="str">
            <v>2</v>
          </cell>
        </row>
        <row r="1015">
          <cell r="C1015" t="str">
            <v>5034212</v>
          </cell>
          <cell r="D1015" t="str">
            <v>Ahşap Levha Üretimi</v>
          </cell>
          <cell r="E1015" t="str">
            <v>34</v>
          </cell>
          <cell r="F1015" t="str">
            <v>MOBİLYA VE DEKORASYON</v>
          </cell>
          <cell r="G1015" t="str">
            <v>İ.Ö.</v>
          </cell>
          <cell r="H1015" t="str">
            <v>7912</v>
          </cell>
          <cell r="I1015" t="str">
            <v>Mustafa Selmani MUSLU</v>
          </cell>
          <cell r="J1015" t="str">
            <v>2</v>
          </cell>
        </row>
        <row r="1016">
          <cell r="C1016" t="str">
            <v>5034213</v>
          </cell>
          <cell r="D1016" t="str">
            <v>Fizik</v>
          </cell>
          <cell r="E1016" t="str">
            <v>34</v>
          </cell>
          <cell r="F1016" t="str">
            <v>MOBİLYA VE DEKORASYON</v>
          </cell>
          <cell r="G1016" t="str">
            <v>İ.Ö.</v>
          </cell>
          <cell r="H1016">
            <v>50511</v>
          </cell>
          <cell r="I1016" t="str">
            <v>Mehmet KÖKSU</v>
          </cell>
          <cell r="J1016" t="str">
            <v>2</v>
          </cell>
        </row>
        <row r="1017">
          <cell r="C1017" t="str">
            <v>5034404</v>
          </cell>
          <cell r="D1017" t="str">
            <v>Üst Yüzey İşlemleri-2</v>
          </cell>
          <cell r="E1017" t="str">
            <v>34</v>
          </cell>
          <cell r="F1017" t="str">
            <v>MOBİLYA VE DEKORASYON</v>
          </cell>
          <cell r="G1017" t="str">
            <v>İ.Ö.</v>
          </cell>
          <cell r="H1017">
            <v>50511</v>
          </cell>
          <cell r="I1017" t="str">
            <v>Mehmet KÖKSU</v>
          </cell>
          <cell r="J1017" t="str">
            <v>4</v>
          </cell>
        </row>
        <row r="1018">
          <cell r="C1018" t="str">
            <v>5034406</v>
          </cell>
          <cell r="D1018" t="str">
            <v>Mekan Proje Çizimi</v>
          </cell>
          <cell r="E1018" t="str">
            <v>34</v>
          </cell>
          <cell r="F1018" t="str">
            <v>MOBİLYA VE DEKORASYON</v>
          </cell>
          <cell r="G1018" t="str">
            <v>İ.Ö.</v>
          </cell>
          <cell r="H1018" t="str">
            <v>7912</v>
          </cell>
          <cell r="I1018" t="str">
            <v>Mustafa Selmani MUSLU</v>
          </cell>
          <cell r="J1018" t="str">
            <v>4</v>
          </cell>
        </row>
        <row r="1019">
          <cell r="C1019" t="str">
            <v>5034409</v>
          </cell>
          <cell r="D1019" t="str">
            <v>Panel Mobilya İmalatı</v>
          </cell>
          <cell r="E1019" t="str">
            <v>34</v>
          </cell>
          <cell r="F1019" t="str">
            <v>MOBİLYA VE DEKORASYON</v>
          </cell>
          <cell r="G1019" t="str">
            <v>İ.Ö.</v>
          </cell>
          <cell r="H1019" t="str">
            <v>7731</v>
          </cell>
          <cell r="I1019" t="str">
            <v>İsmail ARIK</v>
          </cell>
          <cell r="J1019" t="str">
            <v>4</v>
          </cell>
        </row>
        <row r="1020">
          <cell r="C1020" t="str">
            <v>5034412</v>
          </cell>
          <cell r="D1020" t="str">
            <v>Ahşap Süsleme Teknolojisi-2</v>
          </cell>
          <cell r="E1020" t="str">
            <v>34</v>
          </cell>
          <cell r="F1020" t="str">
            <v>MOBİLYA VE DEKORASYON</v>
          </cell>
          <cell r="G1020" t="str">
            <v>İ.Ö.</v>
          </cell>
          <cell r="H1020" t="str">
            <v>7731</v>
          </cell>
          <cell r="I1020" t="str">
            <v>İsmail ARIK</v>
          </cell>
          <cell r="J1020" t="str">
            <v>4</v>
          </cell>
        </row>
        <row r="1021">
          <cell r="C1021" t="str">
            <v>5034416</v>
          </cell>
          <cell r="D1021" t="str">
            <v>Üretim Planlama</v>
          </cell>
          <cell r="E1021" t="str">
            <v>34</v>
          </cell>
          <cell r="F1021" t="str">
            <v>MOBİLYA VE DEKORASYON</v>
          </cell>
          <cell r="G1021" t="str">
            <v>İ.Ö.</v>
          </cell>
          <cell r="H1021">
            <v>50511</v>
          </cell>
          <cell r="I1021" t="str">
            <v>Mehmet KÖKSU</v>
          </cell>
          <cell r="J1021" t="str">
            <v>4</v>
          </cell>
        </row>
        <row r="1022">
          <cell r="C1022" t="str">
            <v>5035201</v>
          </cell>
          <cell r="D1022" t="str">
            <v>Mesleki Matematik</v>
          </cell>
          <cell r="E1022" t="str">
            <v>35</v>
          </cell>
          <cell r="F1022" t="str">
            <v>BİLGİSAYAR PROGRAMCILIĞI</v>
          </cell>
          <cell r="G1022" t="str">
            <v>N.Ö.</v>
          </cell>
          <cell r="H1022">
            <v>11919</v>
          </cell>
          <cell r="I1022" t="str">
            <v>Dilek SÖYLEMEZ ÖZDEN</v>
          </cell>
          <cell r="J1022" t="str">
            <v>2</v>
          </cell>
        </row>
        <row r="1023">
          <cell r="C1023" t="str">
            <v>5035201B</v>
          </cell>
          <cell r="D1023" t="str">
            <v>Mesleki Matematik</v>
          </cell>
          <cell r="E1023" t="str">
            <v>35</v>
          </cell>
          <cell r="F1023" t="str">
            <v>BİLGİSAYAR PROGRAMCILIĞI</v>
          </cell>
          <cell r="G1023" t="str">
            <v>N.Ö.</v>
          </cell>
          <cell r="H1023">
            <v>11919</v>
          </cell>
          <cell r="I1023" t="str">
            <v>Dilek SÖYLEMEZ ÖZDEN</v>
          </cell>
          <cell r="J1023" t="str">
            <v>2</v>
          </cell>
        </row>
        <row r="1024">
          <cell r="C1024" t="str">
            <v>5035204</v>
          </cell>
          <cell r="D1024" t="str">
            <v>Grafik ve Animasyon</v>
          </cell>
          <cell r="E1024" t="str">
            <v>35</v>
          </cell>
          <cell r="F1024" t="str">
            <v>BİLGİSAYAR PROGRAMCILIĞI</v>
          </cell>
          <cell r="G1024" t="str">
            <v>N.Ö.</v>
          </cell>
          <cell r="H1024" t="str">
            <v>9479</v>
          </cell>
          <cell r="I1024" t="str">
            <v>Nuh SAĞLAM</v>
          </cell>
          <cell r="J1024" t="str">
            <v>2</v>
          </cell>
        </row>
        <row r="1025">
          <cell r="C1025" t="str">
            <v>5035204B</v>
          </cell>
          <cell r="D1025" t="str">
            <v>Grafik ve Animasyon</v>
          </cell>
          <cell r="E1025" t="str">
            <v>35</v>
          </cell>
          <cell r="F1025" t="str">
            <v>BİLGİSAYAR PROGRAMCILIĞI</v>
          </cell>
          <cell r="G1025" t="str">
            <v>N.Ö.</v>
          </cell>
          <cell r="H1025" t="str">
            <v>9479</v>
          </cell>
          <cell r="I1025" t="str">
            <v>Nuh SAĞLAM</v>
          </cell>
          <cell r="J1025" t="str">
            <v>2</v>
          </cell>
        </row>
        <row r="1026">
          <cell r="C1026" t="str">
            <v>5035206</v>
          </cell>
          <cell r="D1026" t="str">
            <v>İngilizce-2</v>
          </cell>
          <cell r="E1026" t="str">
            <v>35</v>
          </cell>
          <cell r="F1026" t="str">
            <v>BİLGİSAYAR PROGRAMCILIĞI</v>
          </cell>
          <cell r="G1026" t="str">
            <v>N.Ö.</v>
          </cell>
          <cell r="H1026" t="str">
            <v>5465</v>
          </cell>
          <cell r="I1026" t="str">
            <v>Yağmur KÜÇÜKBEZİRCİ</v>
          </cell>
          <cell r="J1026" t="str">
            <v>2</v>
          </cell>
        </row>
        <row r="1027">
          <cell r="C1027" t="str">
            <v>5035206B</v>
          </cell>
          <cell r="D1027" t="str">
            <v>İngilizce-2</v>
          </cell>
          <cell r="E1027" t="str">
            <v>35</v>
          </cell>
          <cell r="F1027" t="str">
            <v>BİLGİSAYAR PROGRAMCILIĞI</v>
          </cell>
          <cell r="G1027" t="str">
            <v>N.Ö.</v>
          </cell>
          <cell r="H1027" t="str">
            <v>5465</v>
          </cell>
          <cell r="I1027" t="str">
            <v>Yağmur KÜÇÜKBEZİRCİ</v>
          </cell>
          <cell r="J1027" t="str">
            <v>2</v>
          </cell>
        </row>
        <row r="1028">
          <cell r="C1028" t="str">
            <v>5035207</v>
          </cell>
          <cell r="D1028" t="str">
            <v>Türk Dili-2</v>
          </cell>
          <cell r="E1028" t="str">
            <v>35</v>
          </cell>
          <cell r="F1028" t="str">
            <v>BİLGİSAYAR PROGRAMCILIĞI</v>
          </cell>
          <cell r="G1028" t="str">
            <v>N.Ö.</v>
          </cell>
          <cell r="H1028"/>
          <cell r="I1028" t="str">
            <v>Hc_TürkDili</v>
          </cell>
          <cell r="J1028" t="str">
            <v>2</v>
          </cell>
        </row>
        <row r="1029">
          <cell r="C1029" t="str">
            <v>5035207B</v>
          </cell>
          <cell r="D1029" t="str">
            <v>Türk Dili-2</v>
          </cell>
          <cell r="E1029" t="str">
            <v>35</v>
          </cell>
          <cell r="F1029" t="str">
            <v>BİLGİSAYAR PROGRAMCILIĞI</v>
          </cell>
          <cell r="G1029" t="str">
            <v>N.Ö.</v>
          </cell>
          <cell r="H1029"/>
          <cell r="I1029" t="str">
            <v>Hc_TürkDili</v>
          </cell>
          <cell r="J1029" t="str">
            <v>2</v>
          </cell>
        </row>
        <row r="1030">
          <cell r="C1030" t="str">
            <v>5035208</v>
          </cell>
          <cell r="D1030" t="str">
            <v>Atatürk İlkeleri ve İnkılap Tarihi-2</v>
          </cell>
          <cell r="E1030" t="str">
            <v>35</v>
          </cell>
          <cell r="F1030" t="str">
            <v>BİLGİSAYAR PROGRAMCILIĞI</v>
          </cell>
          <cell r="G1030" t="str">
            <v>N.Ö.</v>
          </cell>
          <cell r="H1030"/>
          <cell r="I1030" t="str">
            <v>Hc_Tarih</v>
          </cell>
          <cell r="J1030" t="str">
            <v>2</v>
          </cell>
        </row>
        <row r="1031">
          <cell r="C1031" t="str">
            <v>5035208B</v>
          </cell>
          <cell r="D1031" t="str">
            <v>Atatürk İlkeleri ve İnkılap Tarihi-2</v>
          </cell>
          <cell r="E1031" t="str">
            <v>35</v>
          </cell>
          <cell r="F1031" t="str">
            <v>BİLGİSAYAR PROGRAMCILIĞI</v>
          </cell>
          <cell r="G1031" t="str">
            <v>N.Ö.</v>
          </cell>
          <cell r="H1031"/>
          <cell r="I1031" t="str">
            <v>Hc_Tarih</v>
          </cell>
          <cell r="J1031" t="str">
            <v>2</v>
          </cell>
        </row>
        <row r="1032">
          <cell r="C1032" t="str">
            <v>5035212</v>
          </cell>
          <cell r="D1032" t="str">
            <v>Yazılım Kurulumu ve Yönetimi</v>
          </cell>
          <cell r="E1032" t="str">
            <v>35</v>
          </cell>
          <cell r="F1032" t="str">
            <v>BİLGİSAYAR PROGRAMCILIĞI</v>
          </cell>
          <cell r="G1032" t="str">
            <v>N.Ö.</v>
          </cell>
          <cell r="H1032" t="str">
            <v>10778</v>
          </cell>
          <cell r="I1032" t="str">
            <v>Mehmet BALCI</v>
          </cell>
          <cell r="J1032" t="str">
            <v>2</v>
          </cell>
        </row>
        <row r="1033">
          <cell r="C1033" t="str">
            <v>5035212B</v>
          </cell>
          <cell r="D1033" t="str">
            <v>Yazılım Kurulumu ve Yönetimi</v>
          </cell>
          <cell r="E1033" t="str">
            <v>35</v>
          </cell>
          <cell r="F1033" t="str">
            <v>BİLGİSAYAR PROGRAMCILIĞI</v>
          </cell>
          <cell r="G1033" t="str">
            <v>N.Ö.</v>
          </cell>
          <cell r="H1033" t="str">
            <v>10778</v>
          </cell>
          <cell r="I1033" t="str">
            <v>Mehmet BALCI</v>
          </cell>
          <cell r="J1033" t="str">
            <v>2</v>
          </cell>
        </row>
        <row r="1034">
          <cell r="C1034" t="str">
            <v>5035213</v>
          </cell>
          <cell r="D1034" t="str">
            <v>İnternet Programcılığı</v>
          </cell>
          <cell r="E1034" t="str">
            <v>35</v>
          </cell>
          <cell r="F1034" t="str">
            <v>BİLGİSAYAR PROGRAMCILIĞI</v>
          </cell>
          <cell r="G1034" t="str">
            <v>N.Ö.</v>
          </cell>
          <cell r="H1034" t="str">
            <v>11437</v>
          </cell>
          <cell r="I1034" t="str">
            <v>Mustafa TARI</v>
          </cell>
          <cell r="J1034" t="str">
            <v>2</v>
          </cell>
        </row>
        <row r="1035">
          <cell r="C1035" t="str">
            <v>5035213B</v>
          </cell>
          <cell r="D1035" t="str">
            <v>İnternet Programcılığı</v>
          </cell>
          <cell r="E1035" t="str">
            <v>35</v>
          </cell>
          <cell r="F1035" t="str">
            <v>BİLGİSAYAR PROGRAMCILIĞI</v>
          </cell>
          <cell r="G1035" t="str">
            <v>N.Ö.</v>
          </cell>
          <cell r="H1035" t="str">
            <v>11437</v>
          </cell>
          <cell r="I1035" t="str">
            <v>Mustafa TARI</v>
          </cell>
          <cell r="J1035" t="str">
            <v>2</v>
          </cell>
        </row>
        <row r="1036">
          <cell r="C1036" t="str">
            <v>5035215</v>
          </cell>
          <cell r="D1036" t="str">
            <v>Bilgisayar Donanımı ve Mimarisi</v>
          </cell>
          <cell r="E1036" t="str">
            <v>35</v>
          </cell>
          <cell r="F1036" t="str">
            <v>BİLGİSAYAR PROGRAMCILIĞI</v>
          </cell>
          <cell r="G1036" t="str">
            <v>N.Ö.</v>
          </cell>
          <cell r="H1036" t="str">
            <v>3241</v>
          </cell>
          <cell r="I1036" t="str">
            <v>Levent CİVCİK</v>
          </cell>
          <cell r="J1036" t="str">
            <v>2</v>
          </cell>
        </row>
        <row r="1037">
          <cell r="C1037" t="str">
            <v>5035215B</v>
          </cell>
          <cell r="D1037" t="str">
            <v>Bilgisayar Donanımı ve Mimarisi</v>
          </cell>
          <cell r="E1037" t="str">
            <v>35</v>
          </cell>
          <cell r="F1037" t="str">
            <v>BİLGİSAYAR PROGRAMCILIĞI</v>
          </cell>
          <cell r="G1037" t="str">
            <v>N.Ö.</v>
          </cell>
          <cell r="H1037" t="str">
            <v>3241</v>
          </cell>
          <cell r="I1037" t="str">
            <v>Levent CİVCİK</v>
          </cell>
          <cell r="J1037" t="str">
            <v>2</v>
          </cell>
        </row>
        <row r="1038">
          <cell r="C1038" t="str">
            <v>5035401</v>
          </cell>
          <cell r="D1038" t="str">
            <v>Görsel Programlama-2</v>
          </cell>
          <cell r="E1038" t="str">
            <v>35</v>
          </cell>
          <cell r="F1038" t="str">
            <v>BİLGİSAYAR PROGRAMCILIĞI</v>
          </cell>
          <cell r="G1038" t="str">
            <v>N.Ö.</v>
          </cell>
          <cell r="H1038" t="str">
            <v>11437</v>
          </cell>
          <cell r="I1038" t="str">
            <v>Mustafa TARI</v>
          </cell>
          <cell r="J1038" t="str">
            <v>4</v>
          </cell>
        </row>
        <row r="1039">
          <cell r="C1039" t="str">
            <v>5035401B</v>
          </cell>
          <cell r="D1039" t="str">
            <v>Görsel Programlama-2</v>
          </cell>
          <cell r="E1039" t="str">
            <v>35</v>
          </cell>
          <cell r="F1039" t="str">
            <v>BİLGİSAYAR PROGRAMCILIĞI</v>
          </cell>
          <cell r="G1039" t="str">
            <v>N.Ö.</v>
          </cell>
          <cell r="H1039" t="str">
            <v>11437</v>
          </cell>
          <cell r="I1039" t="str">
            <v>Mustafa TARI</v>
          </cell>
          <cell r="J1039" t="str">
            <v>4</v>
          </cell>
        </row>
        <row r="1040">
          <cell r="C1040" t="str">
            <v>5035403</v>
          </cell>
          <cell r="D1040" t="str">
            <v>Sistem Analizi ve Tasarımı</v>
          </cell>
          <cell r="E1040" t="str">
            <v>35</v>
          </cell>
          <cell r="F1040" t="str">
            <v>BİLGİSAYAR PROGRAMCILIĞI</v>
          </cell>
          <cell r="G1040" t="str">
            <v>N.Ö.</v>
          </cell>
          <cell r="H1040" t="str">
            <v>11437</v>
          </cell>
          <cell r="I1040" t="str">
            <v>Mustafa TARI</v>
          </cell>
          <cell r="J1040" t="str">
            <v>4</v>
          </cell>
        </row>
        <row r="1041">
          <cell r="C1041" t="str">
            <v>5035403B</v>
          </cell>
          <cell r="D1041" t="str">
            <v>Sistem Analizi ve Tasarımı</v>
          </cell>
          <cell r="E1041" t="str">
            <v>35</v>
          </cell>
          <cell r="F1041" t="str">
            <v>BİLGİSAYAR PROGRAMCILIĞI</v>
          </cell>
          <cell r="G1041" t="str">
            <v>N.Ö.</v>
          </cell>
          <cell r="H1041" t="str">
            <v>3241</v>
          </cell>
          <cell r="I1041" t="str">
            <v>Levent CİVCİK</v>
          </cell>
          <cell r="J1041" t="str">
            <v>4</v>
          </cell>
        </row>
        <row r="1042">
          <cell r="C1042" t="str">
            <v>5035404</v>
          </cell>
          <cell r="D1042" t="str">
            <v>Mikrodenetleyiciler</v>
          </cell>
          <cell r="E1042" t="str">
            <v>35</v>
          </cell>
          <cell r="F1042" t="str">
            <v>BİLGİSAYAR PROGRAMCILIĞI</v>
          </cell>
          <cell r="G1042" t="str">
            <v>N.Ö.</v>
          </cell>
          <cell r="H1042" t="str">
            <v>10778</v>
          </cell>
          <cell r="I1042" t="str">
            <v>Mehmet BALCI</v>
          </cell>
          <cell r="J1042" t="str">
            <v>4</v>
          </cell>
        </row>
        <row r="1043">
          <cell r="C1043" t="str">
            <v>5035404B</v>
          </cell>
          <cell r="D1043" t="str">
            <v>Mikrodenetleyiciler</v>
          </cell>
          <cell r="E1043" t="str">
            <v>35</v>
          </cell>
          <cell r="F1043" t="str">
            <v>BİLGİSAYAR PROGRAMCILIĞI</v>
          </cell>
          <cell r="G1043" t="str">
            <v>N.Ö.</v>
          </cell>
          <cell r="H1043" t="str">
            <v>10778</v>
          </cell>
          <cell r="I1043" t="str">
            <v>Mehmet BALCI</v>
          </cell>
          <cell r="J1043" t="str">
            <v>4</v>
          </cell>
        </row>
        <row r="1044">
          <cell r="C1044" t="str">
            <v>5035409</v>
          </cell>
          <cell r="D1044" t="str">
            <v>Araştırma Yöntem ve Teknikleri*</v>
          </cell>
          <cell r="E1044" t="str">
            <v>35</v>
          </cell>
          <cell r="F1044" t="str">
            <v>BİLGİSAYAR PROGRAMCILIĞI</v>
          </cell>
          <cell r="G1044" t="str">
            <v>N.Ö.</v>
          </cell>
          <cell r="H1044" t="str">
            <v>3241</v>
          </cell>
          <cell r="I1044" t="str">
            <v>Levent CİVCİK</v>
          </cell>
          <cell r="J1044" t="str">
            <v>4</v>
          </cell>
        </row>
        <row r="1045">
          <cell r="C1045" t="str">
            <v>5035411</v>
          </cell>
          <cell r="D1045" t="str">
            <v>Veri Tabanı-2</v>
          </cell>
          <cell r="E1045" t="str">
            <v>35</v>
          </cell>
          <cell r="F1045" t="str">
            <v>BİLGİSAYAR PROGRAMCILIĞI</v>
          </cell>
          <cell r="G1045" t="str">
            <v>N.Ö.</v>
          </cell>
          <cell r="H1045" t="str">
            <v>5891</v>
          </cell>
          <cell r="I1045" t="str">
            <v>Serhat TORUN</v>
          </cell>
          <cell r="J1045" t="str">
            <v>4</v>
          </cell>
        </row>
        <row r="1046">
          <cell r="C1046" t="str">
            <v>5035411B</v>
          </cell>
          <cell r="D1046" t="str">
            <v>Veri Tabanı-2</v>
          </cell>
          <cell r="E1046" t="str">
            <v>35</v>
          </cell>
          <cell r="F1046" t="str">
            <v>BİLGİSAYAR PROGRAMCILIĞI</v>
          </cell>
          <cell r="G1046" t="str">
            <v>N.Ö.</v>
          </cell>
          <cell r="H1046" t="str">
            <v>5891</v>
          </cell>
          <cell r="I1046" t="str">
            <v>Serhat TORUN</v>
          </cell>
          <cell r="J1046" t="str">
            <v>4</v>
          </cell>
        </row>
        <row r="1047">
          <cell r="C1047" t="str">
            <v>5035412</v>
          </cell>
          <cell r="D1047" t="str">
            <v>Bilişim Güvenliği ve Hukuk</v>
          </cell>
          <cell r="E1047" t="str">
            <v>35</v>
          </cell>
          <cell r="F1047" t="str">
            <v>BİLGİSAYAR PROGRAMCILIĞI</v>
          </cell>
          <cell r="G1047" t="str">
            <v>N.Ö.</v>
          </cell>
          <cell r="H1047" t="str">
            <v>5891</v>
          </cell>
          <cell r="I1047" t="str">
            <v>Serhat TORUN</v>
          </cell>
          <cell r="J1047" t="str">
            <v>4</v>
          </cell>
        </row>
        <row r="1048">
          <cell r="C1048" t="str">
            <v>5035412B</v>
          </cell>
          <cell r="D1048" t="str">
            <v>Bilişim Güvenliği ve Hukuk</v>
          </cell>
          <cell r="E1048" t="str">
            <v>35</v>
          </cell>
          <cell r="F1048" t="str">
            <v>BİLGİSAYAR PROGRAMCILIĞI</v>
          </cell>
          <cell r="G1048" t="str">
            <v>N.Ö.</v>
          </cell>
          <cell r="H1048" t="str">
            <v>5891</v>
          </cell>
          <cell r="I1048" t="str">
            <v>Serhat TORUN</v>
          </cell>
          <cell r="J1048" t="str">
            <v>4</v>
          </cell>
        </row>
        <row r="1049">
          <cell r="C1049" t="str">
            <v>5036201</v>
          </cell>
          <cell r="D1049" t="str">
            <v>Mesleki Matematik</v>
          </cell>
          <cell r="E1049" t="str">
            <v>36</v>
          </cell>
          <cell r="F1049" t="str">
            <v>BİLGİSAYAR PROGRAMCILIĞI</v>
          </cell>
          <cell r="G1049" t="str">
            <v>İ.Ö.</v>
          </cell>
          <cell r="H1049">
            <v>11919</v>
          </cell>
          <cell r="I1049" t="str">
            <v>Dilek SÖYLEMEZ ÖZDEN</v>
          </cell>
          <cell r="J1049" t="str">
            <v>2</v>
          </cell>
        </row>
        <row r="1050">
          <cell r="C1050" t="str">
            <v>5036201B</v>
          </cell>
          <cell r="D1050" t="str">
            <v>Mesleki Matematik</v>
          </cell>
          <cell r="E1050" t="str">
            <v>36</v>
          </cell>
          <cell r="F1050" t="str">
            <v>BİLGİSAYAR PROGRAMCILIĞI</v>
          </cell>
          <cell r="G1050" t="str">
            <v>İ.Ö.</v>
          </cell>
          <cell r="H1050">
            <v>11919</v>
          </cell>
          <cell r="I1050" t="str">
            <v>Dilek SÖYLEMEZ ÖZDEN</v>
          </cell>
          <cell r="J1050" t="str">
            <v>2</v>
          </cell>
        </row>
        <row r="1051">
          <cell r="C1051" t="str">
            <v>5036204</v>
          </cell>
          <cell r="D1051" t="str">
            <v>Grafik ve Animasyon</v>
          </cell>
          <cell r="E1051" t="str">
            <v>36</v>
          </cell>
          <cell r="F1051" t="str">
            <v>BİLGİSAYAR PROGRAMCILIĞI</v>
          </cell>
          <cell r="G1051" t="str">
            <v>İ.Ö.</v>
          </cell>
          <cell r="H1051" t="str">
            <v>9479</v>
          </cell>
          <cell r="I1051" t="str">
            <v>Nuh SAĞLAM</v>
          </cell>
          <cell r="J1051" t="str">
            <v>2</v>
          </cell>
        </row>
        <row r="1052">
          <cell r="C1052" t="str">
            <v>5036204B</v>
          </cell>
          <cell r="D1052" t="str">
            <v>Grafik ve Animasyon</v>
          </cell>
          <cell r="E1052" t="str">
            <v>36</v>
          </cell>
          <cell r="F1052" t="str">
            <v>BİLGİSAYAR PROGRAMCILIĞI</v>
          </cell>
          <cell r="G1052" t="str">
            <v>İ.Ö.</v>
          </cell>
          <cell r="H1052" t="str">
            <v>9479</v>
          </cell>
          <cell r="I1052" t="str">
            <v>Nuh SAĞLAM</v>
          </cell>
          <cell r="J1052" t="str">
            <v>2</v>
          </cell>
        </row>
        <row r="1053">
          <cell r="C1053" t="str">
            <v>5036206</v>
          </cell>
          <cell r="D1053" t="str">
            <v>İngilizce-2</v>
          </cell>
          <cell r="E1053" t="str">
            <v>36</v>
          </cell>
          <cell r="F1053" t="str">
            <v>BİLGİSAYAR PROGRAMCILIĞI</v>
          </cell>
          <cell r="G1053" t="str">
            <v>İ.Ö.</v>
          </cell>
          <cell r="H1053" t="str">
            <v>5465</v>
          </cell>
          <cell r="I1053" t="str">
            <v>Yağmur KÜÇÜKBEZİRCİ</v>
          </cell>
          <cell r="J1053" t="str">
            <v>2</v>
          </cell>
        </row>
        <row r="1054">
          <cell r="C1054" t="str">
            <v>5036206B</v>
          </cell>
          <cell r="D1054" t="str">
            <v>İngilizce-2</v>
          </cell>
          <cell r="E1054" t="str">
            <v>36</v>
          </cell>
          <cell r="F1054" t="str">
            <v>BİLGİSAYAR PROGRAMCILIĞI</v>
          </cell>
          <cell r="G1054" t="str">
            <v>İ.Ö.</v>
          </cell>
          <cell r="H1054" t="str">
            <v>5465</v>
          </cell>
          <cell r="I1054" t="str">
            <v>Yağmur KÜÇÜKBEZİRCİ</v>
          </cell>
          <cell r="J1054" t="str">
            <v>2</v>
          </cell>
        </row>
        <row r="1055">
          <cell r="C1055" t="str">
            <v>5036207</v>
          </cell>
          <cell r="D1055" t="str">
            <v>Türk Dili-2</v>
          </cell>
          <cell r="E1055" t="str">
            <v>36</v>
          </cell>
          <cell r="F1055" t="str">
            <v>BİLGİSAYAR PROGRAMCILIĞI</v>
          </cell>
          <cell r="G1055" t="str">
            <v>İ.Ö.</v>
          </cell>
          <cell r="H1055"/>
          <cell r="I1055" t="str">
            <v>Hc_TürkDili</v>
          </cell>
          <cell r="J1055" t="str">
            <v>2</v>
          </cell>
        </row>
        <row r="1056">
          <cell r="C1056" t="str">
            <v>5036207B</v>
          </cell>
          <cell r="D1056" t="str">
            <v>Türk Dili-2</v>
          </cell>
          <cell r="E1056" t="str">
            <v>36</v>
          </cell>
          <cell r="F1056" t="str">
            <v>BİLGİSAYAR PROGRAMCILIĞI</v>
          </cell>
          <cell r="G1056" t="str">
            <v>İ.Ö.</v>
          </cell>
          <cell r="H1056"/>
          <cell r="I1056" t="str">
            <v>Hc_TürkDili</v>
          </cell>
          <cell r="J1056" t="str">
            <v>2</v>
          </cell>
        </row>
        <row r="1057">
          <cell r="C1057" t="str">
            <v>5036208</v>
          </cell>
          <cell r="D1057" t="str">
            <v>Atatürk İlkeleri ve İnkılap Tarihi-2</v>
          </cell>
          <cell r="E1057" t="str">
            <v>36</v>
          </cell>
          <cell r="F1057" t="str">
            <v>BİLGİSAYAR PROGRAMCILIĞI</v>
          </cell>
          <cell r="G1057" t="str">
            <v>İ.Ö.</v>
          </cell>
          <cell r="H1057"/>
          <cell r="I1057" t="str">
            <v>Hc_Tarih</v>
          </cell>
          <cell r="J1057" t="str">
            <v>2</v>
          </cell>
        </row>
        <row r="1058">
          <cell r="C1058" t="str">
            <v>5036208B</v>
          </cell>
          <cell r="D1058" t="str">
            <v>Atatürk İlkeleri ve İnkılap Tarihi-2</v>
          </cell>
          <cell r="E1058" t="str">
            <v>36</v>
          </cell>
          <cell r="F1058" t="str">
            <v>BİLGİSAYAR PROGRAMCILIĞI</v>
          </cell>
          <cell r="G1058" t="str">
            <v>İ.Ö.</v>
          </cell>
          <cell r="H1058"/>
          <cell r="I1058" t="str">
            <v>Hc_Tarih</v>
          </cell>
          <cell r="J1058" t="str">
            <v>2</v>
          </cell>
        </row>
        <row r="1059">
          <cell r="C1059" t="str">
            <v>5036212</v>
          </cell>
          <cell r="D1059" t="str">
            <v>Yazılım Kurulumu ve Yönetimi</v>
          </cell>
          <cell r="E1059" t="str">
            <v>36</v>
          </cell>
          <cell r="F1059" t="str">
            <v>BİLGİSAYAR PROGRAMCILIĞI</v>
          </cell>
          <cell r="G1059" t="str">
            <v>İ.Ö.</v>
          </cell>
          <cell r="H1059" t="str">
            <v>10778</v>
          </cell>
          <cell r="I1059" t="str">
            <v>Mehmet BALCI</v>
          </cell>
          <cell r="J1059" t="str">
            <v>2</v>
          </cell>
        </row>
        <row r="1060">
          <cell r="C1060" t="str">
            <v>5036212B</v>
          </cell>
          <cell r="D1060" t="str">
            <v>Yazılım Kurulumu ve Yönetimi</v>
          </cell>
          <cell r="E1060" t="str">
            <v>36</v>
          </cell>
          <cell r="F1060" t="str">
            <v>BİLGİSAYAR PROGRAMCILIĞI</v>
          </cell>
          <cell r="G1060" t="str">
            <v>İ.Ö.</v>
          </cell>
          <cell r="H1060" t="str">
            <v>10778</v>
          </cell>
          <cell r="I1060" t="str">
            <v>Mehmet BALCI</v>
          </cell>
          <cell r="J1060" t="str">
            <v>2</v>
          </cell>
        </row>
        <row r="1061">
          <cell r="C1061" t="str">
            <v>5036213</v>
          </cell>
          <cell r="D1061" t="str">
            <v>İnternet Programcılığı</v>
          </cell>
          <cell r="E1061" t="str">
            <v>36</v>
          </cell>
          <cell r="F1061" t="str">
            <v>BİLGİSAYAR PROGRAMCILIĞI</v>
          </cell>
          <cell r="G1061" t="str">
            <v>İ.Ö.</v>
          </cell>
          <cell r="H1061" t="str">
            <v>11437</v>
          </cell>
          <cell r="I1061" t="str">
            <v>Mustafa TARI</v>
          </cell>
          <cell r="J1061" t="str">
            <v>2</v>
          </cell>
        </row>
        <row r="1062">
          <cell r="C1062" t="str">
            <v>5036213B</v>
          </cell>
          <cell r="D1062" t="str">
            <v>İnternet Programcılığı</v>
          </cell>
          <cell r="E1062" t="str">
            <v>36</v>
          </cell>
          <cell r="F1062" t="str">
            <v>BİLGİSAYAR PROGRAMCILIĞI</v>
          </cell>
          <cell r="G1062" t="str">
            <v>İ.Ö.</v>
          </cell>
          <cell r="H1062" t="str">
            <v>11437</v>
          </cell>
          <cell r="I1062" t="str">
            <v>Mustafa TARI</v>
          </cell>
          <cell r="J1062" t="str">
            <v>2</v>
          </cell>
        </row>
        <row r="1063">
          <cell r="C1063" t="str">
            <v>5036215</v>
          </cell>
          <cell r="D1063" t="str">
            <v>Bilgisayar Donanımı ve Mimarisi</v>
          </cell>
          <cell r="E1063" t="str">
            <v>36</v>
          </cell>
          <cell r="F1063" t="str">
            <v>BİLGİSAYAR PROGRAMCILIĞI</v>
          </cell>
          <cell r="G1063" t="str">
            <v>İ.Ö.</v>
          </cell>
          <cell r="H1063" t="str">
            <v>3241</v>
          </cell>
          <cell r="I1063" t="str">
            <v>Levent CİVCİK</v>
          </cell>
          <cell r="J1063" t="str">
            <v>2</v>
          </cell>
        </row>
        <row r="1064">
          <cell r="C1064" t="str">
            <v>5036215B</v>
          </cell>
          <cell r="D1064" t="str">
            <v>Bilgisayar Donanımı ve Mimarisi</v>
          </cell>
          <cell r="E1064" t="str">
            <v>36</v>
          </cell>
          <cell r="F1064" t="str">
            <v>BİLGİSAYAR PROGRAMCILIĞI</v>
          </cell>
          <cell r="G1064" t="str">
            <v>İ.Ö.</v>
          </cell>
          <cell r="H1064" t="str">
            <v>3241</v>
          </cell>
          <cell r="I1064" t="str">
            <v>Levent CİVCİK</v>
          </cell>
          <cell r="J1064" t="str">
            <v>2</v>
          </cell>
        </row>
        <row r="1065">
          <cell r="C1065" t="str">
            <v>5036401</v>
          </cell>
          <cell r="D1065" t="str">
            <v>Görsel Programlama-2</v>
          </cell>
          <cell r="E1065" t="str">
            <v>36</v>
          </cell>
          <cell r="F1065" t="str">
            <v>BİLGİSAYAR PROGRAMCILIĞI</v>
          </cell>
          <cell r="G1065" t="str">
            <v>İ.Ö.</v>
          </cell>
          <cell r="H1065" t="str">
            <v>11437</v>
          </cell>
          <cell r="I1065" t="str">
            <v>Mustafa TARI</v>
          </cell>
          <cell r="J1065" t="str">
            <v>4</v>
          </cell>
        </row>
        <row r="1066">
          <cell r="C1066" t="str">
            <v>5036401B</v>
          </cell>
          <cell r="D1066" t="str">
            <v>Görsel Programlama-2</v>
          </cell>
          <cell r="E1066" t="str">
            <v>36</v>
          </cell>
          <cell r="F1066" t="str">
            <v>BİLGİSAYAR PROGRAMCILIĞI</v>
          </cell>
          <cell r="G1066" t="str">
            <v>İ.Ö.</v>
          </cell>
          <cell r="H1066" t="str">
            <v>11437</v>
          </cell>
          <cell r="I1066" t="str">
            <v>Mustafa TARI</v>
          </cell>
          <cell r="J1066" t="str">
            <v>4</v>
          </cell>
        </row>
        <row r="1067">
          <cell r="C1067" t="str">
            <v>5036403</v>
          </cell>
          <cell r="D1067" t="str">
            <v>Sistem Analizi ve Tasarımı</v>
          </cell>
          <cell r="E1067" t="str">
            <v>36</v>
          </cell>
          <cell r="F1067" t="str">
            <v>BİLGİSAYAR PROGRAMCILIĞI</v>
          </cell>
          <cell r="G1067" t="str">
            <v>İ.Ö.</v>
          </cell>
          <cell r="H1067" t="str">
            <v>5891</v>
          </cell>
          <cell r="I1067" t="str">
            <v>Serhat TORUN</v>
          </cell>
          <cell r="J1067" t="str">
            <v>4</v>
          </cell>
        </row>
        <row r="1068">
          <cell r="C1068" t="str">
            <v>5036403B</v>
          </cell>
          <cell r="D1068" t="str">
            <v>Sistem Analizi ve Tasarımı</v>
          </cell>
          <cell r="E1068" t="str">
            <v>36</v>
          </cell>
          <cell r="F1068" t="str">
            <v>BİLGİSAYAR PROGRAMCILIĞI</v>
          </cell>
          <cell r="G1068" t="str">
            <v>İ.Ö.</v>
          </cell>
          <cell r="H1068" t="str">
            <v>3241</v>
          </cell>
          <cell r="I1068" t="str">
            <v>Levent CİVCİK</v>
          </cell>
          <cell r="J1068" t="str">
            <v>4</v>
          </cell>
        </row>
        <row r="1069">
          <cell r="C1069" t="str">
            <v>5036404</v>
          </cell>
          <cell r="D1069" t="str">
            <v>Mikrodenetleyiciler</v>
          </cell>
          <cell r="E1069" t="str">
            <v>36</v>
          </cell>
          <cell r="F1069" t="str">
            <v>BİLGİSAYAR PROGRAMCILIĞI</v>
          </cell>
          <cell r="G1069" t="str">
            <v>İ.Ö.</v>
          </cell>
          <cell r="H1069" t="str">
            <v>10778</v>
          </cell>
          <cell r="I1069" t="str">
            <v>Mehmet BALCI</v>
          </cell>
          <cell r="J1069" t="str">
            <v>4</v>
          </cell>
        </row>
        <row r="1070">
          <cell r="C1070" t="str">
            <v>5036404B</v>
          </cell>
          <cell r="D1070" t="str">
            <v>Mikrodenetleyiciler</v>
          </cell>
          <cell r="E1070" t="str">
            <v>36</v>
          </cell>
          <cell r="F1070" t="str">
            <v>BİLGİSAYAR PROGRAMCILIĞI</v>
          </cell>
          <cell r="G1070" t="str">
            <v>İ.Ö.</v>
          </cell>
          <cell r="H1070" t="str">
            <v>10778</v>
          </cell>
          <cell r="I1070" t="str">
            <v>Mehmet BALCI</v>
          </cell>
          <cell r="J1070" t="str">
            <v>4</v>
          </cell>
        </row>
        <row r="1071">
          <cell r="C1071" t="str">
            <v>5036409</v>
          </cell>
          <cell r="D1071" t="str">
            <v>Araştırma Yöntem ve Teknikleri*</v>
          </cell>
          <cell r="E1071" t="str">
            <v>36</v>
          </cell>
          <cell r="F1071" t="str">
            <v>BİLGİSAYAR PROGRAMCILIĞI</v>
          </cell>
          <cell r="G1071" t="str">
            <v>İ.Ö.</v>
          </cell>
          <cell r="H1071" t="str">
            <v>3241</v>
          </cell>
          <cell r="I1071" t="str">
            <v>Levent CİVCİK</v>
          </cell>
          <cell r="J1071" t="str">
            <v>4</v>
          </cell>
        </row>
        <row r="1072">
          <cell r="C1072" t="str">
            <v>5036411</v>
          </cell>
          <cell r="D1072" t="str">
            <v>Veri Tabanı-2</v>
          </cell>
          <cell r="E1072" t="str">
            <v>36</v>
          </cell>
          <cell r="F1072" t="str">
            <v>BİLGİSAYAR PROGRAMCILIĞI</v>
          </cell>
          <cell r="G1072" t="str">
            <v>İ.Ö.</v>
          </cell>
          <cell r="H1072" t="str">
            <v>5891</v>
          </cell>
          <cell r="I1072" t="str">
            <v>Serhat TORUN</v>
          </cell>
          <cell r="J1072" t="str">
            <v>4</v>
          </cell>
        </row>
        <row r="1073">
          <cell r="C1073" t="str">
            <v>5036411B</v>
          </cell>
          <cell r="D1073" t="str">
            <v>Veri Tabanı-2</v>
          </cell>
          <cell r="E1073" t="str">
            <v>36</v>
          </cell>
          <cell r="F1073" t="str">
            <v>BİLGİSAYAR PROGRAMCILIĞI</v>
          </cell>
          <cell r="G1073" t="str">
            <v>İ.Ö.</v>
          </cell>
          <cell r="H1073" t="str">
            <v>5891</v>
          </cell>
          <cell r="I1073" t="str">
            <v>Serhat TORUN</v>
          </cell>
          <cell r="J1073" t="str">
            <v>4</v>
          </cell>
        </row>
        <row r="1074">
          <cell r="C1074" t="str">
            <v>5036412</v>
          </cell>
          <cell r="D1074" t="str">
            <v>Bilişim Güvenliği ve Hukuk</v>
          </cell>
          <cell r="E1074" t="str">
            <v>36</v>
          </cell>
          <cell r="F1074" t="str">
            <v>BİLGİSAYAR PROGRAMCILIĞI</v>
          </cell>
          <cell r="G1074" t="str">
            <v>İ.Ö.</v>
          </cell>
          <cell r="H1074" t="str">
            <v>5891</v>
          </cell>
          <cell r="I1074" t="str">
            <v>Serhat TORUN</v>
          </cell>
          <cell r="J1074" t="str">
            <v>4</v>
          </cell>
        </row>
        <row r="1075">
          <cell r="C1075" t="str">
            <v>5036412B</v>
          </cell>
          <cell r="D1075" t="str">
            <v>Bilişim Güvenliği ve Hukuk</v>
          </cell>
          <cell r="E1075" t="str">
            <v>36</v>
          </cell>
          <cell r="F1075" t="str">
            <v>BİLGİSAYAR PROGRAMCILIĞI</v>
          </cell>
          <cell r="G1075" t="str">
            <v>İ.Ö.</v>
          </cell>
          <cell r="H1075" t="str">
            <v>5891</v>
          </cell>
          <cell r="I1075" t="str">
            <v>Serhat TORUN</v>
          </cell>
          <cell r="J1075" t="str">
            <v>4</v>
          </cell>
        </row>
        <row r="1076">
          <cell r="C1076" t="str">
            <v>5037201</v>
          </cell>
          <cell r="D1076" t="str">
            <v>Mesleki Matematik</v>
          </cell>
          <cell r="E1076" t="str">
            <v>37</v>
          </cell>
          <cell r="F1076" t="str">
            <v>ELEKTRONİK HABERLEŞME TEKNOLOJİSİ</v>
          </cell>
          <cell r="G1076" t="str">
            <v>N.Ö.</v>
          </cell>
          <cell r="H1076" t="str">
            <v>6283</v>
          </cell>
          <cell r="I1076" t="str">
            <v>Nazif ERBİL</v>
          </cell>
          <cell r="J1076" t="str">
            <v>2</v>
          </cell>
        </row>
        <row r="1077">
          <cell r="C1077" t="str">
            <v>5037203</v>
          </cell>
          <cell r="D1077" t="str">
            <v>Sayısal Tasarım</v>
          </cell>
          <cell r="E1077" t="str">
            <v>37</v>
          </cell>
          <cell r="F1077" t="str">
            <v>ELEKTRONİK HABERLEŞME TEKNOLOJİSİ</v>
          </cell>
          <cell r="G1077" t="str">
            <v>N.Ö.</v>
          </cell>
          <cell r="H1077" t="str">
            <v>7300</v>
          </cell>
          <cell r="I1077" t="str">
            <v>H. Bekir GÖKGÜNDÜZ</v>
          </cell>
          <cell r="J1077" t="str">
            <v>2</v>
          </cell>
        </row>
        <row r="1078">
          <cell r="C1078" t="str">
            <v>5037204</v>
          </cell>
          <cell r="D1078" t="str">
            <v>Alternatif Akım Devre Analizi</v>
          </cell>
          <cell r="E1078" t="str">
            <v>37</v>
          </cell>
          <cell r="F1078" t="str">
            <v>ELEKTRONİK HABERLEŞME TEKNOLOJİSİ</v>
          </cell>
          <cell r="G1078" t="str">
            <v>N.Ö.</v>
          </cell>
          <cell r="H1078" t="str">
            <v>7300</v>
          </cell>
          <cell r="I1078" t="str">
            <v>H. Bekir GÖKGÜNDÜZ</v>
          </cell>
          <cell r="J1078" t="str">
            <v>2</v>
          </cell>
        </row>
        <row r="1079">
          <cell r="C1079" t="str">
            <v>5037207</v>
          </cell>
          <cell r="D1079" t="str">
            <v>İngilizce-2</v>
          </cell>
          <cell r="E1079" t="str">
            <v>37</v>
          </cell>
          <cell r="F1079" t="str">
            <v>ELEKTRONİK HABERLEŞME TEKNOLOJİSİ</v>
          </cell>
          <cell r="G1079" t="str">
            <v>N.Ö.</v>
          </cell>
          <cell r="H1079" t="str">
            <v>5465</v>
          </cell>
          <cell r="I1079" t="str">
            <v>Yağmur KÜÇÜKBEZİRCİ</v>
          </cell>
          <cell r="J1079" t="str">
            <v>2</v>
          </cell>
        </row>
        <row r="1080">
          <cell r="C1080" t="str">
            <v>5037208</v>
          </cell>
          <cell r="D1080" t="str">
            <v>Türk Dili-2</v>
          </cell>
          <cell r="E1080" t="str">
            <v>37</v>
          </cell>
          <cell r="F1080" t="str">
            <v>ELEKTRONİK HABERLEŞME TEKNOLOJİSİ</v>
          </cell>
          <cell r="G1080" t="str">
            <v>N.Ö.</v>
          </cell>
          <cell r="H1080"/>
          <cell r="I1080" t="str">
            <v>Hc_TürkDili</v>
          </cell>
          <cell r="J1080" t="str">
            <v>2</v>
          </cell>
        </row>
        <row r="1081">
          <cell r="C1081" t="str">
            <v>5037209</v>
          </cell>
          <cell r="D1081" t="str">
            <v>Atatürk İlkeleri ve İnkılap Tarihi-2</v>
          </cell>
          <cell r="E1081" t="str">
            <v>37</v>
          </cell>
          <cell r="F1081" t="str">
            <v>ELEKTRONİK HABERLEŞME TEKNOLOJİSİ</v>
          </cell>
          <cell r="G1081" t="str">
            <v>N.Ö.</v>
          </cell>
          <cell r="H1081"/>
          <cell r="I1081" t="str">
            <v>Hc_Tarih</v>
          </cell>
          <cell r="J1081" t="str">
            <v>2</v>
          </cell>
        </row>
        <row r="1082">
          <cell r="C1082" t="str">
            <v>5037213</v>
          </cell>
          <cell r="D1082" t="str">
            <v>Analog Elektronik-2</v>
          </cell>
          <cell r="E1082" t="str">
            <v>37</v>
          </cell>
          <cell r="F1082" t="str">
            <v>ELEKTRONİK HABERLEŞME TEKNOLOJİSİ</v>
          </cell>
          <cell r="G1082" t="str">
            <v>N.Ö.</v>
          </cell>
          <cell r="H1082" t="str">
            <v>3029</v>
          </cell>
          <cell r="I1082" t="str">
            <v>Murat SELEK</v>
          </cell>
          <cell r="J1082" t="str">
            <v>2</v>
          </cell>
        </row>
        <row r="1083">
          <cell r="C1083" t="str">
            <v>5037216</v>
          </cell>
          <cell r="D1083" t="str">
            <v>İş Sağlığı ve Güvenliği</v>
          </cell>
          <cell r="E1083" t="str">
            <v>37</v>
          </cell>
          <cell r="F1083" t="str">
            <v>ELEKTRONİK HABERLEŞME TEKNOLOJİSİ</v>
          </cell>
          <cell r="G1083" t="str">
            <v>N.Ö.</v>
          </cell>
          <cell r="H1083" t="str">
            <v>8344</v>
          </cell>
          <cell r="I1083" t="str">
            <v>Özdemir ALKAN</v>
          </cell>
          <cell r="J1083" t="str">
            <v>2</v>
          </cell>
        </row>
        <row r="1084">
          <cell r="C1084" t="str">
            <v>5037402</v>
          </cell>
          <cell r="D1084" t="str">
            <v>İleri Mikrodenetleyiciler</v>
          </cell>
          <cell r="E1084" t="str">
            <v>37</v>
          </cell>
          <cell r="F1084" t="str">
            <v>ELEKTRONİK HABERLEŞME TEKNOLOJİSİ</v>
          </cell>
          <cell r="G1084" t="str">
            <v>N.Ö.</v>
          </cell>
          <cell r="H1084" t="str">
            <v>6543</v>
          </cell>
          <cell r="I1084" t="str">
            <v>Cemile ARSLAN</v>
          </cell>
          <cell r="J1084" t="str">
            <v>4</v>
          </cell>
        </row>
        <row r="1085">
          <cell r="C1085" t="str">
            <v>5037405</v>
          </cell>
          <cell r="D1085" t="str">
            <v>Telefon İletişim ve Anahtarlama Sist.</v>
          </cell>
          <cell r="E1085" t="str">
            <v>37</v>
          </cell>
          <cell r="F1085" t="str">
            <v>ELEKTRONİK HABERLEŞME TEKNOLOJİSİ</v>
          </cell>
          <cell r="G1085" t="str">
            <v>N.Ö.</v>
          </cell>
          <cell r="H1085" t="str">
            <v>3029</v>
          </cell>
          <cell r="I1085" t="str">
            <v>Murat SELEK</v>
          </cell>
          <cell r="J1085" t="str">
            <v>4</v>
          </cell>
        </row>
        <row r="1086">
          <cell r="C1086" t="str">
            <v>5037406</v>
          </cell>
          <cell r="D1086" t="str">
            <v>R/F Tekniği</v>
          </cell>
          <cell r="E1086" t="str">
            <v>37</v>
          </cell>
          <cell r="F1086" t="str">
            <v>ELEKTRONİK HABERLEŞME TEKNOLOJİSİ</v>
          </cell>
          <cell r="G1086" t="str">
            <v>N.Ö.</v>
          </cell>
          <cell r="H1086" t="str">
            <v>6543</v>
          </cell>
          <cell r="I1086" t="str">
            <v>Cemile ARSLAN</v>
          </cell>
          <cell r="J1086" t="str">
            <v>4</v>
          </cell>
        </row>
        <row r="1087">
          <cell r="C1087" t="str">
            <v>5037407</v>
          </cell>
          <cell r="D1087" t="str">
            <v>Sistem Analizi ve Tasarımı 2</v>
          </cell>
          <cell r="E1087" t="str">
            <v>37</v>
          </cell>
          <cell r="F1087" t="str">
            <v>ELEKTRONİK HABERLEŞME TEKNOLOJİSİ</v>
          </cell>
          <cell r="G1087" t="str">
            <v>N.Ö.</v>
          </cell>
          <cell r="H1087" t="str">
            <v>7300</v>
          </cell>
          <cell r="I1087" t="str">
            <v>H. Bekir GÖKGÜNDÜZ</v>
          </cell>
          <cell r="J1087" t="str">
            <v>4</v>
          </cell>
        </row>
        <row r="1088">
          <cell r="C1088" t="str">
            <v>5037409</v>
          </cell>
          <cell r="D1088" t="str">
            <v>Bilişim Ağları ve Veri Haberleşmesi</v>
          </cell>
          <cell r="E1088" t="str">
            <v>37</v>
          </cell>
          <cell r="F1088" t="str">
            <v>ELEKTRONİK HABERLEŞME TEKNOLOJİSİ</v>
          </cell>
          <cell r="G1088" t="str">
            <v>N.Ö.</v>
          </cell>
          <cell r="H1088" t="str">
            <v>6543</v>
          </cell>
          <cell r="I1088" t="str">
            <v>Cemile ARSLAN</v>
          </cell>
          <cell r="J1088" t="str">
            <v>4</v>
          </cell>
        </row>
        <row r="1089">
          <cell r="C1089" t="str">
            <v>5037413</v>
          </cell>
          <cell r="D1089" t="str">
            <v>Sayısal Haberleşme</v>
          </cell>
          <cell r="E1089" t="str">
            <v>37</v>
          </cell>
          <cell r="F1089" t="str">
            <v>ELEKTRONİK HABERLEŞME TEKNOLOJİSİ</v>
          </cell>
          <cell r="G1089" t="str">
            <v>N.Ö.</v>
          </cell>
          <cell r="H1089" t="str">
            <v>7300</v>
          </cell>
          <cell r="I1089" t="str">
            <v>H. Bekir GÖKGÜNDÜZ</v>
          </cell>
          <cell r="J1089" t="str">
            <v>4</v>
          </cell>
        </row>
        <row r="1090">
          <cell r="C1090" t="str">
            <v>5037415</v>
          </cell>
          <cell r="D1090" t="str">
            <v>Fiber Optik Haberleşmesi</v>
          </cell>
          <cell r="E1090" t="str">
            <v>37</v>
          </cell>
          <cell r="F1090" t="str">
            <v>ELEKTRONİK HABERLEŞME TEKNOLOJİSİ</v>
          </cell>
          <cell r="G1090" t="str">
            <v>N.Ö.</v>
          </cell>
          <cell r="H1090" t="str">
            <v>3029</v>
          </cell>
          <cell r="I1090" t="str">
            <v>Murat SELEK</v>
          </cell>
          <cell r="J1090" t="str">
            <v>4</v>
          </cell>
        </row>
        <row r="1091">
          <cell r="C1091" t="str">
            <v>5038203</v>
          </cell>
          <cell r="D1091" t="str">
            <v>Sayısal Tasarım</v>
          </cell>
          <cell r="E1091" t="str">
            <v>38</v>
          </cell>
          <cell r="F1091" t="str">
            <v>ELEKTRONİK HABERLEŞME TEKNOLOJİSİ</v>
          </cell>
          <cell r="G1091" t="str">
            <v>İ.Ö.</v>
          </cell>
          <cell r="H1091" t="str">
            <v>7300</v>
          </cell>
          <cell r="I1091" t="str">
            <v>H. Bekir GÖKGÜNDÜZ</v>
          </cell>
          <cell r="J1091" t="str">
            <v>2</v>
          </cell>
        </row>
        <row r="1092">
          <cell r="C1092" t="str">
            <v>5038204</v>
          </cell>
          <cell r="D1092" t="str">
            <v>Alternatif Akım Devre Analizi</v>
          </cell>
          <cell r="E1092" t="str">
            <v>38</v>
          </cell>
          <cell r="F1092" t="str">
            <v>ELEKTRONİK HABERLEŞME TEKNOLOJİSİ</v>
          </cell>
          <cell r="G1092" t="str">
            <v>İ.Ö.</v>
          </cell>
          <cell r="H1092" t="str">
            <v>7300</v>
          </cell>
          <cell r="I1092" t="str">
            <v>H. Bekir GÖKGÜNDÜZ</v>
          </cell>
          <cell r="J1092" t="str">
            <v>2</v>
          </cell>
        </row>
        <row r="1093">
          <cell r="C1093" t="str">
            <v>5038213</v>
          </cell>
          <cell r="D1093" t="str">
            <v>Analog Elektronik 2</v>
          </cell>
          <cell r="E1093" t="str">
            <v>38</v>
          </cell>
          <cell r="F1093" t="str">
            <v>ELEKTRONİK HABERLEŞME TEKNOLOJİSİ</v>
          </cell>
          <cell r="G1093" t="str">
            <v>İ.Ö.</v>
          </cell>
          <cell r="H1093" t="str">
            <v>3029</v>
          </cell>
          <cell r="I1093" t="str">
            <v>Murat SELEK</v>
          </cell>
          <cell r="J1093" t="str">
            <v>2</v>
          </cell>
        </row>
        <row r="1094">
          <cell r="C1094" t="str">
            <v>5038402</v>
          </cell>
          <cell r="D1094" t="str">
            <v>İleri Mikrodenetleyiciler</v>
          </cell>
          <cell r="E1094" t="str">
            <v>38</v>
          </cell>
          <cell r="F1094" t="str">
            <v>ELEKTRONİK HABERLEŞME TEKNOLOJİSİ</v>
          </cell>
          <cell r="G1094" t="str">
            <v>İ.Ö.</v>
          </cell>
          <cell r="H1094" t="str">
            <v>6543</v>
          </cell>
          <cell r="I1094" t="str">
            <v>Cemile ARSLAN</v>
          </cell>
          <cell r="J1094" t="str">
            <v>4</v>
          </cell>
        </row>
        <row r="1095">
          <cell r="C1095" t="str">
            <v>5038405</v>
          </cell>
          <cell r="D1095" t="str">
            <v>Telefon İletişim ve Anahtarlama Sist.</v>
          </cell>
          <cell r="E1095" t="str">
            <v>38</v>
          </cell>
          <cell r="F1095" t="str">
            <v>ELEKTRONİK HABERLEŞME TEKNOLOJİSİ</v>
          </cell>
          <cell r="G1095" t="str">
            <v>İ.Ö.</v>
          </cell>
          <cell r="H1095" t="str">
            <v>3029</v>
          </cell>
          <cell r="I1095" t="str">
            <v>Murat SELEK</v>
          </cell>
          <cell r="J1095" t="str">
            <v>4</v>
          </cell>
        </row>
        <row r="1096">
          <cell r="C1096" t="str">
            <v>5038406</v>
          </cell>
          <cell r="D1096" t="str">
            <v>R/F Tekniği</v>
          </cell>
          <cell r="E1096" t="str">
            <v>38</v>
          </cell>
          <cell r="F1096" t="str">
            <v>ELEKTRONİK HABERLEŞME TEKNOLOJİSİ</v>
          </cell>
          <cell r="G1096" t="str">
            <v>İ.Ö.</v>
          </cell>
          <cell r="H1096" t="str">
            <v>6543</v>
          </cell>
          <cell r="I1096" t="str">
            <v>Cemile ARSLAN</v>
          </cell>
          <cell r="J1096" t="str">
            <v>4</v>
          </cell>
        </row>
        <row r="1097">
          <cell r="C1097" t="str">
            <v>5038407</v>
          </cell>
          <cell r="D1097" t="str">
            <v>Sistem Analizi ve Tasarımı-2</v>
          </cell>
          <cell r="E1097" t="str">
            <v>38</v>
          </cell>
          <cell r="F1097" t="str">
            <v>ELEKTRONİK HABERLEŞME TEKNOLOJİSİ</v>
          </cell>
          <cell r="G1097" t="str">
            <v>İ.Ö.</v>
          </cell>
          <cell r="H1097" t="str">
            <v>7300</v>
          </cell>
          <cell r="I1097" t="str">
            <v>H. Bekir GÖKGÜNDÜZ</v>
          </cell>
          <cell r="J1097" t="str">
            <v>4</v>
          </cell>
        </row>
        <row r="1098">
          <cell r="C1098" t="str">
            <v>5038409</v>
          </cell>
          <cell r="D1098" t="str">
            <v>Bilişim Ağları ve Veri Haberleşmesi</v>
          </cell>
          <cell r="E1098" t="str">
            <v>38</v>
          </cell>
          <cell r="F1098" t="str">
            <v>ELEKTRONİK HABERLEŞME TEKNOLOJİSİ</v>
          </cell>
          <cell r="G1098" t="str">
            <v>İ.Ö.</v>
          </cell>
          <cell r="H1098" t="str">
            <v>6543</v>
          </cell>
          <cell r="I1098" t="str">
            <v>Cemile ARSLAN</v>
          </cell>
          <cell r="J1098" t="str">
            <v>4</v>
          </cell>
        </row>
        <row r="1099">
          <cell r="C1099" t="str">
            <v>5038413</v>
          </cell>
          <cell r="D1099" t="str">
            <v>Sayısal Haberleşme</v>
          </cell>
          <cell r="E1099" t="str">
            <v>38</v>
          </cell>
          <cell r="F1099" t="str">
            <v>ELEKTRONİK HABERLEŞME TEKNOLOJİSİ</v>
          </cell>
          <cell r="G1099" t="str">
            <v>İ.Ö.</v>
          </cell>
          <cell r="H1099" t="str">
            <v>7300</v>
          </cell>
          <cell r="I1099" t="str">
            <v>H. Bekir GÖKGÜNDÜZ</v>
          </cell>
          <cell r="J1099" t="str">
            <v>4</v>
          </cell>
        </row>
        <row r="1100">
          <cell r="C1100" t="str">
            <v>5038415</v>
          </cell>
          <cell r="D1100" t="str">
            <v>Fiber Optik Haberleşmesi</v>
          </cell>
          <cell r="E1100" t="str">
            <v>38</v>
          </cell>
          <cell r="F1100" t="str">
            <v>ELEKTRONİK HABERLEŞME TEKNOLOJİSİ</v>
          </cell>
          <cell r="G1100" t="str">
            <v>İ.Ö.</v>
          </cell>
          <cell r="H1100" t="str">
            <v>3029</v>
          </cell>
          <cell r="I1100" t="str">
            <v>Murat SELEK</v>
          </cell>
          <cell r="J1100" t="str">
            <v>4</v>
          </cell>
        </row>
        <row r="1101">
          <cell r="C1101" t="str">
            <v>5039201</v>
          </cell>
          <cell r="D1101" t="str">
            <v>Mesleki Matematik</v>
          </cell>
          <cell r="E1101" t="str">
            <v>39</v>
          </cell>
          <cell r="F1101" t="str">
            <v>KONTROL VE OTOMASYON TEKNOLOJİSİ</v>
          </cell>
          <cell r="G1101" t="str">
            <v>N.Ö.</v>
          </cell>
          <cell r="H1101" t="str">
            <v>6283</v>
          </cell>
          <cell r="I1101" t="str">
            <v>Nazif ERBİL</v>
          </cell>
          <cell r="J1101" t="str">
            <v>2</v>
          </cell>
        </row>
        <row r="1102">
          <cell r="C1102" t="str">
            <v>5039202</v>
          </cell>
          <cell r="D1102" t="str">
            <v>Bilgisayar Destekli Devre Tasarımı</v>
          </cell>
          <cell r="E1102" t="str">
            <v>39</v>
          </cell>
          <cell r="F1102" t="str">
            <v>KONTROL VE OTOMASYON TEKNOLOJİSİ</v>
          </cell>
          <cell r="G1102" t="str">
            <v>N.Ö.</v>
          </cell>
          <cell r="H1102" t="str">
            <v>8344</v>
          </cell>
          <cell r="I1102" t="str">
            <v>Özdemir ALKAN</v>
          </cell>
          <cell r="J1102" t="str">
            <v>2</v>
          </cell>
        </row>
        <row r="1103">
          <cell r="C1103" t="str">
            <v>5039204</v>
          </cell>
          <cell r="D1103" t="str">
            <v>Alternatif Akım Devre Analizi</v>
          </cell>
          <cell r="E1103" t="str">
            <v>39</v>
          </cell>
          <cell r="F1103" t="str">
            <v>KONTROL VE OTOMASYON TEKNOLOJİSİ</v>
          </cell>
          <cell r="G1103" t="str">
            <v>N.Ö.</v>
          </cell>
          <cell r="H1103" t="str">
            <v>8344</v>
          </cell>
          <cell r="I1103" t="str">
            <v>Özdemir ALKAN</v>
          </cell>
          <cell r="J1103" t="str">
            <v>2</v>
          </cell>
        </row>
        <row r="1104">
          <cell r="C1104" t="str">
            <v>5039207</v>
          </cell>
          <cell r="D1104" t="str">
            <v>İngilizce-2</v>
          </cell>
          <cell r="E1104" t="str">
            <v>39</v>
          </cell>
          <cell r="F1104" t="str">
            <v>KONTROL VE OTOMASYON TEKNOLOJİSİ</v>
          </cell>
          <cell r="G1104" t="str">
            <v>N.Ö.</v>
          </cell>
          <cell r="H1104" t="str">
            <v>5465</v>
          </cell>
          <cell r="I1104" t="str">
            <v>Yağmur KÜÇÜKBEZİRCİ</v>
          </cell>
          <cell r="J1104" t="str">
            <v>2</v>
          </cell>
        </row>
        <row r="1105">
          <cell r="C1105" t="str">
            <v>5039208</v>
          </cell>
          <cell r="D1105" t="str">
            <v>Türk Dili-2</v>
          </cell>
          <cell r="E1105" t="str">
            <v>39</v>
          </cell>
          <cell r="F1105" t="str">
            <v>KONTROL VE OTOMASYON TEKNOLOJİSİ</v>
          </cell>
          <cell r="G1105" t="str">
            <v>N.Ö.</v>
          </cell>
          <cell r="H1105"/>
          <cell r="I1105" t="str">
            <v>Hc_TürkDili</v>
          </cell>
          <cell r="J1105" t="str">
            <v>2</v>
          </cell>
        </row>
        <row r="1106">
          <cell r="C1106" t="str">
            <v>5039209</v>
          </cell>
          <cell r="D1106" t="str">
            <v>Atatürk İlkeleri ve İnkılap Tarihi-2</v>
          </cell>
          <cell r="E1106" t="str">
            <v>39</v>
          </cell>
          <cell r="F1106" t="str">
            <v>KONTROL VE OTOMASYON TEKNOLOJİSİ</v>
          </cell>
          <cell r="G1106" t="str">
            <v>N.Ö.</v>
          </cell>
          <cell r="H1106"/>
          <cell r="I1106" t="str">
            <v>Hc_Tarih</v>
          </cell>
          <cell r="J1106" t="str">
            <v>2</v>
          </cell>
        </row>
        <row r="1107">
          <cell r="C1107" t="str">
            <v>5039217</v>
          </cell>
          <cell r="D1107" t="str">
            <v>Bilgisayar Destekli Çizim</v>
          </cell>
          <cell r="E1107" t="str">
            <v>39</v>
          </cell>
          <cell r="F1107" t="str">
            <v>KONTROL VE OTOMASYON TEKNOLOJİSİ</v>
          </cell>
          <cell r="G1107" t="str">
            <v>N.Ö.</v>
          </cell>
          <cell r="H1107" t="str">
            <v>8344</v>
          </cell>
          <cell r="I1107" t="str">
            <v>Özdemir ALKAN</v>
          </cell>
          <cell r="J1107" t="str">
            <v>2</v>
          </cell>
        </row>
        <row r="1108">
          <cell r="C1108" t="str">
            <v>5039218</v>
          </cell>
          <cell r="D1108" t="str">
            <v>Bilgi ve İletişim Teknolojisi</v>
          </cell>
          <cell r="E1108" t="str">
            <v>39</v>
          </cell>
          <cell r="F1108" t="str">
            <v>KONTROL VE OTOMASYON TEKNOLOJİSİ</v>
          </cell>
          <cell r="G1108" t="str">
            <v>N.Ö.</v>
          </cell>
          <cell r="H1108" t="str">
            <v>6283</v>
          </cell>
          <cell r="I1108" t="str">
            <v>Nazif ERBİL</v>
          </cell>
          <cell r="J1108" t="str">
            <v>2</v>
          </cell>
        </row>
        <row r="1109">
          <cell r="C1109" t="str">
            <v>5039220</v>
          </cell>
          <cell r="D1109" t="str">
            <v>Sayısal Tasarım</v>
          </cell>
          <cell r="E1109" t="str">
            <v>39</v>
          </cell>
          <cell r="F1109" t="str">
            <v>KONTROL VE OTOMASYON TEKNOLOJİSİ</v>
          </cell>
          <cell r="G1109" t="str">
            <v>N.Ö.</v>
          </cell>
          <cell r="H1109" t="str">
            <v>6283</v>
          </cell>
          <cell r="I1109" t="str">
            <v>Nazif ERBİL</v>
          </cell>
          <cell r="J1109" t="str">
            <v>2</v>
          </cell>
        </row>
        <row r="1110">
          <cell r="C1110" t="str">
            <v>5039401</v>
          </cell>
          <cell r="D1110" t="str">
            <v>Sistem Analizi ve Tasarımı 2</v>
          </cell>
          <cell r="E1110" t="str">
            <v>39</v>
          </cell>
          <cell r="F1110" t="str">
            <v>KONTROL VE OTOMASYON TEKNOLOJİSİ</v>
          </cell>
          <cell r="G1110" t="str">
            <v>N.Ö.</v>
          </cell>
          <cell r="H1110" t="str">
            <v>11418</v>
          </cell>
          <cell r="I1110" t="str">
            <v>Ali Sait ÖZER</v>
          </cell>
          <cell r="J1110" t="str">
            <v>4</v>
          </cell>
        </row>
        <row r="1111">
          <cell r="C1111" t="str">
            <v>5039403</v>
          </cell>
          <cell r="D1111" t="str">
            <v>Scada Sistemleri</v>
          </cell>
          <cell r="E1111" t="str">
            <v>39</v>
          </cell>
          <cell r="F1111" t="str">
            <v>KONTROL VE OTOMASYON TEKNOLOJİSİ</v>
          </cell>
          <cell r="G1111" t="str">
            <v>N.Ö.</v>
          </cell>
          <cell r="H1111" t="str">
            <v>11418</v>
          </cell>
          <cell r="I1111" t="str">
            <v>Ali Sait ÖZER</v>
          </cell>
          <cell r="J1111" t="str">
            <v>4</v>
          </cell>
        </row>
        <row r="1112">
          <cell r="C1112" t="str">
            <v>5039405</v>
          </cell>
          <cell r="D1112" t="str">
            <v>Programlanabilir Denetleyici Uygulamaları</v>
          </cell>
          <cell r="E1112" t="str">
            <v>39</v>
          </cell>
          <cell r="F1112" t="str">
            <v>KONTROL VE OTOMASYON TEKNOLOJİSİ</v>
          </cell>
          <cell r="G1112" t="str">
            <v>N.Ö.</v>
          </cell>
          <cell r="H1112" t="str">
            <v>11418</v>
          </cell>
          <cell r="I1112" t="str">
            <v>Ali Sait ÖZER</v>
          </cell>
          <cell r="J1112" t="str">
            <v>4</v>
          </cell>
        </row>
        <row r="1113">
          <cell r="C1113" t="str">
            <v>5039408</v>
          </cell>
          <cell r="D1113" t="str">
            <v>İleri Mikrodenetleyiciler</v>
          </cell>
          <cell r="E1113" t="str">
            <v>39</v>
          </cell>
          <cell r="F1113" t="str">
            <v>KONTROL VE OTOMASYON TEKNOLOJİSİ</v>
          </cell>
          <cell r="G1113" t="str">
            <v>N.Ö.</v>
          </cell>
          <cell r="H1113" t="str">
            <v>11418</v>
          </cell>
          <cell r="I1113" t="str">
            <v>Ali Sait ÖZER</v>
          </cell>
          <cell r="J1113" t="str">
            <v>4</v>
          </cell>
        </row>
        <row r="1114">
          <cell r="C1114" t="str">
            <v>5039411</v>
          </cell>
          <cell r="D1114" t="str">
            <v>Bilgisayar Destekli Modelleme</v>
          </cell>
          <cell r="E1114" t="str">
            <v>39</v>
          </cell>
          <cell r="F1114" t="str">
            <v>KONTROL VE OTOMASYON TEKNOLOJİSİ</v>
          </cell>
          <cell r="G1114" t="str">
            <v>N.Ö.</v>
          </cell>
          <cell r="H1114" t="str">
            <v>6283</v>
          </cell>
          <cell r="I1114" t="str">
            <v>Nazif ERBİL</v>
          </cell>
          <cell r="J1114" t="str">
            <v>4</v>
          </cell>
        </row>
        <row r="1115">
          <cell r="C1115" t="str">
            <v>5039412</v>
          </cell>
          <cell r="D1115" t="str">
            <v>Kontrol Sistemleri</v>
          </cell>
          <cell r="E1115" t="str">
            <v>39</v>
          </cell>
          <cell r="F1115" t="str">
            <v>KONTROL VE OTOMASYON TEKNOLOJİSİ</v>
          </cell>
          <cell r="G1115" t="str">
            <v>N.Ö.</v>
          </cell>
          <cell r="H1115" t="str">
            <v>8344</v>
          </cell>
          <cell r="I1115" t="str">
            <v>Özdemir ALKAN</v>
          </cell>
          <cell r="J1115" t="str">
            <v>4</v>
          </cell>
        </row>
        <row r="1116">
          <cell r="C1116" t="str">
            <v>5039418</v>
          </cell>
          <cell r="D1116" t="str">
            <v>Elektrik Motorları ve Sürücüleri</v>
          </cell>
          <cell r="E1116" t="str">
            <v>39</v>
          </cell>
          <cell r="F1116" t="str">
            <v>KONTROL VE OTOMASYON TEKNOLOJİSİ</v>
          </cell>
          <cell r="G1116" t="str">
            <v>N.Ö.</v>
          </cell>
          <cell r="H1116" t="str">
            <v>11418</v>
          </cell>
          <cell r="I1116" t="str">
            <v>Ali Sait ÖZER</v>
          </cell>
          <cell r="J1116" t="str">
            <v>4</v>
          </cell>
        </row>
        <row r="1117">
          <cell r="C1117" t="str">
            <v>5039419</v>
          </cell>
          <cell r="D1117" t="str">
            <v>Elektromekanik Taşıyıcılar</v>
          </cell>
          <cell r="E1117" t="str">
            <v>39</v>
          </cell>
          <cell r="F1117" t="str">
            <v>KONTROL VE OTOMASYON TEKNOLOJİSİ</v>
          </cell>
          <cell r="G1117" t="str">
            <v>N.Ö.</v>
          </cell>
          <cell r="H1117" t="str">
            <v>8344</v>
          </cell>
          <cell r="I1117" t="str">
            <v>Özdemir ALKAN</v>
          </cell>
          <cell r="J1117" t="str">
            <v>4</v>
          </cell>
        </row>
        <row r="1118">
          <cell r="C1118" t="str">
            <v>5039420</v>
          </cell>
          <cell r="D1118" t="str">
            <v>Otomasyon Projeleri Tasarımı</v>
          </cell>
          <cell r="E1118" t="str">
            <v>39</v>
          </cell>
          <cell r="F1118" t="str">
            <v>KONTROL VE OTOMASYON TEKNOLOJİSİ</v>
          </cell>
          <cell r="G1118" t="str">
            <v>N.Ö.</v>
          </cell>
          <cell r="H1118" t="str">
            <v>11418</v>
          </cell>
          <cell r="I1118" t="str">
            <v>Ali Sait ÖZER</v>
          </cell>
          <cell r="J1118" t="str">
            <v>4</v>
          </cell>
        </row>
        <row r="1119">
          <cell r="C1119" t="str">
            <v>5040201</v>
          </cell>
          <cell r="D1119" t="str">
            <v>Mesleki Matematik</v>
          </cell>
          <cell r="E1119" t="str">
            <v>40</v>
          </cell>
          <cell r="F1119" t="str">
            <v>KONTROL VE OTOMASYON TEKNOLOJİSİ</v>
          </cell>
          <cell r="G1119" t="str">
            <v>İ.Ö.</v>
          </cell>
          <cell r="H1119" t="str">
            <v>6283</v>
          </cell>
          <cell r="I1119" t="str">
            <v>Nazif ERBİL</v>
          </cell>
          <cell r="J1119" t="str">
            <v>2</v>
          </cell>
        </row>
        <row r="1120">
          <cell r="C1120" t="str">
            <v>5040204</v>
          </cell>
          <cell r="D1120" t="str">
            <v>Alternatif Akım Devre Analizi</v>
          </cell>
          <cell r="E1120" t="str">
            <v>40</v>
          </cell>
          <cell r="F1120" t="str">
            <v>KONTROL VE OTOMASYON TEKNOLOJİSİ</v>
          </cell>
          <cell r="G1120" t="str">
            <v>İ.Ö.</v>
          </cell>
          <cell r="H1120" t="str">
            <v>8344</v>
          </cell>
          <cell r="I1120" t="str">
            <v>Özdemir ALKAN</v>
          </cell>
          <cell r="J1120" t="str">
            <v>2</v>
          </cell>
        </row>
        <row r="1121">
          <cell r="C1121" t="str">
            <v>5040218</v>
          </cell>
          <cell r="D1121" t="str">
            <v>Bilgi ve İletişim Teknolojisi</v>
          </cell>
          <cell r="E1121" t="str">
            <v>40</v>
          </cell>
          <cell r="F1121" t="str">
            <v>KONTROL VE OTOMASYON TEKNOLOJİSİ</v>
          </cell>
          <cell r="G1121" t="str">
            <v>İ.Ö.</v>
          </cell>
          <cell r="H1121" t="str">
            <v>6283</v>
          </cell>
          <cell r="I1121" t="str">
            <v>Nazif ERBİL</v>
          </cell>
          <cell r="J1121" t="str">
            <v>2</v>
          </cell>
        </row>
        <row r="1122">
          <cell r="C1122" t="str">
            <v>5040220</v>
          </cell>
          <cell r="D1122" t="str">
            <v>Sayısal Tasarım</v>
          </cell>
          <cell r="E1122" t="str">
            <v>40</v>
          </cell>
          <cell r="F1122" t="str">
            <v>KONTROL VE OTOMASYON TEKNOLOJİSİ</v>
          </cell>
          <cell r="G1122" t="str">
            <v>İ.Ö.</v>
          </cell>
          <cell r="H1122" t="str">
            <v>6283</v>
          </cell>
          <cell r="I1122" t="str">
            <v>Nazif ERBİL</v>
          </cell>
          <cell r="J1122" t="str">
            <v>2</v>
          </cell>
        </row>
        <row r="1123">
          <cell r="C1123" t="str">
            <v>5040401</v>
          </cell>
          <cell r="D1123" t="str">
            <v>Sistem Analizi ve Tasarımı 2</v>
          </cell>
          <cell r="E1123" t="str">
            <v>40</v>
          </cell>
          <cell r="F1123" t="str">
            <v>KONTROL VE OTOMASYON TEKNOLOJİSİ</v>
          </cell>
          <cell r="G1123" t="str">
            <v>İ.Ö.</v>
          </cell>
          <cell r="H1123" t="str">
            <v>11418</v>
          </cell>
          <cell r="I1123" t="str">
            <v>Ali Sait ÖZER</v>
          </cell>
          <cell r="J1123" t="str">
            <v>4</v>
          </cell>
        </row>
        <row r="1124">
          <cell r="C1124" t="str">
            <v>5040403</v>
          </cell>
          <cell r="D1124" t="str">
            <v>Scada Sistemleri</v>
          </cell>
          <cell r="E1124" t="str">
            <v>40</v>
          </cell>
          <cell r="F1124" t="str">
            <v>KONTROL VE OTOMASYON TEKNOLOJİSİ</v>
          </cell>
          <cell r="G1124" t="str">
            <v>İ.Ö.</v>
          </cell>
          <cell r="H1124" t="str">
            <v>11418</v>
          </cell>
          <cell r="I1124" t="str">
            <v>Ali Sait ÖZER</v>
          </cell>
          <cell r="J1124" t="str">
            <v>4</v>
          </cell>
        </row>
        <row r="1125">
          <cell r="C1125" t="str">
            <v>5040405</v>
          </cell>
          <cell r="D1125" t="str">
            <v>Programlanabilir Denetleyici Uygulamaları</v>
          </cell>
          <cell r="E1125" t="str">
            <v>40</v>
          </cell>
          <cell r="F1125" t="str">
            <v>KONTROL VE OTOMASYON TEKNOLOJİSİ</v>
          </cell>
          <cell r="G1125" t="str">
            <v>İ.Ö.</v>
          </cell>
          <cell r="H1125" t="str">
            <v>11418</v>
          </cell>
          <cell r="I1125" t="str">
            <v>Ali Sait ÖZER</v>
          </cell>
          <cell r="J1125" t="str">
            <v>4</v>
          </cell>
        </row>
        <row r="1126">
          <cell r="C1126" t="str">
            <v>5040408</v>
          </cell>
          <cell r="D1126" t="str">
            <v>İleri Mikrodenetleyiciler</v>
          </cell>
          <cell r="E1126" t="str">
            <v>40</v>
          </cell>
          <cell r="F1126" t="str">
            <v>KONTROL VE OTOMASYON TEKNOLOJİSİ</v>
          </cell>
          <cell r="G1126" t="str">
            <v>İ.Ö.</v>
          </cell>
          <cell r="H1126" t="str">
            <v>11418</v>
          </cell>
          <cell r="I1126" t="str">
            <v>Ali Sait ÖZER</v>
          </cell>
          <cell r="J1126" t="str">
            <v>4</v>
          </cell>
        </row>
        <row r="1127">
          <cell r="C1127" t="str">
            <v>5040411</v>
          </cell>
          <cell r="D1127" t="str">
            <v>Bilgisayar Destekli Modelleme</v>
          </cell>
          <cell r="E1127" t="str">
            <v>40</v>
          </cell>
          <cell r="F1127" t="str">
            <v>KONTROL VE OTOMASYON TEKNOLOJİSİ</v>
          </cell>
          <cell r="G1127" t="str">
            <v>İ.Ö.</v>
          </cell>
          <cell r="H1127" t="str">
            <v>6283</v>
          </cell>
          <cell r="I1127" t="str">
            <v>Nazif ERBİL</v>
          </cell>
          <cell r="J1127" t="str">
            <v>4</v>
          </cell>
        </row>
        <row r="1128">
          <cell r="C1128" t="str">
            <v>5040412</v>
          </cell>
          <cell r="D1128" t="str">
            <v>Kontrol Sistemleri</v>
          </cell>
          <cell r="E1128" t="str">
            <v>40</v>
          </cell>
          <cell r="F1128" t="str">
            <v>KONTROL VE OTOMASYON TEKNOLOJİSİ</v>
          </cell>
          <cell r="G1128" t="str">
            <v>İ.Ö.</v>
          </cell>
          <cell r="H1128" t="str">
            <v>8344</v>
          </cell>
          <cell r="I1128" t="str">
            <v>Özdemir ALKAN</v>
          </cell>
          <cell r="J1128" t="str">
            <v>4</v>
          </cell>
        </row>
        <row r="1129">
          <cell r="C1129" t="str">
            <v>5040418</v>
          </cell>
          <cell r="D1129" t="str">
            <v>Elektrik Motorları ve Sürücüleri</v>
          </cell>
          <cell r="E1129" t="str">
            <v>40</v>
          </cell>
          <cell r="F1129" t="str">
            <v>KONTROL VE OTOMASYON TEKNOLOJİSİ</v>
          </cell>
          <cell r="G1129" t="str">
            <v>İ.Ö.</v>
          </cell>
          <cell r="H1129" t="str">
            <v>11418</v>
          </cell>
          <cell r="I1129" t="str">
            <v>Ali Sait ÖZER</v>
          </cell>
          <cell r="J1129" t="str">
            <v>4</v>
          </cell>
        </row>
        <row r="1130">
          <cell r="C1130" t="str">
            <v>5040419</v>
          </cell>
          <cell r="D1130" t="str">
            <v>Elektromekanik Taşıyıcılar</v>
          </cell>
          <cell r="E1130" t="str">
            <v>40</v>
          </cell>
          <cell r="F1130" t="str">
            <v>KONTROL VE OTOMASYON TEKNOLOJİSİ</v>
          </cell>
          <cell r="G1130" t="str">
            <v>İ.Ö.</v>
          </cell>
          <cell r="H1130" t="str">
            <v>8344</v>
          </cell>
          <cell r="I1130" t="str">
            <v>Özdemir ALKAN</v>
          </cell>
          <cell r="J1130" t="str">
            <v>4</v>
          </cell>
        </row>
        <row r="1131">
          <cell r="C1131" t="str">
            <v>5040420</v>
          </cell>
          <cell r="D1131" t="str">
            <v>Otomasyon Projeleri Tasarımı</v>
          </cell>
          <cell r="E1131" t="str">
            <v>40</v>
          </cell>
          <cell r="F1131" t="str">
            <v>KONTROL VE OTOMASYON TEKNOLOJİSİ</v>
          </cell>
          <cell r="G1131" t="str">
            <v>İ.Ö.</v>
          </cell>
          <cell r="H1131" t="str">
            <v>11418</v>
          </cell>
          <cell r="I1131" t="str">
            <v>Ali Sait ÖZER</v>
          </cell>
          <cell r="J1131" t="str">
            <v>4</v>
          </cell>
        </row>
        <row r="1132">
          <cell r="C1132" t="str">
            <v>5041201</v>
          </cell>
          <cell r="D1132" t="str">
            <v>Matematik-2</v>
          </cell>
          <cell r="E1132" t="str">
            <v>41</v>
          </cell>
          <cell r="F1132" t="str">
            <v>GIDA TEKNOLOJİSİ</v>
          </cell>
          <cell r="G1132" t="str">
            <v>N.Ö.</v>
          </cell>
          <cell r="H1132" t="str">
            <v>12380</v>
          </cell>
          <cell r="I1132" t="str">
            <v>Bünyamin ŞAHİN</v>
          </cell>
          <cell r="J1132" t="str">
            <v>2</v>
          </cell>
        </row>
        <row r="1133">
          <cell r="C1133" t="str">
            <v>5041204</v>
          </cell>
          <cell r="D1133" t="str">
            <v>Gıda Kimyası</v>
          </cell>
          <cell r="E1133" t="str">
            <v>41</v>
          </cell>
          <cell r="F1133" t="str">
            <v>GIDA TEKNOLOJİSİ</v>
          </cell>
          <cell r="G1133" t="str">
            <v>N.Ö.</v>
          </cell>
          <cell r="H1133" t="str">
            <v>6281</v>
          </cell>
          <cell r="I1133" t="str">
            <v>Asuman KAN</v>
          </cell>
          <cell r="J1133" t="str">
            <v>2</v>
          </cell>
        </row>
        <row r="1134">
          <cell r="C1134" t="str">
            <v>5041205</v>
          </cell>
          <cell r="D1134" t="str">
            <v>Gıda Mikrobiyolojisi</v>
          </cell>
          <cell r="E1134" t="str">
            <v>41</v>
          </cell>
          <cell r="F1134" t="str">
            <v>GIDA TEKNOLOJİSİ</v>
          </cell>
          <cell r="G1134" t="str">
            <v>N.Ö.</v>
          </cell>
          <cell r="H1134" t="str">
            <v>8510</v>
          </cell>
          <cell r="I1134" t="str">
            <v>Nihat TELLİ</v>
          </cell>
          <cell r="J1134" t="str">
            <v>2</v>
          </cell>
        </row>
        <row r="1135">
          <cell r="C1135" t="str">
            <v>5041208</v>
          </cell>
          <cell r="D1135" t="str">
            <v>İngilizce-2</v>
          </cell>
          <cell r="E1135" t="str">
            <v>41</v>
          </cell>
          <cell r="F1135" t="str">
            <v>GIDA TEKNOLOJİSİ</v>
          </cell>
          <cell r="G1135" t="str">
            <v>N.Ö.</v>
          </cell>
          <cell r="H1135" t="str">
            <v>5465</v>
          </cell>
          <cell r="I1135" t="str">
            <v>Yağmur KÜÇÜKBEZİRCİ</v>
          </cell>
          <cell r="J1135" t="str">
            <v>2</v>
          </cell>
        </row>
        <row r="1136">
          <cell r="C1136" t="str">
            <v>5041209</v>
          </cell>
          <cell r="D1136" t="str">
            <v>Türk Dili-2</v>
          </cell>
          <cell r="E1136" t="str">
            <v>41</v>
          </cell>
          <cell r="F1136" t="str">
            <v>GIDA TEKNOLOJİSİ</v>
          </cell>
          <cell r="G1136" t="str">
            <v>N.Ö.</v>
          </cell>
          <cell r="H1136"/>
          <cell r="I1136" t="str">
            <v>Hc_TürkDili</v>
          </cell>
          <cell r="J1136" t="str">
            <v>2</v>
          </cell>
        </row>
        <row r="1137">
          <cell r="C1137" t="str">
            <v>5041210</v>
          </cell>
          <cell r="D1137" t="str">
            <v>Atatürk İlkeleri ve İnkılap Tarihi-2</v>
          </cell>
          <cell r="E1137" t="str">
            <v>41</v>
          </cell>
          <cell r="F1137" t="str">
            <v>GIDA TEKNOLOJİSİ</v>
          </cell>
          <cell r="G1137" t="str">
            <v>N.Ö.</v>
          </cell>
          <cell r="H1137"/>
          <cell r="I1137" t="str">
            <v>Hc_Tarih</v>
          </cell>
          <cell r="J1137" t="str">
            <v>2</v>
          </cell>
        </row>
        <row r="1138">
          <cell r="C1138" t="str">
            <v>5041212</v>
          </cell>
          <cell r="D1138" t="str">
            <v>Kimya-2</v>
          </cell>
          <cell r="E1138" t="str">
            <v>41</v>
          </cell>
          <cell r="F1138" t="str">
            <v>GIDA TEKNOLOJİSİ</v>
          </cell>
          <cell r="G1138" t="str">
            <v>N.Ö.</v>
          </cell>
          <cell r="H1138" t="str">
            <v>6281</v>
          </cell>
          <cell r="I1138" t="str">
            <v>Asuman KAN</v>
          </cell>
          <cell r="J1138" t="str">
            <v>2</v>
          </cell>
        </row>
        <row r="1139">
          <cell r="C1139" t="str">
            <v>5041214</v>
          </cell>
          <cell r="D1139" t="str">
            <v>Laboratuvar Teknikleri 2</v>
          </cell>
          <cell r="E1139" t="str">
            <v>41</v>
          </cell>
          <cell r="F1139" t="str">
            <v>GIDA TEKNOLOJİSİ</v>
          </cell>
          <cell r="G1139" t="str">
            <v>N.Ö.</v>
          </cell>
          <cell r="H1139" t="str">
            <v>11841</v>
          </cell>
          <cell r="I1139" t="str">
            <v>İlyas DEVECİ</v>
          </cell>
          <cell r="J1139" t="str">
            <v>2</v>
          </cell>
        </row>
        <row r="1140">
          <cell r="C1140" t="str">
            <v>5041218</v>
          </cell>
          <cell r="D1140" t="str">
            <v>İş Sağlığı ve Güvenliği</v>
          </cell>
          <cell r="E1140" t="str">
            <v>41</v>
          </cell>
          <cell r="F1140" t="str">
            <v>GIDA TEKNOLOJİSİ</v>
          </cell>
          <cell r="G1140" t="str">
            <v>N.Ö.</v>
          </cell>
          <cell r="H1140" t="str">
            <v>5381</v>
          </cell>
          <cell r="I1140" t="str">
            <v>Halil ÇELİK</v>
          </cell>
          <cell r="J1140" t="str">
            <v>2</v>
          </cell>
        </row>
        <row r="1141">
          <cell r="C1141" t="str">
            <v>5041401</v>
          </cell>
          <cell r="D1141" t="str">
            <v>Alkollü ve Alkolsüz İçkiler</v>
          </cell>
          <cell r="E1141" t="str">
            <v>41</v>
          </cell>
          <cell r="F1141" t="str">
            <v>GIDA TEKNOLOJİSİ</v>
          </cell>
          <cell r="G1141" t="str">
            <v>N.Ö.</v>
          </cell>
          <cell r="H1141" t="str">
            <v>8510</v>
          </cell>
          <cell r="I1141" t="str">
            <v>Nihat TELLİ</v>
          </cell>
          <cell r="J1141" t="str">
            <v>4</v>
          </cell>
        </row>
        <row r="1142">
          <cell r="C1142" t="str">
            <v>5041404</v>
          </cell>
          <cell r="D1142" t="str">
            <v>Hijyen ve Sanitasyon</v>
          </cell>
          <cell r="E1142" t="str">
            <v>41</v>
          </cell>
          <cell r="F1142" t="str">
            <v>GIDA TEKNOLOJİSİ</v>
          </cell>
          <cell r="G1142" t="str">
            <v>N.Ö.</v>
          </cell>
          <cell r="H1142" t="str">
            <v>9580</v>
          </cell>
          <cell r="I1142" t="str">
            <v>Rabia Serpil GÜNHAN</v>
          </cell>
          <cell r="J1142" t="str">
            <v>4</v>
          </cell>
        </row>
        <row r="1143">
          <cell r="C1143" t="str">
            <v>5041405</v>
          </cell>
          <cell r="D1143" t="str">
            <v>Gıda Katkı Maddeleri</v>
          </cell>
          <cell r="E1143" t="str">
            <v>41</v>
          </cell>
          <cell r="F1143" t="str">
            <v>GIDA TEKNOLOJİSİ</v>
          </cell>
          <cell r="G1143" t="str">
            <v>N.Ö.</v>
          </cell>
          <cell r="H1143" t="str">
            <v>6281</v>
          </cell>
          <cell r="I1143" t="str">
            <v>Asuman KAN</v>
          </cell>
          <cell r="J1143" t="str">
            <v>4</v>
          </cell>
        </row>
        <row r="1144">
          <cell r="C1144" t="str">
            <v>5041406</v>
          </cell>
          <cell r="D1144" t="str">
            <v>Gıdalarda Temel İşlem.-2</v>
          </cell>
          <cell r="E1144" t="str">
            <v>41</v>
          </cell>
          <cell r="F1144" t="str">
            <v>GIDA TEKNOLOJİSİ</v>
          </cell>
          <cell r="G1144" t="str">
            <v>N.Ö.</v>
          </cell>
          <cell r="H1144" t="str">
            <v>8510</v>
          </cell>
          <cell r="I1144" t="str">
            <v>Nihat TELLİ</v>
          </cell>
          <cell r="J1144" t="str">
            <v>4</v>
          </cell>
        </row>
        <row r="1145">
          <cell r="C1145" t="str">
            <v>5041407</v>
          </cell>
          <cell r="D1145" t="str">
            <v>Et ve Ürünleri Tekno.-2</v>
          </cell>
          <cell r="E1145" t="str">
            <v>41</v>
          </cell>
          <cell r="F1145" t="str">
            <v>GIDA TEKNOLOJİSİ</v>
          </cell>
          <cell r="G1145" t="str">
            <v>N.Ö.</v>
          </cell>
          <cell r="H1145" t="str">
            <v>8510</v>
          </cell>
          <cell r="I1145" t="str">
            <v>Nihat TELLİ</v>
          </cell>
          <cell r="J1145" t="str">
            <v>4</v>
          </cell>
        </row>
        <row r="1146">
          <cell r="C1146" t="str">
            <v>5041411</v>
          </cell>
          <cell r="D1146" t="str">
            <v>Tahıl Teknolojisi-2</v>
          </cell>
          <cell r="E1146" t="str">
            <v>41</v>
          </cell>
          <cell r="F1146" t="str">
            <v>GIDA TEKNOLOJİSİ</v>
          </cell>
          <cell r="G1146" t="str">
            <v>N.Ö.</v>
          </cell>
          <cell r="H1146" t="str">
            <v>6281</v>
          </cell>
          <cell r="I1146" t="str">
            <v>Asuman KAN</v>
          </cell>
          <cell r="J1146" t="str">
            <v>4</v>
          </cell>
        </row>
        <row r="1147">
          <cell r="C1147" t="str">
            <v>5041412</v>
          </cell>
          <cell r="D1147" t="str">
            <v>Araştırma Yöntem ve Teknikleri</v>
          </cell>
          <cell r="E1147" t="str">
            <v>41</v>
          </cell>
          <cell r="F1147" t="str">
            <v>GIDA TEKNOLOJİSİ</v>
          </cell>
          <cell r="G1147" t="str">
            <v>N.Ö.</v>
          </cell>
          <cell r="H1147">
            <v>50511</v>
          </cell>
          <cell r="I1147" t="str">
            <v>Mehmet KÖKSU</v>
          </cell>
          <cell r="J1147" t="str">
            <v>4</v>
          </cell>
        </row>
        <row r="1148">
          <cell r="C1148" t="str">
            <v>5041413</v>
          </cell>
          <cell r="D1148" t="str">
            <v>Süt Teknolojisi-2</v>
          </cell>
          <cell r="E1148" t="str">
            <v>41</v>
          </cell>
          <cell r="F1148" t="str">
            <v>GIDA TEKNOLOJİSİ</v>
          </cell>
          <cell r="G1148" t="str">
            <v>N.Ö.</v>
          </cell>
          <cell r="H1148" t="str">
            <v>9580</v>
          </cell>
          <cell r="I1148" t="str">
            <v>Rabia Serpil GÜNHAN</v>
          </cell>
          <cell r="J1148" t="str">
            <v>4</v>
          </cell>
        </row>
        <row r="1149">
          <cell r="C1149" t="str">
            <v>5041414</v>
          </cell>
          <cell r="D1149" t="str">
            <v>Meyve ve Sebze Teknolojisi-2</v>
          </cell>
          <cell r="E1149" t="str">
            <v>41</v>
          </cell>
          <cell r="F1149" t="str">
            <v>GIDA TEKNOLOJİSİ</v>
          </cell>
          <cell r="G1149" t="str">
            <v>N.Ö.</v>
          </cell>
          <cell r="H1149" t="str">
            <v>9580</v>
          </cell>
          <cell r="I1149" t="str">
            <v>Rabia Serpil GÜNHAN</v>
          </cell>
          <cell r="J1149" t="str">
            <v>4</v>
          </cell>
        </row>
        <row r="1150">
          <cell r="C1150" t="str">
            <v>5042201</v>
          </cell>
          <cell r="D1150" t="str">
            <v>Matematik-2</v>
          </cell>
          <cell r="E1150" t="str">
            <v>42</v>
          </cell>
          <cell r="F1150" t="str">
            <v>GIDA TEKNOLOJİSİ</v>
          </cell>
          <cell r="G1150" t="str">
            <v>İ.Ö.</v>
          </cell>
          <cell r="H1150" t="str">
            <v>12380</v>
          </cell>
          <cell r="I1150" t="str">
            <v>Bünyamin ŞAHİN</v>
          </cell>
          <cell r="J1150" t="str">
            <v>2</v>
          </cell>
        </row>
        <row r="1151">
          <cell r="C1151" t="str">
            <v>5042204</v>
          </cell>
          <cell r="D1151" t="str">
            <v>Gıda Kimyası</v>
          </cell>
          <cell r="E1151" t="str">
            <v>42</v>
          </cell>
          <cell r="F1151" t="str">
            <v>GIDA TEKNOLOJİSİ</v>
          </cell>
          <cell r="G1151" t="str">
            <v>İ.Ö.</v>
          </cell>
          <cell r="H1151" t="str">
            <v>6281</v>
          </cell>
          <cell r="I1151" t="str">
            <v>Asuman KAN</v>
          </cell>
          <cell r="J1151" t="str">
            <v>2</v>
          </cell>
        </row>
        <row r="1152">
          <cell r="C1152" t="str">
            <v>5042205</v>
          </cell>
          <cell r="D1152" t="str">
            <v>Gıda Mikrobiyolojisi</v>
          </cell>
          <cell r="E1152" t="str">
            <v>42</v>
          </cell>
          <cell r="F1152" t="str">
            <v>GIDA TEKNOLOJİSİ</v>
          </cell>
          <cell r="G1152" t="str">
            <v>İ.Ö.</v>
          </cell>
          <cell r="H1152" t="str">
            <v>8510</v>
          </cell>
          <cell r="I1152" t="str">
            <v>Nihat TELLİ</v>
          </cell>
          <cell r="J1152" t="str">
            <v>2</v>
          </cell>
        </row>
        <row r="1153">
          <cell r="C1153" t="str">
            <v>5042208</v>
          </cell>
          <cell r="D1153" t="str">
            <v>İngilizce-2</v>
          </cell>
          <cell r="E1153" t="str">
            <v>42</v>
          </cell>
          <cell r="F1153" t="str">
            <v>GIDA TEKNOLOJİSİ</v>
          </cell>
          <cell r="G1153" t="str">
            <v>İ.Ö.</v>
          </cell>
          <cell r="H1153" t="str">
            <v>5465</v>
          </cell>
          <cell r="I1153" t="str">
            <v>Yağmur KÜÇÜKBEZİRCİ</v>
          </cell>
          <cell r="J1153" t="str">
            <v>2</v>
          </cell>
        </row>
        <row r="1154">
          <cell r="C1154" t="str">
            <v>5042209</v>
          </cell>
          <cell r="D1154" t="str">
            <v>Türk Dili-2</v>
          </cell>
          <cell r="E1154" t="str">
            <v>42</v>
          </cell>
          <cell r="F1154" t="str">
            <v>GIDA TEKNOLOJİSİ</v>
          </cell>
          <cell r="G1154" t="str">
            <v>İ.Ö.</v>
          </cell>
          <cell r="H1154"/>
          <cell r="I1154" t="str">
            <v>Hc_TürkDili</v>
          </cell>
          <cell r="J1154" t="str">
            <v>2</v>
          </cell>
        </row>
        <row r="1155">
          <cell r="C1155" t="str">
            <v>5042210</v>
          </cell>
          <cell r="D1155" t="str">
            <v>Atatürk İlkeleri ve İnkılap Tarihi-2</v>
          </cell>
          <cell r="E1155" t="str">
            <v>42</v>
          </cell>
          <cell r="F1155" t="str">
            <v>GIDA TEKNOLOJİSİ</v>
          </cell>
          <cell r="G1155" t="str">
            <v>İ.Ö.</v>
          </cell>
          <cell r="H1155"/>
          <cell r="I1155" t="str">
            <v>Hc_Tarih</v>
          </cell>
          <cell r="J1155" t="str">
            <v>2</v>
          </cell>
        </row>
        <row r="1156">
          <cell r="C1156" t="str">
            <v>5042212</v>
          </cell>
          <cell r="D1156" t="str">
            <v>Kimya-2</v>
          </cell>
          <cell r="E1156" t="str">
            <v>42</v>
          </cell>
          <cell r="F1156" t="str">
            <v>GIDA TEKNOLOJİSİ</v>
          </cell>
          <cell r="G1156" t="str">
            <v>İ.Ö.</v>
          </cell>
          <cell r="H1156" t="str">
            <v>6281</v>
          </cell>
          <cell r="I1156" t="str">
            <v>Asuman KAN</v>
          </cell>
          <cell r="J1156" t="str">
            <v>2</v>
          </cell>
        </row>
        <row r="1157">
          <cell r="C1157" t="str">
            <v>5042214</v>
          </cell>
          <cell r="D1157" t="str">
            <v>Laboratuvar Teknikleri 2</v>
          </cell>
          <cell r="E1157" t="str">
            <v>42</v>
          </cell>
          <cell r="F1157" t="str">
            <v>GIDA TEKNOLOJİSİ</v>
          </cell>
          <cell r="G1157" t="str">
            <v>İ.Ö.</v>
          </cell>
          <cell r="H1157" t="str">
            <v>11841</v>
          </cell>
          <cell r="I1157" t="str">
            <v>İlyas DEVECİ</v>
          </cell>
          <cell r="J1157" t="str">
            <v>2</v>
          </cell>
        </row>
        <row r="1158">
          <cell r="C1158" t="str">
            <v>5042218</v>
          </cell>
          <cell r="D1158" t="str">
            <v>İş Sağlığı ve Güvenliği</v>
          </cell>
          <cell r="E1158" t="str">
            <v>42</v>
          </cell>
          <cell r="F1158" t="str">
            <v>GIDA TEKNOLOJİSİ</v>
          </cell>
          <cell r="G1158" t="str">
            <v>İ.Ö.</v>
          </cell>
          <cell r="H1158" t="str">
            <v>5381</v>
          </cell>
          <cell r="I1158" t="str">
            <v>Halil ÇELİK</v>
          </cell>
          <cell r="J1158" t="str">
            <v>2</v>
          </cell>
        </row>
        <row r="1159">
          <cell r="C1159" t="str">
            <v>5042401</v>
          </cell>
          <cell r="D1159" t="str">
            <v>Alkollü ve Alkolsüz İçkiler</v>
          </cell>
          <cell r="E1159" t="str">
            <v>42</v>
          </cell>
          <cell r="F1159" t="str">
            <v>GIDA TEKNOLOJİSİ</v>
          </cell>
          <cell r="G1159" t="str">
            <v>İ.Ö.</v>
          </cell>
          <cell r="H1159" t="str">
            <v>8510</v>
          </cell>
          <cell r="I1159" t="str">
            <v>Nihat TELLİ</v>
          </cell>
          <cell r="J1159" t="str">
            <v>4</v>
          </cell>
        </row>
        <row r="1160">
          <cell r="C1160" t="str">
            <v>5042404</v>
          </cell>
          <cell r="D1160" t="str">
            <v>Hijyen ve Sanitasyon</v>
          </cell>
          <cell r="E1160" t="str">
            <v>42</v>
          </cell>
          <cell r="F1160" t="str">
            <v>GIDA TEKNOLOJİSİ</v>
          </cell>
          <cell r="G1160" t="str">
            <v>İ.Ö.</v>
          </cell>
          <cell r="H1160" t="str">
            <v>9580</v>
          </cell>
          <cell r="I1160" t="str">
            <v>Rabia Serpil GÜNHAN</v>
          </cell>
          <cell r="J1160" t="str">
            <v>4</v>
          </cell>
        </row>
        <row r="1161">
          <cell r="C1161" t="str">
            <v>5042405</v>
          </cell>
          <cell r="D1161" t="str">
            <v>Gıda Katkı Maddeleri</v>
          </cell>
          <cell r="E1161" t="str">
            <v>42</v>
          </cell>
          <cell r="F1161" t="str">
            <v>GIDA TEKNOLOJİSİ</v>
          </cell>
          <cell r="G1161" t="str">
            <v>İ.Ö.</v>
          </cell>
          <cell r="H1161" t="str">
            <v>6281</v>
          </cell>
          <cell r="I1161" t="str">
            <v>Asuman KAN</v>
          </cell>
          <cell r="J1161" t="str">
            <v>4</v>
          </cell>
        </row>
        <row r="1162">
          <cell r="C1162" t="str">
            <v>5042406</v>
          </cell>
          <cell r="D1162" t="str">
            <v>Gıdalarda Temel İşlem.-2</v>
          </cell>
          <cell r="E1162" t="str">
            <v>42</v>
          </cell>
          <cell r="F1162" t="str">
            <v>GIDA TEKNOLOJİSİ</v>
          </cell>
          <cell r="G1162" t="str">
            <v>İ.Ö.</v>
          </cell>
          <cell r="H1162" t="str">
            <v>8510</v>
          </cell>
          <cell r="I1162" t="str">
            <v>Nihat TELLİ</v>
          </cell>
          <cell r="J1162" t="str">
            <v>4</v>
          </cell>
        </row>
        <row r="1163">
          <cell r="C1163" t="str">
            <v>5042407</v>
          </cell>
          <cell r="D1163" t="str">
            <v>Et ve Ürünleri Tekno.-2</v>
          </cell>
          <cell r="E1163" t="str">
            <v>42</v>
          </cell>
          <cell r="F1163" t="str">
            <v>GIDA TEKNOLOJİSİ</v>
          </cell>
          <cell r="G1163" t="str">
            <v>İ.Ö.</v>
          </cell>
          <cell r="H1163" t="str">
            <v>8510</v>
          </cell>
          <cell r="I1163" t="str">
            <v>Nihat TELLİ</v>
          </cell>
          <cell r="J1163" t="str">
            <v>4</v>
          </cell>
        </row>
        <row r="1164">
          <cell r="C1164" t="str">
            <v>5042411</v>
          </cell>
          <cell r="D1164" t="str">
            <v>Tahıl Teknolojisi-2</v>
          </cell>
          <cell r="E1164" t="str">
            <v>42</v>
          </cell>
          <cell r="F1164" t="str">
            <v>GIDA TEKNOLOJİSİ</v>
          </cell>
          <cell r="G1164" t="str">
            <v>İ.Ö.</v>
          </cell>
          <cell r="H1164" t="str">
            <v>6281</v>
          </cell>
          <cell r="I1164" t="str">
            <v>Asuman KAN</v>
          </cell>
          <cell r="J1164" t="str">
            <v>4</v>
          </cell>
        </row>
        <row r="1165">
          <cell r="C1165" t="str">
            <v>5042412</v>
          </cell>
          <cell r="D1165" t="str">
            <v>Araştırma Yöntem ve Teknikleri</v>
          </cell>
          <cell r="E1165" t="str">
            <v>42</v>
          </cell>
          <cell r="F1165" t="str">
            <v>GIDA TEKNOLOJİSİ</v>
          </cell>
          <cell r="G1165" t="str">
            <v>İ.Ö.</v>
          </cell>
          <cell r="H1165">
            <v>50511</v>
          </cell>
          <cell r="I1165" t="str">
            <v>Mehmet KÖKSU</v>
          </cell>
          <cell r="J1165" t="str">
            <v>4</v>
          </cell>
        </row>
        <row r="1166">
          <cell r="C1166" t="str">
            <v>5042413</v>
          </cell>
          <cell r="D1166" t="str">
            <v>Süt Teknolojisi-2</v>
          </cell>
          <cell r="E1166" t="str">
            <v>42</v>
          </cell>
          <cell r="F1166" t="str">
            <v>GIDA TEKNOLOJİSİ</v>
          </cell>
          <cell r="G1166" t="str">
            <v>İ.Ö.</v>
          </cell>
          <cell r="H1166" t="str">
            <v>9580</v>
          </cell>
          <cell r="I1166" t="str">
            <v>Rabia Serpil GÜNHAN</v>
          </cell>
          <cell r="J1166" t="str">
            <v>4</v>
          </cell>
        </row>
        <row r="1167">
          <cell r="C1167" t="str">
            <v>5042414</v>
          </cell>
          <cell r="D1167" t="str">
            <v>Meyve ve Sebze Teknolojisi-2</v>
          </cell>
          <cell r="E1167" t="str">
            <v>42</v>
          </cell>
          <cell r="F1167" t="str">
            <v>GIDA TEKNOLOJİSİ</v>
          </cell>
          <cell r="G1167" t="str">
            <v>İ.Ö.</v>
          </cell>
          <cell r="H1167" t="str">
            <v>9580</v>
          </cell>
          <cell r="I1167" t="str">
            <v>Rabia Serpil GÜNHAN</v>
          </cell>
          <cell r="J1167" t="str">
            <v>4</v>
          </cell>
        </row>
        <row r="1168">
          <cell r="C1168" t="str">
            <v>5043201</v>
          </cell>
          <cell r="D1168" t="str">
            <v>Matematik-2</v>
          </cell>
          <cell r="E1168" t="str">
            <v>43</v>
          </cell>
          <cell r="F1168" t="str">
            <v>KİMYA TEKNOLOJİSİ</v>
          </cell>
          <cell r="G1168" t="str">
            <v>N.Ö.</v>
          </cell>
          <cell r="H1168" t="str">
            <v>2272</v>
          </cell>
          <cell r="I1168" t="str">
            <v>Yusuf BECEREN</v>
          </cell>
          <cell r="J1168" t="str">
            <v>2</v>
          </cell>
        </row>
        <row r="1169">
          <cell r="C1169" t="str">
            <v>5043204</v>
          </cell>
          <cell r="D1169" t="str">
            <v>Anorganik Kimya(Genel Kimya 2)</v>
          </cell>
          <cell r="E1169" t="str">
            <v>43</v>
          </cell>
          <cell r="F1169" t="str">
            <v>KİMYA TEKNOLOJİSİ</v>
          </cell>
          <cell r="G1169" t="str">
            <v>N.Ö.</v>
          </cell>
          <cell r="H1169" t="str">
            <v>11841</v>
          </cell>
          <cell r="I1169" t="str">
            <v>İlyas DEVECİ</v>
          </cell>
          <cell r="J1169" t="str">
            <v>2</v>
          </cell>
        </row>
        <row r="1170">
          <cell r="C1170" t="str">
            <v>5043205</v>
          </cell>
          <cell r="D1170" t="str">
            <v>İngilizce-2</v>
          </cell>
          <cell r="E1170" t="str">
            <v>43</v>
          </cell>
          <cell r="F1170" t="str">
            <v>KİMYA TEKNOLOJİSİ</v>
          </cell>
          <cell r="G1170" t="str">
            <v>N.Ö.</v>
          </cell>
          <cell r="H1170" t="str">
            <v>5465</v>
          </cell>
          <cell r="I1170" t="str">
            <v>Yağmur KÜÇÜKBEZİRCİ</v>
          </cell>
          <cell r="J1170" t="str">
            <v>2</v>
          </cell>
        </row>
        <row r="1171">
          <cell r="C1171" t="str">
            <v>5043206</v>
          </cell>
          <cell r="D1171" t="str">
            <v>Türk Dili-2</v>
          </cell>
          <cell r="E1171" t="str">
            <v>43</v>
          </cell>
          <cell r="F1171" t="str">
            <v>KİMYA TEKNOLOJİSİ</v>
          </cell>
          <cell r="G1171" t="str">
            <v>N.Ö.</v>
          </cell>
          <cell r="H1171"/>
          <cell r="I1171" t="str">
            <v>Hc_TürkDili</v>
          </cell>
          <cell r="J1171" t="str">
            <v>2</v>
          </cell>
        </row>
        <row r="1172">
          <cell r="C1172" t="str">
            <v>5043207</v>
          </cell>
          <cell r="D1172" t="str">
            <v>Atatürk İlkeleri ve İnkılap Tarihi-2</v>
          </cell>
          <cell r="E1172" t="str">
            <v>43</v>
          </cell>
          <cell r="F1172" t="str">
            <v>KİMYA TEKNOLOJİSİ</v>
          </cell>
          <cell r="G1172" t="str">
            <v>N.Ö.</v>
          </cell>
          <cell r="H1172"/>
          <cell r="I1172" t="str">
            <v>Hc_Tarih</v>
          </cell>
          <cell r="J1172" t="str">
            <v>2</v>
          </cell>
        </row>
        <row r="1173">
          <cell r="C1173" t="str">
            <v>5043210</v>
          </cell>
          <cell r="D1173" t="str">
            <v>Laboratuvar Güvenliği</v>
          </cell>
          <cell r="E1173" t="str">
            <v>43</v>
          </cell>
          <cell r="F1173" t="str">
            <v>KİMYA TEKNOLOJİSİ</v>
          </cell>
          <cell r="G1173" t="str">
            <v>N.Ö.</v>
          </cell>
          <cell r="H1173">
            <v>50576</v>
          </cell>
          <cell r="I1173" t="str">
            <v>Hatice ÜNAL ERCAN</v>
          </cell>
          <cell r="J1173" t="str">
            <v>2</v>
          </cell>
        </row>
        <row r="1174">
          <cell r="C1174" t="str">
            <v>5043211</v>
          </cell>
          <cell r="D1174" t="str">
            <v>İş Sağlığı ve Güvenliği</v>
          </cell>
          <cell r="E1174" t="str">
            <v>43</v>
          </cell>
          <cell r="F1174" t="str">
            <v>KİMYA TEKNOLOJİSİ</v>
          </cell>
          <cell r="G1174" t="str">
            <v>N.Ö.</v>
          </cell>
          <cell r="H1174" t="str">
            <v>5381</v>
          </cell>
          <cell r="I1174" t="str">
            <v>Halil ÇELİK</v>
          </cell>
          <cell r="J1174" t="str">
            <v>2</v>
          </cell>
        </row>
        <row r="1175">
          <cell r="C1175" t="str">
            <v>5043411</v>
          </cell>
          <cell r="D1175" t="str">
            <v>Teknik Proje</v>
          </cell>
          <cell r="E1175" t="str">
            <v>43</v>
          </cell>
          <cell r="F1175" t="str">
            <v>KİMYA TEKNOLOJİSİ</v>
          </cell>
          <cell r="G1175" t="str">
            <v>N.Ö.</v>
          </cell>
          <cell r="H1175" t="str">
            <v>8930</v>
          </cell>
          <cell r="I1175" t="str">
            <v>Mustafa TOPKAFA</v>
          </cell>
          <cell r="J1175" t="str">
            <v>4</v>
          </cell>
        </row>
        <row r="1176">
          <cell r="C1176" t="str">
            <v>5043411B</v>
          </cell>
          <cell r="D1176" t="str">
            <v>Teknik Proje</v>
          </cell>
          <cell r="E1176" t="str">
            <v>43</v>
          </cell>
          <cell r="F1176" t="str">
            <v>KİMYA TEKNOLOJİSİ</v>
          </cell>
          <cell r="G1176" t="str">
            <v>N.Ö.</v>
          </cell>
          <cell r="H1176" t="str">
            <v>11841</v>
          </cell>
          <cell r="I1176" t="str">
            <v>İlyas DEVECİ</v>
          </cell>
          <cell r="J1176" t="str">
            <v>4</v>
          </cell>
        </row>
        <row r="1177">
          <cell r="C1177" t="str">
            <v>5043412</v>
          </cell>
          <cell r="D1177" t="str">
            <v>Polimer Analiz Metodları*</v>
          </cell>
          <cell r="E1177" t="str">
            <v>43</v>
          </cell>
          <cell r="F1177" t="str">
            <v>KİMYA TEKNOLOJİSİ</v>
          </cell>
          <cell r="G1177" t="str">
            <v>N.Ö.</v>
          </cell>
          <cell r="H1177" t="str">
            <v>8930</v>
          </cell>
          <cell r="I1177" t="str">
            <v>Mustafa TOPKAFA</v>
          </cell>
          <cell r="J1177" t="str">
            <v>4</v>
          </cell>
        </row>
        <row r="1178">
          <cell r="C1178" t="str">
            <v>5043413</v>
          </cell>
          <cell r="D1178" t="str">
            <v>Korozyon Kimyası</v>
          </cell>
          <cell r="E1178" t="str">
            <v>43</v>
          </cell>
          <cell r="F1178" t="str">
            <v>KİMYA TEKNOLOJİSİ</v>
          </cell>
          <cell r="G1178" t="str">
            <v>N.Ö.</v>
          </cell>
          <cell r="H1178" t="str">
            <v>11841</v>
          </cell>
          <cell r="I1178" t="str">
            <v>İlyas DEVECİ</v>
          </cell>
          <cell r="J1178" t="str">
            <v>4</v>
          </cell>
        </row>
        <row r="1179">
          <cell r="C1179" t="str">
            <v>5043413B</v>
          </cell>
          <cell r="D1179" t="str">
            <v>Korozyon Kimyası</v>
          </cell>
          <cell r="E1179" t="str">
            <v>43</v>
          </cell>
          <cell r="F1179" t="str">
            <v>KİMYA TEKNOLOJİSİ</v>
          </cell>
          <cell r="G1179" t="str">
            <v>N.Ö.</v>
          </cell>
          <cell r="H1179" t="str">
            <v>11841</v>
          </cell>
          <cell r="I1179" t="str">
            <v>İlyas DEVECİ</v>
          </cell>
          <cell r="J1179" t="str">
            <v>4</v>
          </cell>
        </row>
        <row r="1180">
          <cell r="C1180" t="str">
            <v>5043414</v>
          </cell>
          <cell r="D1180" t="str">
            <v>Endüstriyel Kimya</v>
          </cell>
          <cell r="E1180" t="str">
            <v>43</v>
          </cell>
          <cell r="F1180" t="str">
            <v>KİMYA TEKNOLOJİSİ</v>
          </cell>
          <cell r="G1180" t="str">
            <v>N.Ö.</v>
          </cell>
          <cell r="H1180">
            <v>50592</v>
          </cell>
          <cell r="I1180" t="str">
            <v>Ebru DEVECİ</v>
          </cell>
          <cell r="J1180" t="str">
            <v>4</v>
          </cell>
        </row>
        <row r="1181">
          <cell r="C1181" t="str">
            <v>5043414B</v>
          </cell>
          <cell r="D1181" t="str">
            <v>Endüstriyel Kimya</v>
          </cell>
          <cell r="E1181" t="str">
            <v>43</v>
          </cell>
          <cell r="F1181" t="str">
            <v>KİMYA TEKNOLOJİSİ</v>
          </cell>
          <cell r="G1181" t="str">
            <v>N.Ö.</v>
          </cell>
          <cell r="H1181">
            <v>50592</v>
          </cell>
          <cell r="I1181" t="str">
            <v>Ebru DEVECİ</v>
          </cell>
          <cell r="J1181" t="str">
            <v>4</v>
          </cell>
        </row>
        <row r="1182">
          <cell r="C1182" t="str">
            <v>5043415</v>
          </cell>
          <cell r="D1182" t="str">
            <v>Endüstriyel Kimya Laboratuarı</v>
          </cell>
          <cell r="E1182" t="str">
            <v>43</v>
          </cell>
          <cell r="F1182" t="str">
            <v>KİMYA TEKNOLOJİSİ</v>
          </cell>
          <cell r="G1182" t="str">
            <v>N.Ö.</v>
          </cell>
          <cell r="H1182">
            <v>50592</v>
          </cell>
          <cell r="I1182" t="str">
            <v>Ebru DEVECİ</v>
          </cell>
          <cell r="J1182" t="str">
            <v>4</v>
          </cell>
          <cell r="K1182" t="str">
            <v>DERSE DEVAM ZORUNLU</v>
          </cell>
        </row>
        <row r="1183">
          <cell r="C1183" t="str">
            <v>5043415B</v>
          </cell>
          <cell r="D1183" t="str">
            <v>Endüstriyel Kimya Laboratuarı</v>
          </cell>
          <cell r="E1183" t="str">
            <v>43</v>
          </cell>
          <cell r="F1183" t="str">
            <v>KİMYA TEKNOLOJİSİ</v>
          </cell>
          <cell r="G1183" t="str">
            <v>N.Ö.</v>
          </cell>
          <cell r="H1183">
            <v>50576</v>
          </cell>
          <cell r="I1183" t="str">
            <v>Hatice ÜNAL ERCAN</v>
          </cell>
          <cell r="J1183" t="str">
            <v>4</v>
          </cell>
          <cell r="K1183" t="str">
            <v>DERSE DEVAM ZORUNLU</v>
          </cell>
        </row>
        <row r="1184">
          <cell r="C1184" t="str">
            <v>5043416</v>
          </cell>
          <cell r="D1184" t="str">
            <v>Çevre Kimyası</v>
          </cell>
          <cell r="E1184" t="str">
            <v>43</v>
          </cell>
          <cell r="F1184" t="str">
            <v>KİMYA TEKNOLOJİSİ</v>
          </cell>
          <cell r="G1184" t="str">
            <v>N.Ö.</v>
          </cell>
          <cell r="H1184">
            <v>50576</v>
          </cell>
          <cell r="I1184" t="str">
            <v>Hatice ÜNAL ERCAN</v>
          </cell>
          <cell r="J1184" t="str">
            <v>4</v>
          </cell>
        </row>
        <row r="1185">
          <cell r="C1185" t="str">
            <v>5043416B</v>
          </cell>
          <cell r="D1185" t="str">
            <v>Çevre Kimyası</v>
          </cell>
          <cell r="E1185" t="str">
            <v>43</v>
          </cell>
          <cell r="F1185" t="str">
            <v>KİMYA TEKNOLOJİSİ</v>
          </cell>
          <cell r="G1185" t="str">
            <v>N.Ö.</v>
          </cell>
          <cell r="H1185">
            <v>50576</v>
          </cell>
          <cell r="I1185" t="str">
            <v>Hatice ÜNAL ERCAN</v>
          </cell>
          <cell r="J1185" t="str">
            <v>4</v>
          </cell>
        </row>
        <row r="1186">
          <cell r="C1186" t="str">
            <v>5043417</v>
          </cell>
          <cell r="D1186" t="str">
            <v>Besin Kimyası</v>
          </cell>
          <cell r="E1186" t="str">
            <v>43</v>
          </cell>
          <cell r="F1186" t="str">
            <v>KİMYA TEKNOLOJİSİ</v>
          </cell>
          <cell r="G1186" t="str">
            <v>N.Ö.</v>
          </cell>
          <cell r="H1186">
            <v>50592</v>
          </cell>
          <cell r="I1186" t="str">
            <v>Ebru DEVECİ</v>
          </cell>
          <cell r="J1186" t="str">
            <v>4</v>
          </cell>
        </row>
        <row r="1187">
          <cell r="C1187" t="str">
            <v>5043417B</v>
          </cell>
          <cell r="D1187" t="str">
            <v>Besin Kimyası</v>
          </cell>
          <cell r="E1187" t="str">
            <v>43</v>
          </cell>
          <cell r="F1187" t="str">
            <v>KİMYA TEKNOLOJİSİ</v>
          </cell>
          <cell r="G1187" t="str">
            <v>N.Ö.</v>
          </cell>
          <cell r="H1187">
            <v>50592</v>
          </cell>
          <cell r="I1187" t="str">
            <v>Ebru DEVECİ</v>
          </cell>
          <cell r="J1187" t="str">
            <v>4</v>
          </cell>
        </row>
        <row r="1188">
          <cell r="C1188" t="str">
            <v>5043418</v>
          </cell>
          <cell r="D1188" t="str">
            <v>Yağ RafınasyonTeknikleri</v>
          </cell>
          <cell r="E1188" t="str">
            <v>43</v>
          </cell>
          <cell r="F1188" t="str">
            <v>KİMYA TEKNOLOJİSİ</v>
          </cell>
          <cell r="G1188" t="str">
            <v>N.Ö.</v>
          </cell>
          <cell r="H1188" t="str">
            <v>8930</v>
          </cell>
          <cell r="I1188" t="str">
            <v>Mustafa TOPKAFA</v>
          </cell>
          <cell r="J1188" t="str">
            <v>4</v>
          </cell>
        </row>
        <row r="1189">
          <cell r="C1189" t="str">
            <v>5043418B</v>
          </cell>
          <cell r="D1189" t="str">
            <v>Yağ RafınasyonTeknikleri</v>
          </cell>
          <cell r="E1189" t="str">
            <v>43</v>
          </cell>
          <cell r="F1189" t="str">
            <v>KİMYA TEKNOLOJİSİ</v>
          </cell>
          <cell r="G1189" t="str">
            <v>N.Ö.</v>
          </cell>
          <cell r="H1189" t="str">
            <v>8930</v>
          </cell>
          <cell r="I1189" t="str">
            <v>Mustafa TOPKAFA</v>
          </cell>
          <cell r="J1189" t="str">
            <v>4</v>
          </cell>
        </row>
        <row r="1190">
          <cell r="C1190" t="str">
            <v>5044201</v>
          </cell>
          <cell r="D1190" t="str">
            <v>Mesleki Matematik-2</v>
          </cell>
          <cell r="E1190" t="str">
            <v>44</v>
          </cell>
          <cell r="F1190" t="str">
            <v>MOBİLYA VE DEKORASYON</v>
          </cell>
          <cell r="G1190" t="str">
            <v>N.Ö.</v>
          </cell>
          <cell r="H1190" t="str">
            <v>7731</v>
          </cell>
          <cell r="I1190" t="str">
            <v>İsmail ARIK</v>
          </cell>
          <cell r="J1190" t="str">
            <v>2</v>
          </cell>
        </row>
        <row r="1191">
          <cell r="C1191" t="str">
            <v>5044203</v>
          </cell>
          <cell r="D1191" t="str">
            <v xml:space="preserve">Meslek Resmi-1
</v>
          </cell>
          <cell r="E1191" t="str">
            <v>44</v>
          </cell>
          <cell r="F1191" t="str">
            <v>MOBİLYA VE DEKORASYON</v>
          </cell>
          <cell r="G1191" t="str">
            <v>N.Ö.</v>
          </cell>
          <cell r="H1191" t="str">
            <v>7731</v>
          </cell>
          <cell r="I1191" t="str">
            <v>İsmail ARIK</v>
          </cell>
          <cell r="J1191" t="str">
            <v>2</v>
          </cell>
        </row>
        <row r="1192">
          <cell r="C1192" t="str">
            <v>5044208</v>
          </cell>
          <cell r="D1192" t="str">
            <v>İngilizce-2</v>
          </cell>
          <cell r="E1192" t="str">
            <v>44</v>
          </cell>
          <cell r="F1192" t="str">
            <v>MOBİLYA VE DEKORASYON</v>
          </cell>
          <cell r="G1192" t="str">
            <v>N.Ö.</v>
          </cell>
          <cell r="H1192" t="str">
            <v>5465</v>
          </cell>
          <cell r="I1192" t="str">
            <v>Yağmur KÜÇÜKBEZİRCİ</v>
          </cell>
          <cell r="J1192" t="str">
            <v>2</v>
          </cell>
        </row>
        <row r="1193">
          <cell r="C1193" t="str">
            <v>5044209</v>
          </cell>
          <cell r="D1193" t="str">
            <v>Türk Dili-2</v>
          </cell>
          <cell r="E1193" t="str">
            <v>44</v>
          </cell>
          <cell r="F1193" t="str">
            <v>MOBİLYA VE DEKORASYON</v>
          </cell>
          <cell r="G1193" t="str">
            <v>N.Ö.</v>
          </cell>
          <cell r="H1193"/>
          <cell r="I1193" t="str">
            <v>Hc_TürkDili</v>
          </cell>
          <cell r="J1193" t="str">
            <v>2</v>
          </cell>
        </row>
        <row r="1194">
          <cell r="C1194" t="str">
            <v>5044210</v>
          </cell>
          <cell r="D1194" t="str">
            <v>Atatürk İlkeleri ve İnkılap Tarihi-2</v>
          </cell>
          <cell r="E1194" t="str">
            <v>44</v>
          </cell>
          <cell r="F1194" t="str">
            <v>MOBİLYA VE DEKORASYON</v>
          </cell>
          <cell r="G1194" t="str">
            <v>N.Ö.</v>
          </cell>
          <cell r="H1194"/>
          <cell r="I1194" t="str">
            <v>Hc_Tarih</v>
          </cell>
          <cell r="J1194" t="str">
            <v>2</v>
          </cell>
        </row>
        <row r="1195">
          <cell r="C1195" t="str">
            <v>5044212</v>
          </cell>
          <cell r="D1195" t="str">
            <v xml:space="preserve">Ahşap Levha Üretimi
</v>
          </cell>
          <cell r="E1195" t="str">
            <v>44</v>
          </cell>
          <cell r="F1195" t="str">
            <v>MOBİLYA VE DEKORASYON</v>
          </cell>
          <cell r="G1195" t="str">
            <v>N.Ö.</v>
          </cell>
          <cell r="H1195" t="str">
            <v>7912</v>
          </cell>
          <cell r="I1195" t="str">
            <v>Mustafa Selmani MUSLU</v>
          </cell>
          <cell r="J1195" t="str">
            <v>2</v>
          </cell>
        </row>
        <row r="1196">
          <cell r="C1196" t="str">
            <v>5044213</v>
          </cell>
          <cell r="D1196" t="str">
            <v xml:space="preserve">Fizik
</v>
          </cell>
          <cell r="E1196" t="str">
            <v>44</v>
          </cell>
          <cell r="F1196" t="str">
            <v>MOBİLYA VE DEKORASYON</v>
          </cell>
          <cell r="G1196" t="str">
            <v>N.Ö.</v>
          </cell>
          <cell r="H1196">
            <v>50511</v>
          </cell>
          <cell r="I1196" t="str">
            <v>Mehmet KÖKSU</v>
          </cell>
          <cell r="J1196" t="str">
            <v>2</v>
          </cell>
        </row>
        <row r="1197">
          <cell r="C1197" t="str">
            <v>5044215</v>
          </cell>
          <cell r="D1197" t="str">
            <v xml:space="preserve">Döşeme Yapımı
</v>
          </cell>
          <cell r="E1197" t="str">
            <v>44</v>
          </cell>
          <cell r="F1197" t="str">
            <v>MOBİLYA VE DEKORASYON</v>
          </cell>
          <cell r="G1197" t="str">
            <v>N.Ö.</v>
          </cell>
          <cell r="H1197">
            <v>50511</v>
          </cell>
          <cell r="I1197" t="str">
            <v>Mehmet KÖKSU</v>
          </cell>
          <cell r="J1197" t="str">
            <v>2</v>
          </cell>
        </row>
        <row r="1198">
          <cell r="C1198" t="str">
            <v>5044216</v>
          </cell>
          <cell r="D1198" t="str">
            <v xml:space="preserve">Bilgisayar Destekli Çizim-2
</v>
          </cell>
          <cell r="E1198" t="str">
            <v>44</v>
          </cell>
          <cell r="F1198" t="str">
            <v>MOBİLYA VE DEKORASYON</v>
          </cell>
          <cell r="G1198" t="str">
            <v>N.Ö.</v>
          </cell>
          <cell r="H1198" t="str">
            <v>7912</v>
          </cell>
          <cell r="I1198" t="str">
            <v>Mustafa Selmani MUSLU</v>
          </cell>
          <cell r="J1198" t="str">
            <v>2</v>
          </cell>
        </row>
        <row r="1199">
          <cell r="C1199" t="str">
            <v>5044404</v>
          </cell>
          <cell r="D1199" t="str">
            <v xml:space="preserve">Üst Yüzey İşlemleri-2
</v>
          </cell>
          <cell r="E1199" t="str">
            <v>44</v>
          </cell>
          <cell r="F1199" t="str">
            <v>MOBİLYA VE DEKORASYON</v>
          </cell>
          <cell r="G1199" t="str">
            <v>N.Ö.</v>
          </cell>
          <cell r="H1199">
            <v>50511</v>
          </cell>
          <cell r="I1199" t="str">
            <v>Mehmet KÖKSU</v>
          </cell>
          <cell r="J1199" t="str">
            <v>4</v>
          </cell>
        </row>
        <row r="1200">
          <cell r="C1200" t="str">
            <v>5044406</v>
          </cell>
          <cell r="D1200" t="str">
            <v xml:space="preserve">Mekan Proje Çizimi
</v>
          </cell>
          <cell r="E1200" t="str">
            <v>44</v>
          </cell>
          <cell r="F1200" t="str">
            <v>MOBİLYA VE DEKORASYON</v>
          </cell>
          <cell r="G1200" t="str">
            <v>N.Ö.</v>
          </cell>
          <cell r="H1200" t="str">
            <v>7912</v>
          </cell>
          <cell r="I1200" t="str">
            <v>Mustafa Selmani MUSLU</v>
          </cell>
          <cell r="J1200" t="str">
            <v>4</v>
          </cell>
        </row>
        <row r="1201">
          <cell r="C1201" t="str">
            <v>5044409</v>
          </cell>
          <cell r="D1201" t="str">
            <v xml:space="preserve">Panel Mobilya İmalatı
</v>
          </cell>
          <cell r="E1201" t="str">
            <v>44</v>
          </cell>
          <cell r="F1201" t="str">
            <v>MOBİLYA VE DEKORASYON</v>
          </cell>
          <cell r="G1201" t="str">
            <v>N.Ö.</v>
          </cell>
          <cell r="H1201" t="str">
            <v>7731</v>
          </cell>
          <cell r="I1201" t="str">
            <v>İsmail ARIK</v>
          </cell>
          <cell r="J1201" t="str">
            <v>4</v>
          </cell>
        </row>
        <row r="1202">
          <cell r="C1202" t="str">
            <v>5044412</v>
          </cell>
          <cell r="D1202" t="str">
            <v xml:space="preserve">Ahşap Süsleme Teknolojisi-2
</v>
          </cell>
          <cell r="E1202" t="str">
            <v>44</v>
          </cell>
          <cell r="F1202" t="str">
            <v>MOBİLYA VE DEKORASYON</v>
          </cell>
          <cell r="G1202" t="str">
            <v>N.Ö.</v>
          </cell>
          <cell r="H1202" t="str">
            <v>7731</v>
          </cell>
          <cell r="I1202" t="str">
            <v>İsmail ARIK</v>
          </cell>
          <cell r="J1202" t="str">
            <v>4</v>
          </cell>
        </row>
        <row r="1203">
          <cell r="C1203" t="str">
            <v>5044413</v>
          </cell>
          <cell r="D1203" t="str">
            <v xml:space="preserve">Dış Mekan Mobilyaları
</v>
          </cell>
          <cell r="E1203" t="str">
            <v>44</v>
          </cell>
          <cell r="F1203" t="str">
            <v>MOBİLYA VE DEKORASYON</v>
          </cell>
          <cell r="G1203" t="str">
            <v>N.Ö.</v>
          </cell>
          <cell r="H1203" t="str">
            <v>7912</v>
          </cell>
          <cell r="I1203" t="str">
            <v>Mustafa Selmani MUSLU</v>
          </cell>
          <cell r="J1203" t="str">
            <v>4</v>
          </cell>
        </row>
        <row r="1204">
          <cell r="C1204" t="str">
            <v>5044414</v>
          </cell>
          <cell r="D1204" t="str">
            <v>Meslek Etiği</v>
          </cell>
          <cell r="E1204" t="str">
            <v>44</v>
          </cell>
          <cell r="F1204" t="str">
            <v>MOBİLYA VE DEKORASYON</v>
          </cell>
          <cell r="G1204" t="str">
            <v>N.Ö.</v>
          </cell>
          <cell r="H1204">
            <v>50511</v>
          </cell>
          <cell r="I1204" t="str">
            <v>Mehmet KÖKSU</v>
          </cell>
          <cell r="J1204" t="str">
            <v>4</v>
          </cell>
        </row>
        <row r="1205">
          <cell r="C1205" t="str">
            <v>5044415</v>
          </cell>
          <cell r="D1205" t="str">
            <v xml:space="preserve">Çevre Koruma
</v>
          </cell>
          <cell r="E1205" t="str">
            <v>44</v>
          </cell>
          <cell r="F1205" t="str">
            <v>MOBİLYA VE DEKORASYON</v>
          </cell>
          <cell r="G1205" t="str">
            <v>N.Ö.</v>
          </cell>
          <cell r="H1205">
            <v>50511</v>
          </cell>
          <cell r="I1205" t="str">
            <v>Mehmet KÖKSU</v>
          </cell>
          <cell r="J1205" t="str">
            <v>4</v>
          </cell>
        </row>
        <row r="1206">
          <cell r="C1206" t="str">
            <v>5044416</v>
          </cell>
          <cell r="D1206" t="str">
            <v>Üretim Planlama</v>
          </cell>
          <cell r="E1206" t="str">
            <v>44</v>
          </cell>
          <cell r="F1206" t="str">
            <v>MOBİLYA VE DEKORASYON</v>
          </cell>
          <cell r="G1206" t="str">
            <v>N.Ö.</v>
          </cell>
          <cell r="H1206">
            <v>50511</v>
          </cell>
          <cell r="I1206" t="str">
            <v>Mehmet KÖKSU</v>
          </cell>
          <cell r="J1206" t="str">
            <v>4</v>
          </cell>
        </row>
        <row r="1207">
          <cell r="C1207" t="str">
            <v>5045201</v>
          </cell>
          <cell r="D1207" t="str">
            <v>Matematik-2</v>
          </cell>
          <cell r="E1207" t="str">
            <v>45</v>
          </cell>
          <cell r="F1207" t="str">
            <v>BASIM VE YAYIN TEKNOLOJİLERİ</v>
          </cell>
          <cell r="G1207" t="str">
            <v>N.Ö.</v>
          </cell>
          <cell r="H1207">
            <v>11919</v>
          </cell>
          <cell r="I1207" t="str">
            <v>Dilek SÖYLEMEZ ÖZDEN</v>
          </cell>
          <cell r="J1207" t="str">
            <v>2</v>
          </cell>
        </row>
        <row r="1208">
          <cell r="C1208" t="str">
            <v>5045202</v>
          </cell>
          <cell r="D1208" t="str">
            <v>Reprodüksiyon ve Renk Bilgisi</v>
          </cell>
          <cell r="E1208" t="str">
            <v>45</v>
          </cell>
          <cell r="F1208" t="str">
            <v>BASIM VE YAYIN TEKNOLOJİLERİ</v>
          </cell>
          <cell r="G1208" t="str">
            <v>N.Ö.</v>
          </cell>
          <cell r="H1208" t="str">
            <v>4746</v>
          </cell>
          <cell r="I1208" t="str">
            <v>Sedat ŞENOĞLU</v>
          </cell>
          <cell r="J1208" t="str">
            <v>2</v>
          </cell>
        </row>
        <row r="1209">
          <cell r="C1209" t="str">
            <v>5045203</v>
          </cell>
          <cell r="D1209" t="str">
            <v>Görüntü İşleme Teknikleri-2</v>
          </cell>
          <cell r="E1209" t="str">
            <v>45</v>
          </cell>
          <cell r="F1209" t="str">
            <v>BASIM VE YAYIN TEKNOLOJİLERİ</v>
          </cell>
          <cell r="G1209" t="str">
            <v>N.Ö.</v>
          </cell>
          <cell r="H1209" t="str">
            <v>5203</v>
          </cell>
          <cell r="I1209" t="str">
            <v>Mustafa KISA</v>
          </cell>
          <cell r="J1209" t="str">
            <v>2</v>
          </cell>
        </row>
        <row r="1210">
          <cell r="C1210" t="str">
            <v>5045204</v>
          </cell>
          <cell r="D1210" t="str">
            <v>Bilgisayar Destekli Sayfa Tasarımı-2</v>
          </cell>
          <cell r="E1210" t="str">
            <v>45</v>
          </cell>
          <cell r="F1210" t="str">
            <v>BASIM VE YAYIN TEKNOLOJİLERİ</v>
          </cell>
          <cell r="G1210" t="str">
            <v>N.Ö.</v>
          </cell>
          <cell r="H1210" t="str">
            <v>6167</v>
          </cell>
          <cell r="I1210" t="str">
            <v>Ramazan GÖRÜCÜ</v>
          </cell>
          <cell r="J1210" t="str">
            <v>2</v>
          </cell>
        </row>
        <row r="1211">
          <cell r="C1211" t="str">
            <v>5045206</v>
          </cell>
          <cell r="D1211" t="str">
            <v>İngilizce-2</v>
          </cell>
          <cell r="E1211" t="str">
            <v>45</v>
          </cell>
          <cell r="F1211" t="str">
            <v>BASIM VE YAYIN TEKNOLOJİLERİ</v>
          </cell>
          <cell r="G1211" t="str">
            <v>N.Ö.</v>
          </cell>
          <cell r="H1211" t="str">
            <v>5465</v>
          </cell>
          <cell r="I1211" t="str">
            <v>Yağmur KÜÇÜKBEZİRCİ</v>
          </cell>
          <cell r="J1211" t="str">
            <v>2</v>
          </cell>
        </row>
        <row r="1212">
          <cell r="C1212" t="str">
            <v>5045207</v>
          </cell>
          <cell r="D1212" t="str">
            <v>Türk Dili-2</v>
          </cell>
          <cell r="E1212" t="str">
            <v>45</v>
          </cell>
          <cell r="F1212" t="str">
            <v>BASIM VE YAYIN TEKNOLOJİLERİ</v>
          </cell>
          <cell r="G1212" t="str">
            <v>N.Ö.</v>
          </cell>
          <cell r="H1212"/>
          <cell r="I1212" t="str">
            <v>Hc_TürkDili</v>
          </cell>
          <cell r="J1212" t="str">
            <v>2</v>
          </cell>
        </row>
        <row r="1213">
          <cell r="C1213" t="str">
            <v>5045208</v>
          </cell>
          <cell r="D1213" t="str">
            <v>Atatürk İlkeleri ve İnkılap Tarihi-2</v>
          </cell>
          <cell r="E1213" t="str">
            <v>45</v>
          </cell>
          <cell r="F1213" t="str">
            <v>BASIM VE YAYIN TEKNOLOJİLERİ</v>
          </cell>
          <cell r="G1213" t="str">
            <v>N.Ö.</v>
          </cell>
          <cell r="H1213"/>
          <cell r="I1213" t="str">
            <v>Hc_Tarih</v>
          </cell>
          <cell r="J1213" t="str">
            <v>2</v>
          </cell>
        </row>
        <row r="1214">
          <cell r="C1214" t="str">
            <v>5045210</v>
          </cell>
          <cell r="D1214" t="str">
            <v>Temel Fotografi</v>
          </cell>
          <cell r="E1214" t="str">
            <v>45</v>
          </cell>
          <cell r="F1214" t="str">
            <v>BASIM VE YAYIN TEKNOLOJİLERİ</v>
          </cell>
          <cell r="G1214" t="str">
            <v>N.Ö.</v>
          </cell>
          <cell r="H1214" t="str">
            <v>5203</v>
          </cell>
          <cell r="I1214" t="str">
            <v>Mustafa KISA</v>
          </cell>
          <cell r="J1214" t="str">
            <v>2</v>
          </cell>
        </row>
        <row r="1215">
          <cell r="C1215" t="str">
            <v>5045213</v>
          </cell>
          <cell r="D1215" t="str">
            <v>Karton Ambalaj Üretimi</v>
          </cell>
          <cell r="E1215" t="str">
            <v>45</v>
          </cell>
          <cell r="F1215" t="str">
            <v>BASIM VE YAYIN TEKNOLOJİLERİ</v>
          </cell>
          <cell r="G1215" t="str">
            <v>N.Ö.</v>
          </cell>
          <cell r="H1215" t="str">
            <v>6167</v>
          </cell>
          <cell r="I1215" t="str">
            <v>Ramazan GÖRÜCÜ</v>
          </cell>
          <cell r="J1215" t="str">
            <v>2</v>
          </cell>
        </row>
        <row r="1216">
          <cell r="C1216" t="str">
            <v>5045403</v>
          </cell>
          <cell r="D1216" t="str">
            <v>Baskı Teknikleri</v>
          </cell>
          <cell r="E1216" t="str">
            <v>45</v>
          </cell>
          <cell r="F1216" t="str">
            <v>BASIM VE YAYIN TEKNOLOJİLERİ</v>
          </cell>
          <cell r="G1216" t="str">
            <v>N.Ö.</v>
          </cell>
          <cell r="H1216" t="str">
            <v>5203</v>
          </cell>
          <cell r="I1216" t="str">
            <v>Mustafa KISA</v>
          </cell>
          <cell r="J1216" t="str">
            <v>4</v>
          </cell>
        </row>
        <row r="1217">
          <cell r="C1217" t="str">
            <v>5045405</v>
          </cell>
          <cell r="D1217" t="str">
            <v>Bilgisayar Destekli Grafik Tasarım-2</v>
          </cell>
          <cell r="E1217" t="str">
            <v>45</v>
          </cell>
          <cell r="F1217" t="str">
            <v>BASIM VE YAYIN TEKNOLOJİLERİ</v>
          </cell>
          <cell r="G1217" t="str">
            <v>N.Ö.</v>
          </cell>
          <cell r="H1217" t="str">
            <v>9479</v>
          </cell>
          <cell r="I1217" t="str">
            <v>Nuh SAĞLAM</v>
          </cell>
          <cell r="J1217" t="str">
            <v>4</v>
          </cell>
        </row>
        <row r="1218">
          <cell r="C1218" t="str">
            <v>5045408</v>
          </cell>
          <cell r="D1218" t="str">
            <v>Montaj ve Kalıp Teknolojisi</v>
          </cell>
          <cell r="E1218" t="str">
            <v>45</v>
          </cell>
          <cell r="F1218" t="str">
            <v>BASIM VE YAYIN TEKNOLOJİLERİ</v>
          </cell>
          <cell r="G1218" t="str">
            <v>N.Ö.</v>
          </cell>
          <cell r="H1218" t="str">
            <v>4746</v>
          </cell>
          <cell r="I1218" t="str">
            <v>Sedat ŞENOĞLU</v>
          </cell>
          <cell r="J1218" t="str">
            <v>4</v>
          </cell>
        </row>
        <row r="1219">
          <cell r="C1219" t="str">
            <v>5045411</v>
          </cell>
          <cell r="D1219" t="str">
            <v>Tifdruk Baskı Teknikleri</v>
          </cell>
          <cell r="E1219" t="str">
            <v>45</v>
          </cell>
          <cell r="F1219" t="str">
            <v>BASIM VE YAYIN TEKNOLOJİLERİ</v>
          </cell>
          <cell r="G1219" t="str">
            <v>N.Ö.</v>
          </cell>
          <cell r="H1219" t="str">
            <v>4746</v>
          </cell>
          <cell r="I1219" t="str">
            <v>Sedat ŞENOĞLU</v>
          </cell>
          <cell r="J1219" t="str">
            <v>4</v>
          </cell>
        </row>
        <row r="1220">
          <cell r="C1220" t="str">
            <v>5045412</v>
          </cell>
          <cell r="D1220" t="str">
            <v>Ofset Baskı Teknikleri-2</v>
          </cell>
          <cell r="E1220" t="str">
            <v>45</v>
          </cell>
          <cell r="F1220" t="str">
            <v>BASIM VE YAYIN TEKNOLOJİLERİ</v>
          </cell>
          <cell r="G1220" t="str">
            <v>N.Ö.</v>
          </cell>
          <cell r="H1220" t="str">
            <v>6167</v>
          </cell>
          <cell r="I1220" t="str">
            <v>Ramazan GÖRÜCÜ</v>
          </cell>
          <cell r="J1220" t="str">
            <v>4</v>
          </cell>
        </row>
        <row r="1221">
          <cell r="C1221" t="str">
            <v>5045415</v>
          </cell>
          <cell r="D1221" t="str">
            <v>Kağıt Üretimi ve Teknikleri</v>
          </cell>
          <cell r="E1221" t="str">
            <v>45</v>
          </cell>
          <cell r="F1221" t="str">
            <v>BASIM VE YAYIN TEKNOLOJİLERİ</v>
          </cell>
          <cell r="G1221" t="str">
            <v>N.Ö.</v>
          </cell>
          <cell r="H1221" t="str">
            <v>6167</v>
          </cell>
          <cell r="I1221" t="str">
            <v>Ramazan GÖRÜCÜ</v>
          </cell>
          <cell r="J1221" t="str">
            <v>4</v>
          </cell>
        </row>
        <row r="1222">
          <cell r="C1222" t="str">
            <v>5046201</v>
          </cell>
          <cell r="D1222" t="str">
            <v>Matematik-2</v>
          </cell>
          <cell r="E1222" t="str">
            <v>46</v>
          </cell>
          <cell r="F1222" t="str">
            <v>BASIM VE YAYIN TEKNOLOJİLERİ</v>
          </cell>
          <cell r="G1222" t="str">
            <v>İ.Ö.</v>
          </cell>
          <cell r="H1222">
            <v>11919</v>
          </cell>
          <cell r="I1222" t="str">
            <v>Dilek SÖYLEMEZ ÖZDEN</v>
          </cell>
          <cell r="J1222" t="str">
            <v>2</v>
          </cell>
        </row>
        <row r="1223">
          <cell r="C1223" t="str">
            <v>5046202</v>
          </cell>
          <cell r="D1223" t="str">
            <v>Reprodüksiyon ve Renk Bilgisi</v>
          </cell>
          <cell r="E1223" t="str">
            <v>46</v>
          </cell>
          <cell r="F1223" t="str">
            <v>BASIM VE YAYIN TEKNOLOJİLERİ</v>
          </cell>
          <cell r="G1223" t="str">
            <v>İ.Ö.</v>
          </cell>
          <cell r="H1223" t="str">
            <v>4746</v>
          </cell>
          <cell r="I1223" t="str">
            <v>Sedat ŞENOĞLU</v>
          </cell>
          <cell r="J1223" t="str">
            <v>2</v>
          </cell>
        </row>
        <row r="1224">
          <cell r="C1224" t="str">
            <v>5046203</v>
          </cell>
          <cell r="D1224" t="str">
            <v>Görüntü İşleme Teknikleri-2</v>
          </cell>
          <cell r="E1224" t="str">
            <v>46</v>
          </cell>
          <cell r="F1224" t="str">
            <v>BASIM VE YAYIN TEKNOLOJİLERİ</v>
          </cell>
          <cell r="G1224" t="str">
            <v>İ.Ö.</v>
          </cell>
          <cell r="H1224" t="str">
            <v>5203</v>
          </cell>
          <cell r="I1224" t="str">
            <v>Mustafa KISA</v>
          </cell>
          <cell r="J1224" t="str">
            <v>2</v>
          </cell>
        </row>
        <row r="1225">
          <cell r="C1225" t="str">
            <v>5046204</v>
          </cell>
          <cell r="D1225" t="str">
            <v>Bilgisayar Destekli Sayfa Tasarımı-2</v>
          </cell>
          <cell r="E1225" t="str">
            <v>46</v>
          </cell>
          <cell r="F1225" t="str">
            <v>BASIM VE YAYIN TEKNOLOJİLERİ</v>
          </cell>
          <cell r="G1225" t="str">
            <v>İ.Ö.</v>
          </cell>
          <cell r="H1225" t="str">
            <v>6167</v>
          </cell>
          <cell r="I1225" t="str">
            <v>Ramazan GÖRÜCÜ</v>
          </cell>
          <cell r="J1225" t="str">
            <v>2</v>
          </cell>
        </row>
        <row r="1226">
          <cell r="C1226" t="str">
            <v>5046206</v>
          </cell>
          <cell r="D1226" t="str">
            <v>İngilizce-2</v>
          </cell>
          <cell r="E1226" t="str">
            <v>46</v>
          </cell>
          <cell r="F1226" t="str">
            <v>BASIM VE YAYIN TEKNOLOJİLERİ</v>
          </cell>
          <cell r="G1226" t="str">
            <v>İ.Ö.</v>
          </cell>
          <cell r="H1226" t="str">
            <v>5465</v>
          </cell>
          <cell r="I1226" t="str">
            <v>Yağmur KÜÇÜKBEZİRCİ</v>
          </cell>
          <cell r="J1226" t="str">
            <v>2</v>
          </cell>
        </row>
        <row r="1227">
          <cell r="C1227" t="str">
            <v>5046207</v>
          </cell>
          <cell r="D1227" t="str">
            <v>Türk Dili-2</v>
          </cell>
          <cell r="E1227" t="str">
            <v>46</v>
          </cell>
          <cell r="F1227" t="str">
            <v>BASIM VE YAYIN TEKNOLOJİLERİ</v>
          </cell>
          <cell r="G1227" t="str">
            <v>İ.Ö.</v>
          </cell>
          <cell r="H1227"/>
          <cell r="I1227" t="str">
            <v>Hc_TürkDili</v>
          </cell>
          <cell r="J1227" t="str">
            <v>2</v>
          </cell>
        </row>
        <row r="1228">
          <cell r="C1228" t="str">
            <v>5046208</v>
          </cell>
          <cell r="D1228" t="str">
            <v>Atatürk İlkeleri ve İnkılap Tarihi-2</v>
          </cell>
          <cell r="E1228" t="str">
            <v>46</v>
          </cell>
          <cell r="F1228" t="str">
            <v>BASIM VE YAYIN TEKNOLOJİLERİ</v>
          </cell>
          <cell r="G1228" t="str">
            <v>İ.Ö.</v>
          </cell>
          <cell r="H1228"/>
          <cell r="I1228" t="str">
            <v>Hc_Tarih</v>
          </cell>
          <cell r="J1228" t="str">
            <v>2</v>
          </cell>
        </row>
        <row r="1229">
          <cell r="C1229" t="str">
            <v>5046210</v>
          </cell>
          <cell r="D1229" t="str">
            <v>Temel Fotografi</v>
          </cell>
          <cell r="E1229" t="str">
            <v>46</v>
          </cell>
          <cell r="F1229" t="str">
            <v>BASIM VE YAYIN TEKNOLOJİLERİ</v>
          </cell>
          <cell r="G1229" t="str">
            <v>İ.Ö.</v>
          </cell>
          <cell r="H1229" t="str">
            <v>5203</v>
          </cell>
          <cell r="I1229" t="str">
            <v>Mustafa KISA</v>
          </cell>
          <cell r="J1229" t="str">
            <v>2</v>
          </cell>
        </row>
        <row r="1230">
          <cell r="C1230" t="str">
            <v>5046213</v>
          </cell>
          <cell r="D1230" t="str">
            <v>Karton Ambalaj Üretimi</v>
          </cell>
          <cell r="E1230" t="str">
            <v>46</v>
          </cell>
          <cell r="F1230" t="str">
            <v>BASIM VE YAYIN TEKNOLOJİLERİ</v>
          </cell>
          <cell r="G1230" t="str">
            <v>İ.Ö.</v>
          </cell>
          <cell r="H1230" t="str">
            <v>6167</v>
          </cell>
          <cell r="I1230" t="str">
            <v>Ramazan GÖRÜCÜ</v>
          </cell>
          <cell r="J1230" t="str">
            <v>2</v>
          </cell>
        </row>
        <row r="1231">
          <cell r="C1231" t="str">
            <v>5046403</v>
          </cell>
          <cell r="D1231" t="str">
            <v>Baskı Teknikleri</v>
          </cell>
          <cell r="E1231" t="str">
            <v>46</v>
          </cell>
          <cell r="F1231" t="str">
            <v>BASIM VE YAYIN TEKNOLOJİLERİ</v>
          </cell>
          <cell r="G1231" t="str">
            <v>İ.Ö.</v>
          </cell>
          <cell r="H1231" t="str">
            <v>5203</v>
          </cell>
          <cell r="I1231" t="str">
            <v>Mustafa KISA</v>
          </cell>
          <cell r="J1231" t="str">
            <v>4</v>
          </cell>
        </row>
        <row r="1232">
          <cell r="C1232" t="str">
            <v>5046405</v>
          </cell>
          <cell r="D1232" t="str">
            <v>Bilgisayar Destekli Grafik Tasarım-2</v>
          </cell>
          <cell r="E1232" t="str">
            <v>46</v>
          </cell>
          <cell r="F1232" t="str">
            <v>BASIM VE YAYIN TEKNOLOJİLERİ</v>
          </cell>
          <cell r="G1232" t="str">
            <v>İ.Ö.</v>
          </cell>
          <cell r="H1232" t="str">
            <v>9479</v>
          </cell>
          <cell r="I1232" t="str">
            <v>Nuh SAĞLAM</v>
          </cell>
          <cell r="J1232" t="str">
            <v>4</v>
          </cell>
        </row>
        <row r="1233">
          <cell r="C1233" t="str">
            <v>5046408</v>
          </cell>
          <cell r="D1233" t="str">
            <v>Montaj ve Kalıp Teknolojisi</v>
          </cell>
          <cell r="E1233" t="str">
            <v>46</v>
          </cell>
          <cell r="F1233" t="str">
            <v>BASIM VE YAYIN TEKNOLOJİLERİ</v>
          </cell>
          <cell r="G1233" t="str">
            <v>İ.Ö.</v>
          </cell>
          <cell r="H1233" t="str">
            <v>4746</v>
          </cell>
          <cell r="I1233" t="str">
            <v>Sedat ŞENOĞLU</v>
          </cell>
          <cell r="J1233" t="str">
            <v>4</v>
          </cell>
        </row>
        <row r="1234">
          <cell r="C1234" t="str">
            <v>5046411</v>
          </cell>
          <cell r="D1234" t="str">
            <v>Tifdruk Baskı Teknikleri</v>
          </cell>
          <cell r="E1234" t="str">
            <v>46</v>
          </cell>
          <cell r="F1234" t="str">
            <v>BASIM VE YAYIN TEKNOLOJİLERİ</v>
          </cell>
          <cell r="G1234" t="str">
            <v>İ.Ö.</v>
          </cell>
          <cell r="H1234" t="str">
            <v>4746</v>
          </cell>
          <cell r="I1234" t="str">
            <v>Sedat ŞENOĞLU</v>
          </cell>
          <cell r="J1234" t="str">
            <v>4</v>
          </cell>
        </row>
        <row r="1235">
          <cell r="C1235" t="str">
            <v>5046412</v>
          </cell>
          <cell r="D1235" t="str">
            <v>Ofset Baskı Teknikleri-2</v>
          </cell>
          <cell r="E1235" t="str">
            <v>46</v>
          </cell>
          <cell r="F1235" t="str">
            <v>BASIM VE YAYIN TEKNOLOJİLERİ</v>
          </cell>
          <cell r="G1235" t="str">
            <v>İ.Ö.</v>
          </cell>
          <cell r="H1235" t="str">
            <v>6167</v>
          </cell>
          <cell r="I1235" t="str">
            <v>Ramazan GÖRÜCÜ</v>
          </cell>
          <cell r="J1235" t="str">
            <v>4</v>
          </cell>
        </row>
        <row r="1236">
          <cell r="C1236" t="str">
            <v>5046415</v>
          </cell>
          <cell r="D1236" t="str">
            <v>Kağıt Üretimi ve Teknikleri</v>
          </cell>
          <cell r="E1236" t="str">
            <v>46</v>
          </cell>
          <cell r="F1236" t="str">
            <v>BASIM VE YAYIN TEKNOLOJİLERİ</v>
          </cell>
          <cell r="G1236" t="str">
            <v>İ.Ö.</v>
          </cell>
          <cell r="H1236" t="str">
            <v>6167</v>
          </cell>
          <cell r="I1236" t="str">
            <v>Ramazan GÖRÜCÜ</v>
          </cell>
          <cell r="J1236" t="str">
            <v>4</v>
          </cell>
        </row>
        <row r="1237">
          <cell r="C1237" t="str">
            <v>5047204</v>
          </cell>
          <cell r="D1237" t="str">
            <v>Ayakkabı Tasarımı -1</v>
          </cell>
          <cell r="E1237" t="str">
            <v>47</v>
          </cell>
          <cell r="F1237" t="str">
            <v>AYAKKABI TASARIM VE ÜRETİMİ</v>
          </cell>
          <cell r="G1237" t="str">
            <v>N.Ö.</v>
          </cell>
          <cell r="H1237" t="str">
            <v>11840</v>
          </cell>
          <cell r="I1237" t="str">
            <v>Mustafa ÇEŞMECİ</v>
          </cell>
          <cell r="J1237" t="str">
            <v>2</v>
          </cell>
        </row>
        <row r="1238">
          <cell r="C1238" t="str">
            <v>5047205</v>
          </cell>
          <cell r="D1238" t="str">
            <v>Saya Dikim Teknolojisi -1</v>
          </cell>
          <cell r="E1238" t="str">
            <v>47</v>
          </cell>
          <cell r="F1238" t="str">
            <v>AYAKKABI TASARIM VE ÜRETİMİ</v>
          </cell>
          <cell r="G1238" t="str">
            <v>N.Ö.</v>
          </cell>
          <cell r="H1238" t="str">
            <v>8931</v>
          </cell>
          <cell r="I1238" t="str">
            <v>Cem KARAKIZ</v>
          </cell>
          <cell r="J1238" t="str">
            <v>2</v>
          </cell>
        </row>
        <row r="1239">
          <cell r="C1239" t="str">
            <v>5047206</v>
          </cell>
          <cell r="D1239" t="str">
            <v>İngilizce-2</v>
          </cell>
          <cell r="E1239" t="str">
            <v>47</v>
          </cell>
          <cell r="F1239" t="str">
            <v>AYAKKABI TASARIM VE ÜRETİMİ</v>
          </cell>
          <cell r="G1239" t="str">
            <v>N.Ö.</v>
          </cell>
          <cell r="H1239" t="str">
            <v>5465</v>
          </cell>
          <cell r="I1239" t="str">
            <v>Yağmur KÜÇÜKBEZİRCİ</v>
          </cell>
          <cell r="J1239" t="str">
            <v>2</v>
          </cell>
        </row>
        <row r="1240">
          <cell r="C1240" t="str">
            <v>5047207</v>
          </cell>
          <cell r="D1240" t="str">
            <v>Türk Dili-2</v>
          </cell>
          <cell r="E1240" t="str">
            <v>47</v>
          </cell>
          <cell r="F1240" t="str">
            <v>AYAKKABI TASARIM VE ÜRETİMİ</v>
          </cell>
          <cell r="G1240" t="str">
            <v>N.Ö.</v>
          </cell>
          <cell r="H1240"/>
          <cell r="I1240" t="str">
            <v>Hc_TürkDili</v>
          </cell>
          <cell r="J1240" t="str">
            <v>2</v>
          </cell>
        </row>
        <row r="1241">
          <cell r="C1241" t="str">
            <v>5047208</v>
          </cell>
          <cell r="D1241" t="str">
            <v>Atatürk İlkeleri ve İnkılap Tarihi-2</v>
          </cell>
          <cell r="E1241" t="str">
            <v>47</v>
          </cell>
          <cell r="F1241" t="str">
            <v>AYAKKABI TASARIM VE ÜRETİMİ</v>
          </cell>
          <cell r="G1241" t="str">
            <v>N.Ö.</v>
          </cell>
          <cell r="H1241"/>
          <cell r="I1241" t="str">
            <v>Hc_Tarih</v>
          </cell>
          <cell r="J1241" t="str">
            <v>2</v>
          </cell>
        </row>
        <row r="1242">
          <cell r="C1242" t="str">
            <v>5047210</v>
          </cell>
          <cell r="D1242" t="str">
            <v>Stampa Çıkarma -1</v>
          </cell>
          <cell r="E1242" t="str">
            <v>47</v>
          </cell>
          <cell r="F1242" t="str">
            <v>AYAKKABI TASARIM VE ÜRETİMİ</v>
          </cell>
          <cell r="G1242" t="str">
            <v>N.Ö.</v>
          </cell>
          <cell r="H1242" t="str">
            <v>8931</v>
          </cell>
          <cell r="I1242" t="str">
            <v>Cem KARAKIZ</v>
          </cell>
          <cell r="J1242" t="str">
            <v>2</v>
          </cell>
        </row>
        <row r="1243">
          <cell r="C1243" t="str">
            <v>5047212</v>
          </cell>
          <cell r="D1243" t="str">
            <v>Bilgisayarlı İllustrasyon(photoshop) 1</v>
          </cell>
          <cell r="E1243" t="str">
            <v>47</v>
          </cell>
          <cell r="F1243" t="str">
            <v>AYAKKABI TASARIM VE ÜRETİMİ</v>
          </cell>
          <cell r="G1243" t="str">
            <v>N.Ö.</v>
          </cell>
          <cell r="H1243" t="str">
            <v>9479</v>
          </cell>
          <cell r="I1243" t="str">
            <v>Nuh SAĞLAM</v>
          </cell>
          <cell r="J1243" t="str">
            <v>2</v>
          </cell>
        </row>
        <row r="1244">
          <cell r="C1244" t="str">
            <v>5047401</v>
          </cell>
          <cell r="D1244" t="str">
            <v>Bilgisayar Destekli Tasarım -2</v>
          </cell>
          <cell r="E1244" t="str">
            <v>47</v>
          </cell>
          <cell r="F1244" t="str">
            <v>AYAKKABI TASARIM VE ÜRETİMİ</v>
          </cell>
          <cell r="G1244" t="str">
            <v>N.Ö.</v>
          </cell>
          <cell r="H1244" t="str">
            <v>9479</v>
          </cell>
          <cell r="I1244" t="str">
            <v>Nuh SAĞLAM</v>
          </cell>
          <cell r="J1244" t="str">
            <v>4</v>
          </cell>
        </row>
        <row r="1245">
          <cell r="C1245" t="str">
            <v>5047402</v>
          </cell>
          <cell r="D1245" t="str">
            <v>Ayakkabı Tasarımı -3</v>
          </cell>
          <cell r="E1245" t="str">
            <v>47</v>
          </cell>
          <cell r="F1245" t="str">
            <v>AYAKKABI TASARIM VE ÜRETİMİ</v>
          </cell>
          <cell r="G1245" t="str">
            <v>N.Ö.</v>
          </cell>
          <cell r="H1245" t="str">
            <v>11840</v>
          </cell>
          <cell r="I1245" t="str">
            <v>Mustafa ÇEŞMECİ</v>
          </cell>
          <cell r="J1245" t="str">
            <v>4</v>
          </cell>
        </row>
        <row r="1246">
          <cell r="C1246" t="str">
            <v>5047403</v>
          </cell>
          <cell r="D1246" t="str">
            <v>Bilgisayar Destekli Stampa Çıkarma</v>
          </cell>
          <cell r="E1246" t="str">
            <v>47</v>
          </cell>
          <cell r="F1246" t="str">
            <v>AYAKKABI TASARIM VE ÜRETİMİ</v>
          </cell>
          <cell r="G1246" t="str">
            <v>N.Ö.</v>
          </cell>
          <cell r="H1246" t="str">
            <v>9479</v>
          </cell>
          <cell r="I1246" t="str">
            <v>Nuh SAĞLAM</v>
          </cell>
          <cell r="J1246" t="str">
            <v>4</v>
          </cell>
        </row>
        <row r="1247">
          <cell r="C1247" t="str">
            <v>5047405</v>
          </cell>
          <cell r="D1247" t="str">
            <v>Stampa Çıkarma -3</v>
          </cell>
          <cell r="E1247" t="str">
            <v>47</v>
          </cell>
          <cell r="F1247" t="str">
            <v>AYAKKABI TASARIM VE ÜRETİMİ</v>
          </cell>
          <cell r="G1247" t="str">
            <v>N.Ö.</v>
          </cell>
          <cell r="H1247" t="str">
            <v>8931</v>
          </cell>
          <cell r="I1247" t="str">
            <v>Cem KARAKIZ</v>
          </cell>
          <cell r="J1247" t="str">
            <v>4</v>
          </cell>
        </row>
        <row r="1248">
          <cell r="C1248" t="str">
            <v>5047409</v>
          </cell>
          <cell r="D1248" t="str">
            <v>Ayakkabı Proje</v>
          </cell>
          <cell r="E1248" t="str">
            <v>47</v>
          </cell>
          <cell r="F1248" t="str">
            <v>AYAKKABI TASARIM VE ÜRETİMİ</v>
          </cell>
          <cell r="G1248" t="str">
            <v>N.Ö.</v>
          </cell>
          <cell r="H1248" t="str">
            <v>11840</v>
          </cell>
          <cell r="I1248" t="str">
            <v>Mustafa ÇEŞMECİ</v>
          </cell>
          <cell r="J1248" t="str">
            <v>4</v>
          </cell>
        </row>
        <row r="1249">
          <cell r="C1249" t="str">
            <v>5047411</v>
          </cell>
          <cell r="D1249" t="str">
            <v>Bilgisayarlı Kalıp Tasarımı -2</v>
          </cell>
          <cell r="E1249" t="str">
            <v>47</v>
          </cell>
          <cell r="F1249" t="str">
            <v>AYAKKABI TASARIM VE ÜRETİMİ</v>
          </cell>
          <cell r="G1249" t="str">
            <v>N.Ö.</v>
          </cell>
          <cell r="H1249" t="str">
            <v>9479</v>
          </cell>
          <cell r="I1249" t="str">
            <v>Nuh SAĞLAM</v>
          </cell>
          <cell r="J1249" t="str">
            <v>4</v>
          </cell>
        </row>
        <row r="1250">
          <cell r="C1250" t="str">
            <v>5049201</v>
          </cell>
          <cell r="D1250" t="str">
            <v>Matematik 2</v>
          </cell>
          <cell r="E1250" t="str">
            <v>49</v>
          </cell>
          <cell r="F1250" t="str">
            <v>YAPI YALITIM TEKNOLOJİSİ</v>
          </cell>
          <cell r="G1250" t="str">
            <v>N.Ö.</v>
          </cell>
          <cell r="H1250" t="str">
            <v>7518</v>
          </cell>
          <cell r="I1250" t="str">
            <v>Niğmet KÖKLÜ</v>
          </cell>
          <cell r="J1250" t="str">
            <v>2</v>
          </cell>
        </row>
        <row r="1251">
          <cell r="C1251" t="str">
            <v>5049202</v>
          </cell>
          <cell r="D1251" t="str">
            <v>Yapı Teknolojisi-2</v>
          </cell>
          <cell r="E1251" t="str">
            <v>49</v>
          </cell>
          <cell r="F1251" t="str">
            <v>YAPI YALITIM TEKNOLOJİSİ</v>
          </cell>
          <cell r="G1251" t="str">
            <v>N.Ö.</v>
          </cell>
          <cell r="H1251" t="str">
            <v>31446</v>
          </cell>
          <cell r="I1251" t="str">
            <v>Özge ZOR</v>
          </cell>
          <cell r="J1251" t="str">
            <v>2</v>
          </cell>
        </row>
        <row r="1252">
          <cell r="C1252" t="str">
            <v>5049203</v>
          </cell>
          <cell r="D1252" t="str">
            <v>Yalıtım Teknolojisi 2</v>
          </cell>
          <cell r="E1252" t="str">
            <v>49</v>
          </cell>
          <cell r="F1252" t="str">
            <v>YAPI YALITIM TEKNOLOJİSİ</v>
          </cell>
          <cell r="G1252" t="str">
            <v>N.Ö.</v>
          </cell>
          <cell r="H1252" t="str">
            <v>7518</v>
          </cell>
          <cell r="I1252" t="str">
            <v>Niğmet KÖKLÜ</v>
          </cell>
          <cell r="J1252" t="str">
            <v>2</v>
          </cell>
        </row>
        <row r="1253">
          <cell r="C1253" t="str">
            <v>5049204</v>
          </cell>
          <cell r="D1253" t="str">
            <v>Meslek Resim</v>
          </cell>
          <cell r="E1253" t="str">
            <v>49</v>
          </cell>
          <cell r="F1253" t="str">
            <v>YAPI YALITIM TEKNOLOJİSİ</v>
          </cell>
          <cell r="G1253" t="str">
            <v>N.Ö.</v>
          </cell>
          <cell r="H1253" t="str">
            <v>31446</v>
          </cell>
          <cell r="I1253" t="str">
            <v>Özge ZOR</v>
          </cell>
          <cell r="J1253" t="str">
            <v>2</v>
          </cell>
        </row>
        <row r="1254">
          <cell r="C1254" t="str">
            <v>5049205</v>
          </cell>
          <cell r="D1254" t="str">
            <v>Yalıtım Malzeme Bilgisi 2</v>
          </cell>
          <cell r="E1254" t="str">
            <v>49</v>
          </cell>
          <cell r="F1254" t="str">
            <v>YAPI YALITIM TEKNOLOJİSİ</v>
          </cell>
          <cell r="G1254" t="str">
            <v>N.Ö.</v>
          </cell>
          <cell r="H1254" t="str">
            <v>31446</v>
          </cell>
          <cell r="I1254" t="str">
            <v>Özge ZOR</v>
          </cell>
          <cell r="J1254" t="str">
            <v>2</v>
          </cell>
        </row>
        <row r="1255">
          <cell r="C1255" t="str">
            <v>5049208</v>
          </cell>
          <cell r="D1255" t="str">
            <v>Bilgisayar Destekli Çizim</v>
          </cell>
          <cell r="E1255" t="str">
            <v>49</v>
          </cell>
          <cell r="F1255" t="str">
            <v>YAPI YALITIM TEKNOLOJİSİ</v>
          </cell>
          <cell r="G1255" t="str">
            <v>N.Ö.</v>
          </cell>
          <cell r="H1255" t="str">
            <v>31446</v>
          </cell>
          <cell r="I1255" t="str">
            <v>Özge ZOR</v>
          </cell>
          <cell r="J1255" t="str">
            <v>2</v>
          </cell>
        </row>
        <row r="1256">
          <cell r="C1256" t="str">
            <v>5049209</v>
          </cell>
          <cell r="D1256" t="str">
            <v>Türk Dili-2</v>
          </cell>
          <cell r="E1256" t="str">
            <v>49</v>
          </cell>
          <cell r="F1256" t="str">
            <v>YAPI YALITIM TEKNOLOJİSİ</v>
          </cell>
          <cell r="G1256" t="str">
            <v>N.Ö.</v>
          </cell>
          <cell r="H1256"/>
          <cell r="I1256" t="str">
            <v>Hc_TürkDili</v>
          </cell>
          <cell r="J1256" t="str">
            <v>2</v>
          </cell>
        </row>
        <row r="1257">
          <cell r="C1257" t="str">
            <v>5049210</v>
          </cell>
          <cell r="D1257" t="str">
            <v>İngilizce-2</v>
          </cell>
          <cell r="E1257" t="str">
            <v>49</v>
          </cell>
          <cell r="F1257" t="str">
            <v>YAPI YALITIM TEKNOLOJİSİ</v>
          </cell>
          <cell r="G1257" t="str">
            <v>N.Ö.</v>
          </cell>
          <cell r="H1257" t="str">
            <v>5465</v>
          </cell>
          <cell r="I1257" t="str">
            <v>Yağmur KÜÇÜKBEZİRCİ</v>
          </cell>
          <cell r="J1257" t="str">
            <v>2</v>
          </cell>
        </row>
        <row r="1258">
          <cell r="C1258" t="str">
            <v>5049211</v>
          </cell>
          <cell r="D1258" t="str">
            <v>Atatürk İlkeleri ve İnkılap Tarihi-2</v>
          </cell>
          <cell r="E1258" t="str">
            <v>49</v>
          </cell>
          <cell r="F1258" t="str">
            <v>YAPI YALITIM TEKNOLOJİSİ</v>
          </cell>
          <cell r="G1258" t="str">
            <v>N.Ö.</v>
          </cell>
          <cell r="H1258"/>
          <cell r="I1258" t="str">
            <v>Hc_Tarih</v>
          </cell>
          <cell r="J1258" t="str">
            <v>2</v>
          </cell>
        </row>
        <row r="1259">
          <cell r="C1259" t="str">
            <v>5049402</v>
          </cell>
          <cell r="D1259" t="str">
            <v>Yalıtım Uygulama Teknikleri 2</v>
          </cell>
          <cell r="E1259" t="str">
            <v>49</v>
          </cell>
          <cell r="F1259" t="str">
            <v>YAPI YALITIM TEKNOLOJİSİ</v>
          </cell>
          <cell r="G1259" t="str">
            <v>N.Ö.</v>
          </cell>
          <cell r="H1259" t="str">
            <v>31446</v>
          </cell>
          <cell r="I1259" t="str">
            <v>Özge ZOR</v>
          </cell>
          <cell r="J1259" t="str">
            <v>4</v>
          </cell>
        </row>
        <row r="1260">
          <cell r="C1260" t="str">
            <v>5049404</v>
          </cell>
          <cell r="D1260" t="str">
            <v>Proje 2</v>
          </cell>
          <cell r="E1260" t="str">
            <v>49</v>
          </cell>
          <cell r="F1260" t="str">
            <v>YAPI YALITIM TEKNOLOJİSİ</v>
          </cell>
          <cell r="G1260" t="str">
            <v>N.Ö.</v>
          </cell>
          <cell r="H1260" t="str">
            <v>31446</v>
          </cell>
          <cell r="I1260" t="str">
            <v>Özge ZOR</v>
          </cell>
          <cell r="J1260" t="str">
            <v>4</v>
          </cell>
        </row>
        <row r="1261">
          <cell r="C1261" t="str">
            <v>5049405</v>
          </cell>
          <cell r="D1261" t="str">
            <v>İşletme</v>
          </cell>
          <cell r="E1261" t="str">
            <v>49</v>
          </cell>
          <cell r="F1261" t="str">
            <v>YAPI YALITIM TEKNOLOJİSİ</v>
          </cell>
          <cell r="G1261" t="str">
            <v>N.Ö.</v>
          </cell>
          <cell r="H1261" t="str">
            <v>7518</v>
          </cell>
          <cell r="I1261" t="str">
            <v>Niğmet KÖKLÜ</v>
          </cell>
          <cell r="J1261" t="str">
            <v>4</v>
          </cell>
        </row>
        <row r="1262">
          <cell r="C1262" t="str">
            <v>5049406</v>
          </cell>
          <cell r="D1262" t="str">
            <v>Çevre Kirliliği ve İnsan Sağlığı</v>
          </cell>
          <cell r="E1262" t="str">
            <v>49</v>
          </cell>
          <cell r="F1262" t="str">
            <v>YAPI YALITIM TEKNOLOJİSİ</v>
          </cell>
          <cell r="G1262" t="str">
            <v>N.Ö.</v>
          </cell>
          <cell r="H1262" t="str">
            <v>7518</v>
          </cell>
          <cell r="I1262" t="str">
            <v>Niğmet KÖKLÜ</v>
          </cell>
          <cell r="J1262" t="str">
            <v>4</v>
          </cell>
        </row>
        <row r="1263">
          <cell r="C1263" t="str">
            <v>5049409</v>
          </cell>
          <cell r="D1263" t="str">
            <v>Beton Teknolojisi</v>
          </cell>
          <cell r="E1263" t="str">
            <v>49</v>
          </cell>
          <cell r="F1263" t="str">
            <v>YAPI YALITIM TEKNOLOJİSİ</v>
          </cell>
          <cell r="G1263" t="str">
            <v>N.Ö.</v>
          </cell>
          <cell r="H1263" t="str">
            <v>5861</v>
          </cell>
          <cell r="I1263" t="str">
            <v>Mehmet Ali LORASOKKAY</v>
          </cell>
          <cell r="J1263" t="str">
            <v>4</v>
          </cell>
        </row>
        <row r="1264">
          <cell r="C1264" t="str">
            <v>5049410</v>
          </cell>
          <cell r="D1264" t="str">
            <v>Temel Zemini ve Temel Yalıtımı</v>
          </cell>
          <cell r="E1264" t="str">
            <v>49</v>
          </cell>
          <cell r="F1264" t="str">
            <v>YAPI YALITIM TEKNOLOJİSİ</v>
          </cell>
          <cell r="G1264" t="str">
            <v>N.Ö.</v>
          </cell>
          <cell r="H1264" t="str">
            <v>31446</v>
          </cell>
          <cell r="I1264" t="str">
            <v>Özge ZOR</v>
          </cell>
          <cell r="J1264" t="str">
            <v>4</v>
          </cell>
        </row>
        <row r="1265">
          <cell r="C1265" t="str">
            <v>5049411</v>
          </cell>
          <cell r="D1265" t="str">
            <v>Şantiye Organizasyonu ve Yönetimi</v>
          </cell>
          <cell r="E1265" t="str">
            <v>49</v>
          </cell>
          <cell r="F1265" t="str">
            <v>YAPI YALITIM TEKNOLOJİSİ</v>
          </cell>
          <cell r="G1265" t="str">
            <v>N.Ö.</v>
          </cell>
          <cell r="H1265" t="str">
            <v>31446</v>
          </cell>
          <cell r="I1265" t="str">
            <v>Özge ZOR</v>
          </cell>
          <cell r="J1265" t="str">
            <v>4</v>
          </cell>
        </row>
        <row r="1266">
          <cell r="C1266" t="str">
            <v>5052201</v>
          </cell>
          <cell r="D1266" t="str">
            <v>Kadın Giysi Üretimi 2</v>
          </cell>
          <cell r="E1266" t="str">
            <v>52</v>
          </cell>
          <cell r="F1266" t="str">
            <v>GİYİM ÜRETİM TEKNOLOJİSİ</v>
          </cell>
          <cell r="G1266" t="str">
            <v>N.Ö.</v>
          </cell>
          <cell r="H1266" t="str">
            <v>6204</v>
          </cell>
          <cell r="I1266" t="str">
            <v>Elmas Elhan AKINCI</v>
          </cell>
          <cell r="J1266" t="str">
            <v>2</v>
          </cell>
        </row>
        <row r="1267">
          <cell r="C1267" t="str">
            <v>5052202</v>
          </cell>
          <cell r="D1267" t="str">
            <v>Kadın Giysi Kalıpları 2</v>
          </cell>
          <cell r="E1267" t="str">
            <v>52</v>
          </cell>
          <cell r="F1267" t="str">
            <v>GİYİM ÜRETİM TEKNOLOJİSİ</v>
          </cell>
          <cell r="G1267" t="str">
            <v>N.Ö.</v>
          </cell>
          <cell r="H1267" t="str">
            <v>6204</v>
          </cell>
          <cell r="I1267" t="str">
            <v>Elmas Elhan AKINCI</v>
          </cell>
          <cell r="J1267" t="str">
            <v>2</v>
          </cell>
        </row>
        <row r="1268">
          <cell r="C1268" t="str">
            <v>5052204</v>
          </cell>
          <cell r="D1268" t="str">
            <v>Bilgisayar Destekli Kalıp Hazırlama</v>
          </cell>
          <cell r="E1268" t="str">
            <v>52</v>
          </cell>
          <cell r="F1268" t="str">
            <v>GİYİM ÜRETİM TEKNOLOJİSİ</v>
          </cell>
          <cell r="G1268" t="str">
            <v>N.Ö.</v>
          </cell>
          <cell r="H1268" t="str">
            <v>6204</v>
          </cell>
          <cell r="I1268" t="str">
            <v>Elmas Elhan AKINCI</v>
          </cell>
          <cell r="J1268" t="str">
            <v>2</v>
          </cell>
        </row>
        <row r="1269">
          <cell r="C1269" t="str">
            <v>5052206</v>
          </cell>
          <cell r="D1269" t="str">
            <v xml:space="preserve">İş Sağlığı ve Güvenliği </v>
          </cell>
          <cell r="E1269" t="str">
            <v>52</v>
          </cell>
          <cell r="F1269" t="str">
            <v>GİYİM ÜRETİM TEKNOLOJİSİ</v>
          </cell>
          <cell r="G1269" t="str">
            <v>N.Ö.</v>
          </cell>
          <cell r="H1269">
            <v>50654</v>
          </cell>
          <cell r="I1269" t="str">
            <v>Arife AKTAŞ</v>
          </cell>
          <cell r="J1269" t="str">
            <v>2</v>
          </cell>
        </row>
        <row r="1270">
          <cell r="C1270" t="str">
            <v>5052208</v>
          </cell>
          <cell r="D1270" t="str">
            <v>İngilizce-2</v>
          </cell>
          <cell r="E1270" t="str">
            <v>52</v>
          </cell>
          <cell r="F1270" t="str">
            <v>GİYİM ÜRETİM TEKNOLOJİSİ</v>
          </cell>
          <cell r="G1270" t="str">
            <v>N.Ö.</v>
          </cell>
          <cell r="H1270" t="str">
            <v>5465</v>
          </cell>
          <cell r="I1270" t="str">
            <v>Yağmur KÜÇÜKBEZİRCİ</v>
          </cell>
          <cell r="J1270" t="str">
            <v>2</v>
          </cell>
        </row>
        <row r="1271">
          <cell r="C1271" t="str">
            <v>5052209</v>
          </cell>
          <cell r="D1271" t="str">
            <v>Türk Dili-2</v>
          </cell>
          <cell r="E1271" t="str">
            <v>52</v>
          </cell>
          <cell r="F1271" t="str">
            <v>GİYİM ÜRETİM TEKNOLOJİSİ</v>
          </cell>
          <cell r="G1271" t="str">
            <v>N.Ö.</v>
          </cell>
          <cell r="H1271"/>
          <cell r="I1271" t="str">
            <v>Hc_TürkDili</v>
          </cell>
          <cell r="J1271" t="str">
            <v>2</v>
          </cell>
        </row>
        <row r="1272">
          <cell r="C1272" t="str">
            <v>5052210</v>
          </cell>
          <cell r="D1272" t="str">
            <v>Atatürk İlkeleri ve İnkılap Tarihi-2</v>
          </cell>
          <cell r="E1272" t="str">
            <v>52</v>
          </cell>
          <cell r="F1272" t="str">
            <v>GİYİM ÜRETİM TEKNOLOJİSİ</v>
          </cell>
          <cell r="G1272" t="str">
            <v>N.Ö.</v>
          </cell>
          <cell r="H1272"/>
          <cell r="I1272" t="str">
            <v>Hc_Tarih</v>
          </cell>
          <cell r="J1272" t="str">
            <v>2</v>
          </cell>
        </row>
        <row r="1273">
          <cell r="C1273" t="str">
            <v>5052402</v>
          </cell>
          <cell r="D1273" t="str">
            <v>Aksesuar Tasarımı</v>
          </cell>
          <cell r="E1273" t="str">
            <v>52</v>
          </cell>
          <cell r="F1273" t="str">
            <v>GİYİM ÜRETİM TEKNOLOJİSİ</v>
          </cell>
          <cell r="G1273" t="str">
            <v>N.Ö.</v>
          </cell>
          <cell r="H1273">
            <v>50654</v>
          </cell>
          <cell r="I1273" t="str">
            <v>Arife AKTAŞ</v>
          </cell>
          <cell r="J1273" t="str">
            <v>4</v>
          </cell>
        </row>
        <row r="1274">
          <cell r="C1274" t="str">
            <v>5052404</v>
          </cell>
          <cell r="D1274" t="str">
            <v>Konfeksiyonda Kalite Kontrol</v>
          </cell>
          <cell r="E1274" t="str">
            <v>52</v>
          </cell>
          <cell r="F1274" t="str">
            <v>GİYİM ÜRETİM TEKNOLOJİSİ</v>
          </cell>
          <cell r="G1274" t="str">
            <v>N.Ö.</v>
          </cell>
          <cell r="H1274">
            <v>50654</v>
          </cell>
          <cell r="I1274" t="str">
            <v>Arife AKTAŞ</v>
          </cell>
          <cell r="J1274" t="str">
            <v>4</v>
          </cell>
        </row>
        <row r="1275">
          <cell r="C1275" t="str">
            <v>5052406</v>
          </cell>
          <cell r="D1275" t="str">
            <v>Müşteri Odaklı Giysi Kalıbı</v>
          </cell>
          <cell r="E1275" t="str">
            <v>52</v>
          </cell>
          <cell r="F1275" t="str">
            <v>GİYİM ÜRETİM TEKNOLOJİSİ</v>
          </cell>
          <cell r="G1275" t="str">
            <v>N.Ö.</v>
          </cell>
          <cell r="H1275" t="str">
            <v>6153</v>
          </cell>
          <cell r="I1275" t="str">
            <v>Filiz ERDEN</v>
          </cell>
          <cell r="J1275" t="str">
            <v>4</v>
          </cell>
        </row>
        <row r="1276">
          <cell r="C1276" t="str">
            <v>5052407</v>
          </cell>
          <cell r="D1276" t="str">
            <v>Müşteri Odaklı Giysi Tasarımı</v>
          </cell>
          <cell r="E1276" t="str">
            <v>52</v>
          </cell>
          <cell r="F1276" t="str">
            <v>GİYİM ÜRETİM TEKNOLOJİSİ</v>
          </cell>
          <cell r="G1276" t="str">
            <v>N.Ö.</v>
          </cell>
          <cell r="H1276" t="str">
            <v>6153</v>
          </cell>
          <cell r="I1276" t="str">
            <v>Filiz ERDEN</v>
          </cell>
          <cell r="J1276" t="str">
            <v>4</v>
          </cell>
        </row>
        <row r="1277">
          <cell r="C1277" t="str">
            <v>5052409</v>
          </cell>
          <cell r="D1277" t="str">
            <v>Triko-Penye Kalıp Hazırlama</v>
          </cell>
          <cell r="E1277" t="str">
            <v>52</v>
          </cell>
          <cell r="F1277" t="str">
            <v>GİYİM ÜRETİM TEKNOLOJİSİ</v>
          </cell>
          <cell r="G1277" t="str">
            <v>N.Ö.</v>
          </cell>
          <cell r="H1277">
            <v>50654</v>
          </cell>
          <cell r="I1277" t="str">
            <v>Arife AKTAŞ</v>
          </cell>
          <cell r="J1277" t="str">
            <v>4</v>
          </cell>
        </row>
        <row r="1278">
          <cell r="C1278" t="str">
            <v>5054201</v>
          </cell>
          <cell r="D1278" t="str">
            <v>Matematik-2</v>
          </cell>
          <cell r="E1278" t="str">
            <v>54</v>
          </cell>
          <cell r="F1278" t="str">
            <v>NÜKLEER TEKNOLOJİ VE RADYASYON GÜVENLİĞİ</v>
          </cell>
          <cell r="G1278" t="str">
            <v>N.Ö.</v>
          </cell>
          <cell r="H1278" t="str">
            <v>7213</v>
          </cell>
          <cell r="I1278" t="str">
            <v>Vural CAM</v>
          </cell>
          <cell r="J1278" t="str">
            <v>2</v>
          </cell>
        </row>
        <row r="1279">
          <cell r="C1279" t="str">
            <v>5054202</v>
          </cell>
          <cell r="D1279" t="str">
            <v>Radyasyon Detektörleri</v>
          </cell>
          <cell r="E1279" t="str">
            <v>54</v>
          </cell>
          <cell r="F1279" t="str">
            <v>NÜKLEER TEKNOLOJİ VE RADYASYON GÜVENLİĞİ</v>
          </cell>
          <cell r="G1279" t="str">
            <v>N.Ö.</v>
          </cell>
          <cell r="H1279">
            <v>50589</v>
          </cell>
          <cell r="I1279" t="str">
            <v>Esma YENEL</v>
          </cell>
          <cell r="J1279" t="str">
            <v>2</v>
          </cell>
        </row>
        <row r="1280">
          <cell r="C1280" t="str">
            <v>5054203</v>
          </cell>
          <cell r="D1280" t="str">
            <v>Radyasyon Kaynakları ve Uygulama Alanları</v>
          </cell>
          <cell r="E1280" t="str">
            <v>54</v>
          </cell>
          <cell r="F1280" t="str">
            <v>NÜKLEER TEKNOLOJİ VE RADYASYON GÜVENLİĞİ</v>
          </cell>
          <cell r="G1280" t="str">
            <v>N.Ö.</v>
          </cell>
          <cell r="H1280">
            <v>50589</v>
          </cell>
          <cell r="I1280" t="str">
            <v>Esma YENEL</v>
          </cell>
          <cell r="J1280" t="str">
            <v>2</v>
          </cell>
        </row>
        <row r="1281">
          <cell r="C1281" t="str">
            <v>5054204</v>
          </cell>
          <cell r="D1281" t="str">
            <v>Temel Fizik-2</v>
          </cell>
          <cell r="E1281" t="str">
            <v>54</v>
          </cell>
          <cell r="F1281" t="str">
            <v>NÜKLEER TEKNOLOJİ VE RADYASYON GÜVENLİĞİ</v>
          </cell>
          <cell r="G1281" t="str">
            <v>N.Ö.</v>
          </cell>
          <cell r="H1281">
            <v>50660</v>
          </cell>
          <cell r="I1281" t="str">
            <v>Özgül KARATAŞ</v>
          </cell>
          <cell r="J1281" t="str">
            <v>2</v>
          </cell>
        </row>
        <row r="1282">
          <cell r="C1282" t="str">
            <v>5054205</v>
          </cell>
          <cell r="D1282" t="str">
            <v>Temel Elektronik</v>
          </cell>
          <cell r="E1282" t="str">
            <v>54</v>
          </cell>
          <cell r="F1282" t="str">
            <v>NÜKLEER TEKNOLOJİ VE RADYASYON GÜVENLİĞİ</v>
          </cell>
          <cell r="G1282" t="str">
            <v>N.Ö.</v>
          </cell>
          <cell r="H1282" t="str">
            <v>10254</v>
          </cell>
          <cell r="I1282" t="str">
            <v>Abdullah Cem AĞAÇAYAK</v>
          </cell>
          <cell r="J1282" t="str">
            <v>2</v>
          </cell>
        </row>
        <row r="1283">
          <cell r="C1283" t="str">
            <v>5054206</v>
          </cell>
          <cell r="D1283" t="str">
            <v>İngilizce-2</v>
          </cell>
          <cell r="E1283" t="str">
            <v>54</v>
          </cell>
          <cell r="F1283" t="str">
            <v>NÜKLEER TEKNOLOJİ VE RADYASYON GÜVENLİĞİ</v>
          </cell>
          <cell r="G1283" t="str">
            <v>N.Ö.</v>
          </cell>
          <cell r="H1283" t="str">
            <v>5465</v>
          </cell>
          <cell r="I1283" t="str">
            <v>Yağmur KÜÇÜKBEZİRCİ</v>
          </cell>
          <cell r="J1283" t="str">
            <v>2</v>
          </cell>
        </row>
        <row r="1284">
          <cell r="C1284" t="str">
            <v>5054207</v>
          </cell>
          <cell r="D1284" t="str">
            <v>Türk Dili-2</v>
          </cell>
          <cell r="E1284" t="str">
            <v>54</v>
          </cell>
          <cell r="F1284" t="str">
            <v>NÜKLEER TEKNOLOJİ VE RADYASYON GÜVENLİĞİ</v>
          </cell>
          <cell r="G1284" t="str">
            <v>N.Ö.</v>
          </cell>
          <cell r="H1284"/>
          <cell r="I1284" t="str">
            <v>Hc_TürkDili</v>
          </cell>
          <cell r="J1284" t="str">
            <v>2</v>
          </cell>
        </row>
        <row r="1285">
          <cell r="C1285" t="str">
            <v>5054208</v>
          </cell>
          <cell r="D1285" t="str">
            <v>Atatürk İlkeleri ve İnkılap Tarihi-2</v>
          </cell>
          <cell r="E1285" t="str">
            <v>54</v>
          </cell>
          <cell r="F1285" t="str">
            <v>NÜKLEER TEKNOLOJİ VE RADYASYON GÜVENLİĞİ</v>
          </cell>
          <cell r="G1285" t="str">
            <v>N.Ö.</v>
          </cell>
          <cell r="H1285"/>
          <cell r="I1285" t="str">
            <v>Hc_Tarih</v>
          </cell>
          <cell r="J1285" t="str">
            <v>2</v>
          </cell>
        </row>
        <row r="1286">
          <cell r="C1286" t="str">
            <v>5054210</v>
          </cell>
          <cell r="D1286" t="str">
            <v>Çevre Koruma</v>
          </cell>
          <cell r="E1286" t="str">
            <v>54</v>
          </cell>
          <cell r="F1286" t="str">
            <v>NÜKLEER TEKNOLOJİ VE RADYASYON GÜVENLİĞİ</v>
          </cell>
          <cell r="G1286" t="str">
            <v>N.Ö.</v>
          </cell>
          <cell r="H1286">
            <v>50589</v>
          </cell>
          <cell r="I1286" t="str">
            <v>Esma YENEL</v>
          </cell>
          <cell r="J1286" t="str">
            <v>2</v>
          </cell>
        </row>
        <row r="1287">
          <cell r="C1287" t="str">
            <v>5054401</v>
          </cell>
          <cell r="D1287" t="str">
            <v>Radyolojik Acil Durum Planlama Esasları</v>
          </cell>
          <cell r="E1287" t="str">
            <v>54</v>
          </cell>
          <cell r="F1287" t="str">
            <v>NÜKLEER TEKNOLOJİ VE RADYASYON GÜVENLİĞİ</v>
          </cell>
          <cell r="G1287" t="str">
            <v>N.Ö.</v>
          </cell>
          <cell r="H1287">
            <v>50589</v>
          </cell>
          <cell r="I1287" t="str">
            <v>Esma YENEL</v>
          </cell>
          <cell r="J1287" t="str">
            <v>4</v>
          </cell>
        </row>
        <row r="1288">
          <cell r="C1288" t="str">
            <v>5054402</v>
          </cell>
          <cell r="D1288" t="str">
            <v>Radyoaktif Malzemeler ve Atık Yönetimi</v>
          </cell>
          <cell r="E1288" t="str">
            <v>54</v>
          </cell>
          <cell r="F1288" t="str">
            <v>NÜKLEER TEKNOLOJİ VE RADYASYON GÜVENLİĞİ</v>
          </cell>
          <cell r="G1288" t="str">
            <v>N.Ö.</v>
          </cell>
          <cell r="H1288">
            <v>50660</v>
          </cell>
          <cell r="I1288" t="str">
            <v>Özgül KARATAŞ</v>
          </cell>
          <cell r="J1288" t="str">
            <v>4</v>
          </cell>
        </row>
        <row r="1289">
          <cell r="C1289" t="str">
            <v>5054403</v>
          </cell>
          <cell r="D1289" t="str">
            <v>Uygulamalı Sağlık Fiziği</v>
          </cell>
          <cell r="E1289" t="str">
            <v>54</v>
          </cell>
          <cell r="F1289" t="str">
            <v>NÜKLEER TEKNOLOJİ VE RADYASYON GÜVENLİĞİ</v>
          </cell>
          <cell r="G1289" t="str">
            <v>N.Ö.</v>
          </cell>
          <cell r="H1289">
            <v>50660</v>
          </cell>
          <cell r="I1289" t="str">
            <v>Özgül KARATAŞ</v>
          </cell>
          <cell r="J1289" t="str">
            <v>4</v>
          </cell>
        </row>
        <row r="1290">
          <cell r="C1290" t="str">
            <v>5054404</v>
          </cell>
          <cell r="D1290" t="str">
            <v>SCADA Sistemleri</v>
          </cell>
          <cell r="E1290" t="str">
            <v>54</v>
          </cell>
          <cell r="F1290" t="str">
            <v>NÜKLEER TEKNOLOJİ VE RADYASYON GÜVENLİĞİ</v>
          </cell>
          <cell r="G1290" t="str">
            <v>N.Ö.</v>
          </cell>
          <cell r="H1290" t="str">
            <v>10254</v>
          </cell>
          <cell r="I1290" t="str">
            <v>Abdullah Cem AĞAÇAYAK</v>
          </cell>
          <cell r="J1290" t="str">
            <v>4</v>
          </cell>
        </row>
        <row r="1291">
          <cell r="C1291" t="str">
            <v>5054405</v>
          </cell>
          <cell r="D1291" t="str">
            <v>Endüstriyel Hidrolik ve Pnömatik</v>
          </cell>
          <cell r="E1291" t="str">
            <v>54</v>
          </cell>
          <cell r="F1291" t="str">
            <v>NÜKLEER TEKNOLOJİ VE RADYASYON GÜVENLİĞİ</v>
          </cell>
          <cell r="G1291" t="str">
            <v>N.Ö.</v>
          </cell>
          <cell r="H1291" t="str">
            <v>12070</v>
          </cell>
          <cell r="I1291" t="str">
            <v>Recep Emre ÜNAL</v>
          </cell>
          <cell r="J1291" t="str">
            <v>4</v>
          </cell>
        </row>
        <row r="1292">
          <cell r="C1292" t="str">
            <v>5054407</v>
          </cell>
          <cell r="D1292" t="str">
            <v>Ulusal ve Uluslararası Nükleer Düzenlemeler</v>
          </cell>
          <cell r="E1292" t="str">
            <v>54</v>
          </cell>
          <cell r="F1292" t="str">
            <v>NÜKLEER TEKNOLOJİ VE RADYASYON GÜVENLİĞİ</v>
          </cell>
          <cell r="G1292" t="str">
            <v>N.Ö.</v>
          </cell>
          <cell r="H1292">
            <v>50589</v>
          </cell>
          <cell r="I1292" t="str">
            <v>Esma YENEL</v>
          </cell>
          <cell r="J1292" t="str">
            <v>4</v>
          </cell>
        </row>
        <row r="1293">
          <cell r="C1293" t="str">
            <v>5054409</v>
          </cell>
          <cell r="D1293" t="str">
            <v>Radyasyon Fiziği ve Uygulamaları</v>
          </cell>
          <cell r="E1293" t="str">
            <v>54</v>
          </cell>
          <cell r="F1293" t="str">
            <v>NÜKLEER TEKNOLOJİ VE RADYASYON GÜVENLİĞİ</v>
          </cell>
          <cell r="G1293" t="str">
            <v>N.Ö.</v>
          </cell>
          <cell r="H1293">
            <v>50660</v>
          </cell>
          <cell r="I1293" t="str">
            <v>Özgül KARATAŞ</v>
          </cell>
          <cell r="J1293" t="str">
            <v>4</v>
          </cell>
        </row>
        <row r="1294">
          <cell r="C1294" t="str">
            <v>5055201</v>
          </cell>
          <cell r="D1294" t="str">
            <v>İş Kazaları</v>
          </cell>
          <cell r="E1294" t="str">
            <v>55</v>
          </cell>
          <cell r="F1294" t="str">
            <v>İŞ SAĞLIĞI VE GÜVENLİĞİ</v>
          </cell>
          <cell r="G1294" t="str">
            <v>N.Ö.</v>
          </cell>
          <cell r="H1294" t="str">
            <v>5381</v>
          </cell>
          <cell r="I1294" t="str">
            <v>Halil ÇELİK</v>
          </cell>
          <cell r="J1294" t="str">
            <v>2</v>
          </cell>
        </row>
        <row r="1295">
          <cell r="C1295" t="str">
            <v>5055202</v>
          </cell>
          <cell r="D1295" t="str">
            <v>İş Sağlığı ve Güvenliği Hizmetleri</v>
          </cell>
          <cell r="E1295" t="str">
            <v>55</v>
          </cell>
          <cell r="F1295" t="str">
            <v>İŞ SAĞLIĞI VE GÜVENLİĞİ</v>
          </cell>
          <cell r="G1295" t="str">
            <v>N.Ö.</v>
          </cell>
          <cell r="H1295" t="str">
            <v>5381</v>
          </cell>
          <cell r="I1295" t="str">
            <v>Halil ÇELİK</v>
          </cell>
          <cell r="J1295" t="str">
            <v>2</v>
          </cell>
        </row>
        <row r="1296">
          <cell r="C1296" t="str">
            <v>5055203</v>
          </cell>
          <cell r="D1296" t="str">
            <v>Ulusal ve Uluslararası Kuruluşlar ve Sözleşmeler</v>
          </cell>
          <cell r="E1296" t="str">
            <v>55</v>
          </cell>
          <cell r="F1296" t="str">
            <v>İŞ SAĞLIĞI VE GÜVENLİĞİ</v>
          </cell>
          <cell r="G1296" t="str">
            <v>N.Ö.</v>
          </cell>
          <cell r="H1296" t="str">
            <v>8552</v>
          </cell>
          <cell r="I1296" t="str">
            <v>Arif Emre DURSUN</v>
          </cell>
          <cell r="J1296" t="str">
            <v>2</v>
          </cell>
        </row>
        <row r="1297">
          <cell r="C1297" t="str">
            <v>5055204</v>
          </cell>
          <cell r="D1297" t="str">
            <v>Acil Durum Planları</v>
          </cell>
          <cell r="E1297" t="str">
            <v>55</v>
          </cell>
          <cell r="F1297" t="str">
            <v>İŞ SAĞLIĞI VE GÜVENLİĞİ</v>
          </cell>
          <cell r="G1297" t="str">
            <v>N.Ö.</v>
          </cell>
          <cell r="H1297" t="str">
            <v>10728</v>
          </cell>
          <cell r="I1297" t="str">
            <v>Atiye BİLİM</v>
          </cell>
          <cell r="J1297" t="str">
            <v>2</v>
          </cell>
        </row>
        <row r="1298">
          <cell r="C1298" t="str">
            <v>5055205</v>
          </cell>
          <cell r="D1298" t="str">
            <v>Ortam Gözetimi ve Koruma Politikaları</v>
          </cell>
          <cell r="E1298" t="str">
            <v>55</v>
          </cell>
          <cell r="F1298" t="str">
            <v>İŞ SAĞLIĞI VE GÜVENLİĞİ</v>
          </cell>
          <cell r="G1298" t="str">
            <v>N.Ö.</v>
          </cell>
          <cell r="H1298" t="str">
            <v>8552</v>
          </cell>
          <cell r="I1298" t="str">
            <v>Arif Emre DURSUN</v>
          </cell>
          <cell r="J1298" t="str">
            <v>2</v>
          </cell>
        </row>
        <row r="1299">
          <cell r="C1299" t="str">
            <v>5055206</v>
          </cell>
          <cell r="D1299" t="str">
            <v>İşyeri Bina ve Ekl. ile Yük. Çalış. İSG</v>
          </cell>
          <cell r="E1299" t="str">
            <v>55</v>
          </cell>
          <cell r="F1299" t="str">
            <v>İŞ SAĞLIĞI VE GÜVENLİĞİ</v>
          </cell>
          <cell r="G1299" t="str">
            <v>N.Ö.</v>
          </cell>
          <cell r="H1299" t="str">
            <v>10728</v>
          </cell>
          <cell r="I1299" t="str">
            <v>Atiye BİLİM</v>
          </cell>
          <cell r="J1299" t="str">
            <v>2</v>
          </cell>
        </row>
        <row r="1300">
          <cell r="C1300" t="str">
            <v>5055207</v>
          </cell>
          <cell r="D1300" t="str">
            <v>İngilizce -2</v>
          </cell>
          <cell r="E1300" t="str">
            <v>55</v>
          </cell>
          <cell r="F1300" t="str">
            <v>İŞ SAĞLIĞI VE GÜVENLİĞİ</v>
          </cell>
          <cell r="G1300" t="str">
            <v>N.Ö.</v>
          </cell>
          <cell r="H1300" t="str">
            <v>5465</v>
          </cell>
          <cell r="I1300" t="str">
            <v>Yağmur KÜÇÜKBEZİRCİ</v>
          </cell>
          <cell r="J1300" t="str">
            <v>2</v>
          </cell>
        </row>
        <row r="1301">
          <cell r="C1301" t="str">
            <v>5055208</v>
          </cell>
          <cell r="D1301" t="str">
            <v>Türk Dili-2</v>
          </cell>
          <cell r="E1301" t="str">
            <v>55</v>
          </cell>
          <cell r="F1301" t="str">
            <v>İŞ SAĞLIĞI VE GÜVENLİĞİ</v>
          </cell>
          <cell r="G1301" t="str">
            <v>N.Ö.</v>
          </cell>
          <cell r="H1301"/>
          <cell r="I1301" t="str">
            <v>Hc_TürkDili</v>
          </cell>
          <cell r="J1301" t="str">
            <v>2</v>
          </cell>
        </row>
        <row r="1302">
          <cell r="C1302" t="str">
            <v>5055209</v>
          </cell>
          <cell r="D1302" t="str">
            <v>Atatürk İlkeleri ve İnkılap Tarihi-2</v>
          </cell>
          <cell r="E1302" t="str">
            <v>55</v>
          </cell>
          <cell r="F1302" t="str">
            <v>İŞ SAĞLIĞI VE GÜVENLİĞİ</v>
          </cell>
          <cell r="G1302" t="str">
            <v>N.Ö.</v>
          </cell>
          <cell r="H1302"/>
          <cell r="I1302" t="str">
            <v>Hc_Tarih</v>
          </cell>
          <cell r="J1302" t="str">
            <v>2</v>
          </cell>
        </row>
        <row r="1303">
          <cell r="C1303" t="str">
            <v/>
          </cell>
          <cell r="D1303"/>
          <cell r="E1303" t="str">
            <v/>
          </cell>
          <cell r="F1303" t="e">
            <v>#N/A</v>
          </cell>
          <cell r="G1303" t="e">
            <v>#N/A</v>
          </cell>
          <cell r="H1303"/>
          <cell r="I1303"/>
          <cell r="J1303" t="str">
            <v/>
          </cell>
        </row>
        <row r="1304">
          <cell r="C1304" t="str">
            <v/>
          </cell>
          <cell r="D1304"/>
          <cell r="E1304" t="str">
            <v/>
          </cell>
          <cell r="F1304" t="e">
            <v>#N/A</v>
          </cell>
          <cell r="G1304" t="e">
            <v>#N/A</v>
          </cell>
          <cell r="H1304"/>
          <cell r="I1304"/>
          <cell r="J1304" t="str">
            <v/>
          </cell>
        </row>
        <row r="1305">
          <cell r="C1305" t="str">
            <v/>
          </cell>
          <cell r="D1305"/>
          <cell r="E1305" t="str">
            <v/>
          </cell>
          <cell r="F1305" t="e">
            <v>#N/A</v>
          </cell>
          <cell r="G1305" t="e">
            <v>#N/A</v>
          </cell>
          <cell r="H1305"/>
          <cell r="I1305"/>
          <cell r="J1305" t="str">
            <v/>
          </cell>
        </row>
        <row r="1306">
          <cell r="C1306" t="str">
            <v/>
          </cell>
          <cell r="D1306"/>
          <cell r="E1306" t="str">
            <v/>
          </cell>
          <cell r="F1306" t="e">
            <v>#N/A</v>
          </cell>
          <cell r="G1306" t="e">
            <v>#N/A</v>
          </cell>
          <cell r="H1306"/>
          <cell r="I1306"/>
          <cell r="J1306" t="str">
            <v/>
          </cell>
        </row>
        <row r="1307">
          <cell r="C1307" t="str">
            <v/>
          </cell>
          <cell r="D1307"/>
          <cell r="E1307" t="str">
            <v/>
          </cell>
          <cell r="F1307" t="e">
            <v>#N/A</v>
          </cell>
          <cell r="G1307" t="e">
            <v>#N/A</v>
          </cell>
          <cell r="H1307"/>
          <cell r="I1307"/>
          <cell r="J1307" t="str">
            <v/>
          </cell>
        </row>
        <row r="1308">
          <cell r="C1308" t="str">
            <v/>
          </cell>
          <cell r="D1308"/>
          <cell r="E1308" t="str">
            <v/>
          </cell>
          <cell r="F1308" t="e">
            <v>#N/A</v>
          </cell>
          <cell r="G1308" t="e">
            <v>#N/A</v>
          </cell>
          <cell r="H1308"/>
          <cell r="I1308"/>
          <cell r="J1308" t="str">
            <v/>
          </cell>
        </row>
        <row r="1309">
          <cell r="C1309" t="str">
            <v/>
          </cell>
          <cell r="D1309"/>
          <cell r="E1309" t="str">
            <v/>
          </cell>
          <cell r="F1309" t="e">
            <v>#N/A</v>
          </cell>
          <cell r="G1309" t="e">
            <v>#N/A</v>
          </cell>
          <cell r="H1309"/>
          <cell r="I1309"/>
          <cell r="J1309" t="str">
            <v/>
          </cell>
        </row>
        <row r="1310">
          <cell r="C1310" t="str">
            <v/>
          </cell>
          <cell r="D1310"/>
          <cell r="E1310" t="str">
            <v/>
          </cell>
          <cell r="F1310" t="e">
            <v>#N/A</v>
          </cell>
          <cell r="G1310" t="e">
            <v>#N/A</v>
          </cell>
          <cell r="H1310"/>
          <cell r="I1310"/>
          <cell r="J1310" t="str">
            <v/>
          </cell>
        </row>
        <row r="1311">
          <cell r="C1311" t="str">
            <v/>
          </cell>
          <cell r="D1311"/>
          <cell r="E1311" t="str">
            <v/>
          </cell>
          <cell r="F1311" t="e">
            <v>#N/A</v>
          </cell>
          <cell r="G1311" t="e">
            <v>#N/A</v>
          </cell>
          <cell r="H1311"/>
          <cell r="I1311"/>
          <cell r="J1311" t="str">
            <v/>
          </cell>
        </row>
        <row r="1312">
          <cell r="C1312" t="str">
            <v/>
          </cell>
          <cell r="D1312"/>
          <cell r="E1312" t="str">
            <v/>
          </cell>
          <cell r="F1312" t="e">
            <v>#N/A</v>
          </cell>
          <cell r="G1312" t="e">
            <v>#N/A</v>
          </cell>
          <cell r="H1312"/>
          <cell r="I1312"/>
          <cell r="J1312" t="str">
            <v/>
          </cell>
        </row>
        <row r="1313">
          <cell r="C1313" t="str">
            <v/>
          </cell>
          <cell r="D1313"/>
          <cell r="E1313" t="str">
            <v/>
          </cell>
          <cell r="F1313" t="e">
            <v>#N/A</v>
          </cell>
          <cell r="G1313" t="e">
            <v>#N/A</v>
          </cell>
          <cell r="H1313"/>
          <cell r="I1313"/>
          <cell r="J1313" t="str">
            <v/>
          </cell>
        </row>
        <row r="1314">
          <cell r="C1314" t="str">
            <v/>
          </cell>
          <cell r="D1314"/>
          <cell r="E1314" t="str">
            <v/>
          </cell>
          <cell r="F1314" t="e">
            <v>#N/A</v>
          </cell>
          <cell r="G1314" t="e">
            <v>#N/A</v>
          </cell>
          <cell r="H1314"/>
          <cell r="I1314"/>
          <cell r="J1314" t="str">
            <v/>
          </cell>
        </row>
        <row r="1315">
          <cell r="C1315" t="str">
            <v/>
          </cell>
          <cell r="D1315"/>
          <cell r="E1315" t="str">
            <v/>
          </cell>
          <cell r="F1315" t="e">
            <v>#N/A</v>
          </cell>
          <cell r="G1315" t="e">
            <v>#N/A</v>
          </cell>
          <cell r="H1315"/>
          <cell r="I1315"/>
          <cell r="J1315" t="str">
            <v/>
          </cell>
        </row>
        <row r="1316">
          <cell r="C1316" t="str">
            <v/>
          </cell>
          <cell r="D1316"/>
          <cell r="E1316" t="str">
            <v/>
          </cell>
          <cell r="F1316" t="e">
            <v>#N/A</v>
          </cell>
          <cell r="G1316" t="e">
            <v>#N/A</v>
          </cell>
          <cell r="H1316"/>
          <cell r="I1316"/>
          <cell r="J1316" t="str">
            <v/>
          </cell>
        </row>
        <row r="1317">
          <cell r="C1317" t="str">
            <v/>
          </cell>
          <cell r="D1317"/>
          <cell r="E1317" t="str">
            <v/>
          </cell>
          <cell r="F1317" t="e">
            <v>#N/A</v>
          </cell>
          <cell r="G1317" t="e">
            <v>#N/A</v>
          </cell>
          <cell r="H1317"/>
          <cell r="I1317"/>
          <cell r="J1317" t="str">
            <v/>
          </cell>
        </row>
        <row r="1318">
          <cell r="C1318" t="str">
            <v/>
          </cell>
          <cell r="D1318"/>
          <cell r="E1318" t="str">
            <v/>
          </cell>
          <cell r="F1318" t="e">
            <v>#N/A</v>
          </cell>
          <cell r="G1318" t="e">
            <v>#N/A</v>
          </cell>
          <cell r="H1318"/>
          <cell r="I1318"/>
          <cell r="J1318" t="str">
            <v/>
          </cell>
        </row>
        <row r="1319">
          <cell r="C1319" t="str">
            <v/>
          </cell>
          <cell r="D1319"/>
          <cell r="E1319" t="str">
            <v/>
          </cell>
          <cell r="F1319" t="e">
            <v>#N/A</v>
          </cell>
          <cell r="G1319" t="e">
            <v>#N/A</v>
          </cell>
          <cell r="H1319"/>
          <cell r="I1319"/>
          <cell r="J1319" t="str">
            <v/>
          </cell>
        </row>
        <row r="1320">
          <cell r="C1320" t="str">
            <v/>
          </cell>
          <cell r="D1320"/>
          <cell r="E1320" t="str">
            <v/>
          </cell>
          <cell r="F1320" t="e">
            <v>#N/A</v>
          </cell>
          <cell r="G1320" t="e">
            <v>#N/A</v>
          </cell>
          <cell r="H1320"/>
          <cell r="I1320"/>
          <cell r="J1320" t="str">
            <v/>
          </cell>
        </row>
        <row r="1321">
          <cell r="C1321" t="str">
            <v/>
          </cell>
          <cell r="D1321"/>
          <cell r="E1321" t="str">
            <v/>
          </cell>
          <cell r="F1321" t="e">
            <v>#N/A</v>
          </cell>
          <cell r="G1321" t="e">
            <v>#N/A</v>
          </cell>
          <cell r="H1321"/>
          <cell r="I1321"/>
          <cell r="J1321" t="str">
            <v/>
          </cell>
        </row>
        <row r="1322">
          <cell r="C1322" t="str">
            <v/>
          </cell>
          <cell r="D1322"/>
          <cell r="E1322" t="str">
            <v/>
          </cell>
          <cell r="F1322" t="e">
            <v>#N/A</v>
          </cell>
          <cell r="G1322" t="e">
            <v>#N/A</v>
          </cell>
          <cell r="H1322"/>
          <cell r="I1322"/>
          <cell r="J1322" t="str">
            <v/>
          </cell>
        </row>
        <row r="1323">
          <cell r="C1323" t="str">
            <v/>
          </cell>
          <cell r="D1323"/>
          <cell r="E1323" t="str">
            <v/>
          </cell>
          <cell r="F1323" t="e">
            <v>#N/A</v>
          </cell>
          <cell r="G1323" t="e">
            <v>#N/A</v>
          </cell>
          <cell r="H1323"/>
          <cell r="I1323"/>
          <cell r="J1323" t="str">
            <v/>
          </cell>
        </row>
        <row r="1324">
          <cell r="C1324" t="str">
            <v/>
          </cell>
          <cell r="D1324"/>
          <cell r="E1324" t="str">
            <v/>
          </cell>
          <cell r="F1324" t="e">
            <v>#N/A</v>
          </cell>
          <cell r="G1324" t="e">
            <v>#N/A</v>
          </cell>
          <cell r="H1324"/>
          <cell r="I1324"/>
          <cell r="J1324" t="str">
            <v/>
          </cell>
        </row>
        <row r="1325">
          <cell r="C1325" t="str">
            <v/>
          </cell>
          <cell r="D1325"/>
          <cell r="E1325" t="str">
            <v/>
          </cell>
          <cell r="F1325" t="e">
            <v>#N/A</v>
          </cell>
          <cell r="G1325" t="e">
            <v>#N/A</v>
          </cell>
          <cell r="H1325"/>
          <cell r="I1325"/>
          <cell r="J1325" t="str">
            <v/>
          </cell>
        </row>
        <row r="1326">
          <cell r="C1326" t="str">
            <v/>
          </cell>
          <cell r="D1326"/>
          <cell r="E1326" t="str">
            <v/>
          </cell>
          <cell r="F1326" t="e">
            <v>#N/A</v>
          </cell>
          <cell r="G1326" t="e">
            <v>#N/A</v>
          </cell>
          <cell r="H1326"/>
          <cell r="I1326"/>
          <cell r="J1326" t="str">
            <v/>
          </cell>
        </row>
        <row r="1327">
          <cell r="C1327" t="str">
            <v/>
          </cell>
          <cell r="D1327"/>
          <cell r="E1327" t="str">
            <v/>
          </cell>
          <cell r="F1327" t="e">
            <v>#N/A</v>
          </cell>
          <cell r="G1327" t="e">
            <v>#N/A</v>
          </cell>
          <cell r="H1327"/>
          <cell r="I1327"/>
          <cell r="J1327" t="str">
            <v/>
          </cell>
        </row>
        <row r="1328">
          <cell r="C1328" t="str">
            <v/>
          </cell>
          <cell r="D1328"/>
          <cell r="E1328" t="str">
            <v/>
          </cell>
          <cell r="F1328" t="e">
            <v>#N/A</v>
          </cell>
          <cell r="G1328" t="e">
            <v>#N/A</v>
          </cell>
          <cell r="H1328"/>
          <cell r="I1328"/>
          <cell r="J1328" t="str">
            <v/>
          </cell>
        </row>
        <row r="1329">
          <cell r="C1329" t="str">
            <v/>
          </cell>
          <cell r="D1329"/>
          <cell r="E1329" t="str">
            <v/>
          </cell>
          <cell r="F1329" t="e">
            <v>#N/A</v>
          </cell>
          <cell r="G1329" t="e">
            <v>#N/A</v>
          </cell>
          <cell r="H1329"/>
          <cell r="I1329"/>
          <cell r="J1329" t="str">
            <v/>
          </cell>
        </row>
        <row r="1330">
          <cell r="C1330" t="str">
            <v/>
          </cell>
          <cell r="D1330"/>
          <cell r="E1330" t="str">
            <v/>
          </cell>
          <cell r="F1330" t="e">
            <v>#N/A</v>
          </cell>
          <cell r="G1330" t="e">
            <v>#N/A</v>
          </cell>
          <cell r="H1330"/>
          <cell r="I1330"/>
          <cell r="J1330" t="str">
            <v/>
          </cell>
        </row>
        <row r="1331">
          <cell r="C1331" t="str">
            <v/>
          </cell>
          <cell r="D1331"/>
          <cell r="E1331" t="str">
            <v/>
          </cell>
          <cell r="F1331" t="e">
            <v>#N/A</v>
          </cell>
          <cell r="G1331" t="e">
            <v>#N/A</v>
          </cell>
          <cell r="H1331"/>
          <cell r="I1331"/>
          <cell r="J1331" t="str">
            <v/>
          </cell>
        </row>
        <row r="1332">
          <cell r="C1332" t="str">
            <v/>
          </cell>
          <cell r="D1332"/>
          <cell r="E1332" t="str">
            <v/>
          </cell>
          <cell r="F1332" t="e">
            <v>#N/A</v>
          </cell>
          <cell r="G1332" t="e">
            <v>#N/A</v>
          </cell>
          <cell r="H1332"/>
          <cell r="I1332"/>
          <cell r="J1332" t="str">
            <v/>
          </cell>
        </row>
        <row r="1333">
          <cell r="C1333" t="str">
            <v/>
          </cell>
          <cell r="D1333"/>
          <cell r="E1333" t="str">
            <v/>
          </cell>
          <cell r="F1333" t="e">
            <v>#N/A</v>
          </cell>
          <cell r="G1333" t="e">
            <v>#N/A</v>
          </cell>
          <cell r="H1333"/>
          <cell r="I1333"/>
          <cell r="J1333" t="str">
            <v/>
          </cell>
        </row>
        <row r="1334">
          <cell r="C1334" t="str">
            <v/>
          </cell>
          <cell r="D1334"/>
          <cell r="E1334" t="str">
            <v/>
          </cell>
          <cell r="F1334" t="e">
            <v>#N/A</v>
          </cell>
          <cell r="G1334" t="e">
            <v>#N/A</v>
          </cell>
          <cell r="H1334"/>
          <cell r="I1334"/>
          <cell r="J1334" t="str">
            <v/>
          </cell>
        </row>
        <row r="1335">
          <cell r="C1335" t="str">
            <v/>
          </cell>
          <cell r="D1335"/>
          <cell r="E1335" t="str">
            <v/>
          </cell>
          <cell r="F1335" t="e">
            <v>#N/A</v>
          </cell>
          <cell r="G1335" t="e">
            <v>#N/A</v>
          </cell>
          <cell r="H1335"/>
          <cell r="I1335"/>
          <cell r="J1335" t="str">
            <v/>
          </cell>
        </row>
        <row r="1336">
          <cell r="C1336" t="str">
            <v/>
          </cell>
          <cell r="D1336"/>
          <cell r="E1336" t="str">
            <v/>
          </cell>
          <cell r="F1336" t="e">
            <v>#N/A</v>
          </cell>
          <cell r="G1336" t="e">
            <v>#N/A</v>
          </cell>
          <cell r="H1336"/>
          <cell r="I1336"/>
          <cell r="J1336" t="str">
            <v/>
          </cell>
        </row>
        <row r="1337">
          <cell r="C1337" t="str">
            <v/>
          </cell>
          <cell r="D1337"/>
          <cell r="E1337" t="str">
            <v/>
          </cell>
          <cell r="F1337" t="e">
            <v>#N/A</v>
          </cell>
          <cell r="G1337" t="e">
            <v>#N/A</v>
          </cell>
          <cell r="H1337"/>
          <cell r="I1337"/>
          <cell r="J1337" t="str">
            <v/>
          </cell>
        </row>
        <row r="1338">
          <cell r="C1338" t="str">
            <v/>
          </cell>
          <cell r="D1338"/>
          <cell r="E1338" t="str">
            <v/>
          </cell>
          <cell r="F1338" t="e">
            <v>#N/A</v>
          </cell>
          <cell r="G1338" t="e">
            <v>#N/A</v>
          </cell>
          <cell r="H1338"/>
          <cell r="I1338"/>
          <cell r="J1338" t="str">
            <v/>
          </cell>
        </row>
        <row r="1339">
          <cell r="C1339" t="str">
            <v/>
          </cell>
          <cell r="D1339"/>
          <cell r="E1339" t="str">
            <v/>
          </cell>
          <cell r="F1339" t="e">
            <v>#N/A</v>
          </cell>
          <cell r="G1339" t="e">
            <v>#N/A</v>
          </cell>
          <cell r="H1339"/>
          <cell r="I1339"/>
          <cell r="J1339" t="str">
            <v/>
          </cell>
        </row>
        <row r="1340">
          <cell r="C1340" t="str">
            <v/>
          </cell>
          <cell r="D1340"/>
          <cell r="E1340" t="str">
            <v/>
          </cell>
          <cell r="F1340" t="e">
            <v>#N/A</v>
          </cell>
          <cell r="G1340" t="e">
            <v>#N/A</v>
          </cell>
          <cell r="H1340"/>
          <cell r="I1340"/>
          <cell r="J1340" t="str">
            <v/>
          </cell>
        </row>
        <row r="1341">
          <cell r="C1341" t="str">
            <v/>
          </cell>
          <cell r="D1341"/>
          <cell r="E1341" t="str">
            <v/>
          </cell>
          <cell r="F1341" t="e">
            <v>#N/A</v>
          </cell>
          <cell r="G1341" t="e">
            <v>#N/A</v>
          </cell>
          <cell r="H1341"/>
          <cell r="I1341"/>
          <cell r="J1341" t="str">
            <v/>
          </cell>
        </row>
        <row r="1342">
          <cell r="C1342" t="str">
            <v/>
          </cell>
          <cell r="D1342"/>
          <cell r="E1342" t="str">
            <v/>
          </cell>
          <cell r="F1342" t="e">
            <v>#N/A</v>
          </cell>
          <cell r="G1342" t="e">
            <v>#N/A</v>
          </cell>
          <cell r="H1342"/>
          <cell r="I1342"/>
          <cell r="J1342" t="str">
            <v/>
          </cell>
        </row>
        <row r="1343">
          <cell r="C1343" t="str">
            <v/>
          </cell>
          <cell r="D1343"/>
          <cell r="E1343" t="str">
            <v/>
          </cell>
          <cell r="F1343" t="e">
            <v>#N/A</v>
          </cell>
          <cell r="G1343" t="e">
            <v>#N/A</v>
          </cell>
          <cell r="H1343"/>
          <cell r="I1343"/>
          <cell r="J1343" t="str">
            <v/>
          </cell>
        </row>
        <row r="1344">
          <cell r="C1344" t="str">
            <v/>
          </cell>
          <cell r="D1344"/>
          <cell r="E1344" t="str">
            <v/>
          </cell>
          <cell r="F1344" t="e">
            <v>#N/A</v>
          </cell>
          <cell r="G1344" t="e">
            <v>#N/A</v>
          </cell>
          <cell r="H1344"/>
          <cell r="I1344"/>
          <cell r="J1344" t="str">
            <v/>
          </cell>
        </row>
        <row r="1345">
          <cell r="C1345" t="str">
            <v/>
          </cell>
          <cell r="D1345"/>
          <cell r="E1345" t="str">
            <v/>
          </cell>
          <cell r="F1345" t="e">
            <v>#N/A</v>
          </cell>
          <cell r="G1345" t="e">
            <v>#N/A</v>
          </cell>
          <cell r="H1345"/>
          <cell r="I1345"/>
          <cell r="J1345" t="str">
            <v/>
          </cell>
        </row>
        <row r="1346">
          <cell r="C1346" t="str">
            <v/>
          </cell>
          <cell r="D1346"/>
          <cell r="E1346" t="str">
            <v/>
          </cell>
          <cell r="F1346" t="e">
            <v>#N/A</v>
          </cell>
          <cell r="G1346" t="e">
            <v>#N/A</v>
          </cell>
          <cell r="H1346"/>
          <cell r="I1346"/>
          <cell r="J1346" t="str">
            <v/>
          </cell>
        </row>
        <row r="1347">
          <cell r="C1347" t="str">
            <v/>
          </cell>
          <cell r="D1347"/>
          <cell r="E1347" t="str">
            <v/>
          </cell>
          <cell r="F1347" t="e">
            <v>#N/A</v>
          </cell>
          <cell r="G1347" t="e">
            <v>#N/A</v>
          </cell>
          <cell r="H1347"/>
          <cell r="I1347"/>
          <cell r="J1347" t="str">
            <v/>
          </cell>
        </row>
        <row r="1348">
          <cell r="C1348" t="str">
            <v/>
          </cell>
          <cell r="D1348"/>
          <cell r="E1348" t="str">
            <v/>
          </cell>
          <cell r="F1348" t="e">
            <v>#N/A</v>
          </cell>
          <cell r="G1348" t="e">
            <v>#N/A</v>
          </cell>
          <cell r="H1348"/>
          <cell r="I1348"/>
          <cell r="J1348" t="str">
            <v/>
          </cell>
        </row>
        <row r="1349">
          <cell r="C1349" t="str">
            <v/>
          </cell>
          <cell r="D1349"/>
          <cell r="E1349" t="str">
            <v/>
          </cell>
          <cell r="F1349" t="e">
            <v>#N/A</v>
          </cell>
          <cell r="G1349" t="e">
            <v>#N/A</v>
          </cell>
          <cell r="H1349"/>
          <cell r="I1349"/>
          <cell r="J1349" t="str">
            <v/>
          </cell>
        </row>
        <row r="1350">
          <cell r="C1350" t="str">
            <v/>
          </cell>
          <cell r="D1350"/>
          <cell r="E1350" t="str">
            <v/>
          </cell>
          <cell r="F1350" t="e">
            <v>#N/A</v>
          </cell>
          <cell r="G1350" t="e">
            <v>#N/A</v>
          </cell>
          <cell r="H1350"/>
          <cell r="I1350"/>
          <cell r="J1350" t="str">
            <v/>
          </cell>
        </row>
        <row r="1351">
          <cell r="C1351" t="str">
            <v/>
          </cell>
          <cell r="D1351"/>
          <cell r="E1351" t="str">
            <v/>
          </cell>
          <cell r="F1351" t="e">
            <v>#N/A</v>
          </cell>
          <cell r="G1351" t="e">
            <v>#N/A</v>
          </cell>
          <cell r="H1351"/>
          <cell r="I1351"/>
          <cell r="J1351" t="str">
            <v/>
          </cell>
        </row>
        <row r="1352">
          <cell r="C1352" t="str">
            <v/>
          </cell>
          <cell r="D1352"/>
          <cell r="E1352" t="str">
            <v/>
          </cell>
          <cell r="F1352" t="e">
            <v>#N/A</v>
          </cell>
          <cell r="G1352" t="e">
            <v>#N/A</v>
          </cell>
          <cell r="H1352"/>
          <cell r="I1352"/>
          <cell r="J1352" t="str">
            <v/>
          </cell>
        </row>
        <row r="1353">
          <cell r="C1353" t="str">
            <v/>
          </cell>
          <cell r="D1353"/>
          <cell r="E1353" t="str">
            <v/>
          </cell>
          <cell r="F1353" t="e">
            <v>#N/A</v>
          </cell>
          <cell r="G1353" t="e">
            <v>#N/A</v>
          </cell>
          <cell r="H1353"/>
          <cell r="I1353"/>
          <cell r="J1353" t="str">
            <v/>
          </cell>
        </row>
        <row r="1354">
          <cell r="C1354" t="str">
            <v/>
          </cell>
          <cell r="D1354"/>
          <cell r="E1354" t="str">
            <v/>
          </cell>
          <cell r="F1354" t="e">
            <v>#N/A</v>
          </cell>
          <cell r="G1354" t="e">
            <v>#N/A</v>
          </cell>
          <cell r="H1354"/>
          <cell r="I1354"/>
          <cell r="J1354" t="str">
            <v/>
          </cell>
        </row>
        <row r="1355">
          <cell r="C1355" t="str">
            <v/>
          </cell>
          <cell r="D1355"/>
          <cell r="E1355" t="str">
            <v/>
          </cell>
          <cell r="F1355" t="e">
            <v>#N/A</v>
          </cell>
          <cell r="G1355" t="e">
            <v>#N/A</v>
          </cell>
          <cell r="H1355"/>
          <cell r="I1355"/>
          <cell r="J1355" t="str">
            <v/>
          </cell>
        </row>
        <row r="1356">
          <cell r="C1356" t="str">
            <v/>
          </cell>
          <cell r="D1356"/>
          <cell r="E1356" t="str">
            <v/>
          </cell>
          <cell r="F1356" t="e">
            <v>#N/A</v>
          </cell>
          <cell r="G1356" t="e">
            <v>#N/A</v>
          </cell>
          <cell r="H1356"/>
          <cell r="I1356"/>
          <cell r="J1356" t="str">
            <v/>
          </cell>
        </row>
        <row r="1357">
          <cell r="C1357" t="str">
            <v/>
          </cell>
          <cell r="D1357"/>
          <cell r="E1357" t="str">
            <v/>
          </cell>
          <cell r="F1357" t="e">
            <v>#N/A</v>
          </cell>
          <cell r="G1357" t="e">
            <v>#N/A</v>
          </cell>
          <cell r="H1357"/>
          <cell r="I1357"/>
          <cell r="J1357" t="str">
            <v/>
          </cell>
        </row>
        <row r="1358">
          <cell r="C1358" t="str">
            <v/>
          </cell>
          <cell r="D1358"/>
          <cell r="E1358" t="str">
            <v/>
          </cell>
          <cell r="F1358" t="e">
            <v>#N/A</v>
          </cell>
          <cell r="G1358" t="e">
            <v>#N/A</v>
          </cell>
          <cell r="H1358"/>
          <cell r="I1358"/>
          <cell r="J1358" t="str">
            <v/>
          </cell>
        </row>
        <row r="1359">
          <cell r="C1359" t="str">
            <v/>
          </cell>
          <cell r="D1359"/>
          <cell r="E1359" t="str">
            <v/>
          </cell>
          <cell r="F1359" t="e">
            <v>#N/A</v>
          </cell>
          <cell r="G1359" t="e">
            <v>#N/A</v>
          </cell>
          <cell r="H1359"/>
          <cell r="I1359"/>
          <cell r="J1359" t="str">
            <v/>
          </cell>
        </row>
        <row r="1360">
          <cell r="C1360" t="str">
            <v/>
          </cell>
          <cell r="D1360"/>
          <cell r="E1360" t="str">
            <v/>
          </cell>
          <cell r="F1360" t="e">
            <v>#N/A</v>
          </cell>
          <cell r="G1360" t="e">
            <v>#N/A</v>
          </cell>
          <cell r="H1360"/>
          <cell r="I1360"/>
          <cell r="J1360" t="str">
            <v/>
          </cell>
        </row>
        <row r="1361">
          <cell r="C1361" t="str">
            <v/>
          </cell>
          <cell r="D1361"/>
          <cell r="E1361" t="str">
            <v/>
          </cell>
          <cell r="F1361" t="e">
            <v>#N/A</v>
          </cell>
          <cell r="G1361" t="e">
            <v>#N/A</v>
          </cell>
          <cell r="H1361"/>
          <cell r="I1361"/>
          <cell r="J1361" t="str">
            <v/>
          </cell>
        </row>
        <row r="1362">
          <cell r="C1362" t="str">
            <v/>
          </cell>
          <cell r="D1362"/>
          <cell r="E1362" t="str">
            <v/>
          </cell>
          <cell r="F1362" t="e">
            <v>#N/A</v>
          </cell>
          <cell r="G1362" t="e">
            <v>#N/A</v>
          </cell>
          <cell r="H1362"/>
          <cell r="I1362"/>
          <cell r="J1362" t="str">
            <v/>
          </cell>
        </row>
        <row r="1363">
          <cell r="C1363" t="str">
            <v/>
          </cell>
          <cell r="D1363"/>
          <cell r="E1363" t="str">
            <v/>
          </cell>
          <cell r="F1363" t="e">
            <v>#N/A</v>
          </cell>
          <cell r="G1363" t="e">
            <v>#N/A</v>
          </cell>
          <cell r="H1363"/>
          <cell r="I1363"/>
          <cell r="J1363" t="str">
            <v/>
          </cell>
        </row>
        <row r="1364">
          <cell r="C1364" t="str">
            <v/>
          </cell>
          <cell r="D1364"/>
          <cell r="E1364" t="str">
            <v/>
          </cell>
          <cell r="F1364" t="e">
            <v>#N/A</v>
          </cell>
          <cell r="G1364" t="e">
            <v>#N/A</v>
          </cell>
          <cell r="H1364"/>
          <cell r="I1364"/>
          <cell r="J1364" t="str">
            <v/>
          </cell>
        </row>
        <row r="1365">
          <cell r="C1365" t="str">
            <v/>
          </cell>
          <cell r="D1365"/>
          <cell r="E1365" t="str">
            <v/>
          </cell>
          <cell r="F1365" t="e">
            <v>#N/A</v>
          </cell>
          <cell r="G1365" t="e">
            <v>#N/A</v>
          </cell>
          <cell r="H1365"/>
          <cell r="I1365"/>
          <cell r="J1365" t="str">
            <v/>
          </cell>
        </row>
        <row r="1366">
          <cell r="C1366" t="str">
            <v/>
          </cell>
          <cell r="E1366" t="str">
            <v/>
          </cell>
          <cell r="F1366" t="e">
            <v>#N/A</v>
          </cell>
          <cell r="G1366" t="e">
            <v>#N/A</v>
          </cell>
          <cell r="J1366" t="str">
            <v/>
          </cell>
        </row>
        <row r="1367">
          <cell r="C1367" t="str">
            <v/>
          </cell>
          <cell r="E1367" t="str">
            <v/>
          </cell>
          <cell r="F1367" t="e">
            <v>#N/A</v>
          </cell>
          <cell r="G1367" t="e">
            <v>#N/A</v>
          </cell>
          <cell r="J1367" t="str">
            <v/>
          </cell>
        </row>
        <row r="1368">
          <cell r="C1368" t="str">
            <v/>
          </cell>
          <cell r="E1368" t="str">
            <v/>
          </cell>
          <cell r="F1368" t="e">
            <v>#N/A</v>
          </cell>
          <cell r="G1368" t="e">
            <v>#N/A</v>
          </cell>
          <cell r="J1368" t="str">
            <v/>
          </cell>
        </row>
        <row r="1369">
          <cell r="C1369" t="str">
            <v/>
          </cell>
          <cell r="E1369" t="str">
            <v/>
          </cell>
          <cell r="F1369" t="e">
            <v>#N/A</v>
          </cell>
          <cell r="G1369" t="e">
            <v>#N/A</v>
          </cell>
          <cell r="J1369" t="str">
            <v/>
          </cell>
        </row>
        <row r="1370">
          <cell r="C1370" t="str">
            <v/>
          </cell>
          <cell r="E1370" t="str">
            <v/>
          </cell>
          <cell r="F1370" t="e">
            <v>#N/A</v>
          </cell>
          <cell r="G1370" t="e">
            <v>#N/A</v>
          </cell>
          <cell r="J1370" t="str">
            <v/>
          </cell>
        </row>
        <row r="1371">
          <cell r="C1371" t="str">
            <v/>
          </cell>
          <cell r="E1371" t="str">
            <v/>
          </cell>
          <cell r="F1371" t="e">
            <v>#N/A</v>
          </cell>
          <cell r="G1371" t="e">
            <v>#N/A</v>
          </cell>
          <cell r="J1371" t="str">
            <v/>
          </cell>
        </row>
        <row r="1372">
          <cell r="C1372" t="str">
            <v/>
          </cell>
          <cell r="E1372" t="str">
            <v/>
          </cell>
          <cell r="F1372" t="e">
            <v>#N/A</v>
          </cell>
          <cell r="G1372" t="e">
            <v>#N/A</v>
          </cell>
          <cell r="J1372" t="str">
            <v/>
          </cell>
        </row>
        <row r="1373">
          <cell r="C1373" t="str">
            <v/>
          </cell>
          <cell r="E1373" t="str">
            <v/>
          </cell>
          <cell r="F1373" t="e">
            <v>#N/A</v>
          </cell>
          <cell r="G1373" t="e">
            <v>#N/A</v>
          </cell>
          <cell r="J1373" t="str">
            <v/>
          </cell>
        </row>
        <row r="1374">
          <cell r="C1374" t="str">
            <v/>
          </cell>
          <cell r="E1374" t="str">
            <v/>
          </cell>
          <cell r="F1374" t="e">
            <v>#N/A</v>
          </cell>
          <cell r="G1374" t="e">
            <v>#N/A</v>
          </cell>
          <cell r="J1374" t="str">
            <v/>
          </cell>
        </row>
        <row r="1375">
          <cell r="C1375" t="str">
            <v/>
          </cell>
          <cell r="E1375" t="str">
            <v/>
          </cell>
          <cell r="F1375" t="e">
            <v>#N/A</v>
          </cell>
          <cell r="G1375" t="e">
            <v>#N/A</v>
          </cell>
          <cell r="J1375" t="str">
            <v/>
          </cell>
        </row>
        <row r="1376">
          <cell r="C1376" t="str">
            <v/>
          </cell>
          <cell r="E1376" t="str">
            <v/>
          </cell>
          <cell r="F1376" t="e">
            <v>#N/A</v>
          </cell>
          <cell r="G1376" t="e">
            <v>#N/A</v>
          </cell>
          <cell r="J1376" t="str">
            <v/>
          </cell>
        </row>
        <row r="1377">
          <cell r="C1377" t="str">
            <v/>
          </cell>
          <cell r="E1377" t="str">
            <v/>
          </cell>
          <cell r="F1377" t="e">
            <v>#N/A</v>
          </cell>
          <cell r="G1377" t="e">
            <v>#N/A</v>
          </cell>
          <cell r="J1377" t="str">
            <v/>
          </cell>
        </row>
        <row r="1378">
          <cell r="C1378" t="str">
            <v/>
          </cell>
          <cell r="E1378" t="str">
            <v/>
          </cell>
          <cell r="F1378" t="e">
            <v>#N/A</v>
          </cell>
          <cell r="G1378" t="e">
            <v>#N/A</v>
          </cell>
          <cell r="J1378" t="str">
            <v/>
          </cell>
        </row>
        <row r="1379">
          <cell r="C1379" t="str">
            <v/>
          </cell>
          <cell r="E1379" t="str">
            <v/>
          </cell>
          <cell r="F1379" t="e">
            <v>#N/A</v>
          </cell>
          <cell r="G1379" t="e">
            <v>#N/A</v>
          </cell>
          <cell r="J1379" t="str">
            <v/>
          </cell>
        </row>
        <row r="1380">
          <cell r="C1380" t="str">
            <v/>
          </cell>
          <cell r="E1380" t="str">
            <v/>
          </cell>
          <cell r="F1380" t="e">
            <v>#N/A</v>
          </cell>
          <cell r="G1380" t="e">
            <v>#N/A</v>
          </cell>
          <cell r="J1380" t="str">
            <v/>
          </cell>
        </row>
        <row r="1381">
          <cell r="C1381" t="str">
            <v/>
          </cell>
          <cell r="E1381" t="str">
            <v/>
          </cell>
          <cell r="F1381" t="e">
            <v>#N/A</v>
          </cell>
          <cell r="G1381" t="e">
            <v>#N/A</v>
          </cell>
          <cell r="J1381" t="str">
            <v/>
          </cell>
        </row>
        <row r="1382">
          <cell r="C1382" t="str">
            <v/>
          </cell>
          <cell r="E1382" t="str">
            <v/>
          </cell>
          <cell r="F1382" t="e">
            <v>#N/A</v>
          </cell>
          <cell r="G1382" t="e">
            <v>#N/A</v>
          </cell>
          <cell r="J1382" t="str">
            <v/>
          </cell>
        </row>
        <row r="1383">
          <cell r="C1383" t="str">
            <v/>
          </cell>
          <cell r="E1383" t="str">
            <v/>
          </cell>
          <cell r="F1383" t="e">
            <v>#N/A</v>
          </cell>
          <cell r="G1383" t="e">
            <v>#N/A</v>
          </cell>
          <cell r="J1383" t="str">
            <v/>
          </cell>
        </row>
        <row r="1384">
          <cell r="C1384" t="str">
            <v/>
          </cell>
          <cell r="E1384" t="str">
            <v/>
          </cell>
          <cell r="F1384" t="e">
            <v>#N/A</v>
          </cell>
          <cell r="G1384" t="e">
            <v>#N/A</v>
          </cell>
          <cell r="J1384" t="str">
            <v/>
          </cell>
        </row>
        <row r="1385">
          <cell r="C1385" t="str">
            <v/>
          </cell>
          <cell r="E1385" t="str">
            <v/>
          </cell>
          <cell r="F1385" t="e">
            <v>#N/A</v>
          </cell>
          <cell r="G1385" t="e">
            <v>#N/A</v>
          </cell>
          <cell r="J1385" t="str">
            <v/>
          </cell>
        </row>
        <row r="1386">
          <cell r="C1386" t="str">
            <v/>
          </cell>
          <cell r="E1386" t="str">
            <v/>
          </cell>
          <cell r="F1386" t="e">
            <v>#N/A</v>
          </cell>
          <cell r="G1386" t="e">
            <v>#N/A</v>
          </cell>
          <cell r="J1386" t="str">
            <v/>
          </cell>
        </row>
        <row r="1387">
          <cell r="C1387" t="str">
            <v/>
          </cell>
          <cell r="E1387" t="str">
            <v/>
          </cell>
          <cell r="F1387" t="e">
            <v>#N/A</v>
          </cell>
          <cell r="G1387" t="e">
            <v>#N/A</v>
          </cell>
          <cell r="J1387" t="str">
            <v/>
          </cell>
        </row>
        <row r="1388">
          <cell r="C1388" t="str">
            <v/>
          </cell>
          <cell r="E1388" t="str">
            <v/>
          </cell>
          <cell r="F1388" t="e">
            <v>#N/A</v>
          </cell>
          <cell r="G1388" t="e">
            <v>#N/A</v>
          </cell>
          <cell r="J1388" t="str">
            <v/>
          </cell>
        </row>
        <row r="1389">
          <cell r="C1389" t="str">
            <v/>
          </cell>
          <cell r="E1389" t="str">
            <v/>
          </cell>
          <cell r="F1389" t="e">
            <v>#N/A</v>
          </cell>
          <cell r="G1389" t="e">
            <v>#N/A</v>
          </cell>
          <cell r="J1389" t="str">
            <v/>
          </cell>
        </row>
        <row r="1390">
          <cell r="C1390" t="str">
            <v/>
          </cell>
          <cell r="E1390" t="str">
            <v/>
          </cell>
          <cell r="F1390" t="e">
            <v>#N/A</v>
          </cell>
          <cell r="G1390" t="e">
            <v>#N/A</v>
          </cell>
          <cell r="J1390" t="str">
            <v/>
          </cell>
        </row>
        <row r="1391">
          <cell r="C1391" t="str">
            <v/>
          </cell>
          <cell r="E1391" t="str">
            <v/>
          </cell>
          <cell r="F1391" t="e">
            <v>#N/A</v>
          </cell>
          <cell r="G1391" t="e">
            <v>#N/A</v>
          </cell>
          <cell r="J1391" t="str">
            <v/>
          </cell>
        </row>
        <row r="1392">
          <cell r="C1392" t="str">
            <v/>
          </cell>
          <cell r="E1392" t="str">
            <v/>
          </cell>
          <cell r="F1392" t="e">
            <v>#N/A</v>
          </cell>
          <cell r="G1392" t="e">
            <v>#N/A</v>
          </cell>
          <cell r="J1392" t="str">
            <v/>
          </cell>
        </row>
        <row r="1393">
          <cell r="C1393" t="str">
            <v/>
          </cell>
          <cell r="E1393" t="str">
            <v/>
          </cell>
          <cell r="F1393" t="e">
            <v>#N/A</v>
          </cell>
          <cell r="G1393" t="e">
            <v>#N/A</v>
          </cell>
          <cell r="J1393" t="str">
            <v/>
          </cell>
        </row>
        <row r="1394">
          <cell r="C1394" t="str">
            <v/>
          </cell>
          <cell r="E1394" t="str">
            <v/>
          </cell>
          <cell r="F1394" t="e">
            <v>#N/A</v>
          </cell>
          <cell r="G1394" t="e">
            <v>#N/A</v>
          </cell>
          <cell r="J1394" t="str">
            <v/>
          </cell>
        </row>
        <row r="1395">
          <cell r="C1395" t="str">
            <v/>
          </cell>
          <cell r="E1395" t="str">
            <v/>
          </cell>
          <cell r="F1395" t="e">
            <v>#N/A</v>
          </cell>
          <cell r="G1395" t="e">
            <v>#N/A</v>
          </cell>
          <cell r="J1395" t="str">
            <v/>
          </cell>
        </row>
        <row r="1396">
          <cell r="C1396" t="str">
            <v/>
          </cell>
          <cell r="E1396" t="str">
            <v/>
          </cell>
          <cell r="F1396" t="e">
            <v>#N/A</v>
          </cell>
          <cell r="G1396" t="e">
            <v>#N/A</v>
          </cell>
          <cell r="J1396" t="str">
            <v/>
          </cell>
        </row>
        <row r="1397">
          <cell r="C1397" t="str">
            <v/>
          </cell>
          <cell r="E1397" t="str">
            <v/>
          </cell>
          <cell r="F1397" t="e">
            <v>#N/A</v>
          </cell>
          <cell r="G1397" t="e">
            <v>#N/A</v>
          </cell>
          <cell r="J1397" t="str">
            <v/>
          </cell>
        </row>
        <row r="1398">
          <cell r="C1398" t="str">
            <v/>
          </cell>
          <cell r="E1398" t="str">
            <v/>
          </cell>
          <cell r="F1398" t="e">
            <v>#N/A</v>
          </cell>
          <cell r="G1398" t="e">
            <v>#N/A</v>
          </cell>
          <cell r="J1398" t="str">
            <v/>
          </cell>
        </row>
        <row r="1399">
          <cell r="C1399" t="str">
            <v/>
          </cell>
          <cell r="E1399" t="str">
            <v/>
          </cell>
          <cell r="F1399" t="e">
            <v>#N/A</v>
          </cell>
          <cell r="G1399" t="e">
            <v>#N/A</v>
          </cell>
          <cell r="J1399" t="str">
            <v/>
          </cell>
        </row>
        <row r="1400">
          <cell r="C1400" t="str">
            <v/>
          </cell>
          <cell r="E1400" t="str">
            <v/>
          </cell>
          <cell r="F1400" t="e">
            <v>#N/A</v>
          </cell>
          <cell r="G1400" t="e">
            <v>#N/A</v>
          </cell>
          <cell r="J1400" t="str">
            <v/>
          </cell>
        </row>
        <row r="1401">
          <cell r="C1401" t="str">
            <v/>
          </cell>
          <cell r="E1401" t="str">
            <v/>
          </cell>
          <cell r="F1401" t="e">
            <v>#N/A</v>
          </cell>
          <cell r="G1401" t="e">
            <v>#N/A</v>
          </cell>
          <cell r="J1401" t="str">
            <v/>
          </cell>
        </row>
        <row r="1402">
          <cell r="C1402" t="str">
            <v/>
          </cell>
          <cell r="E1402" t="str">
            <v/>
          </cell>
          <cell r="F1402" t="e">
            <v>#N/A</v>
          </cell>
          <cell r="G1402" t="e">
            <v>#N/A</v>
          </cell>
          <cell r="J1402" t="str">
            <v/>
          </cell>
        </row>
        <row r="1403">
          <cell r="C1403" t="str">
            <v/>
          </cell>
          <cell r="E1403" t="str">
            <v/>
          </cell>
          <cell r="F1403" t="e">
            <v>#N/A</v>
          </cell>
          <cell r="G1403" t="e">
            <v>#N/A</v>
          </cell>
          <cell r="J1403" t="str">
            <v/>
          </cell>
        </row>
        <row r="1404">
          <cell r="C1404" t="str">
            <v/>
          </cell>
          <cell r="E1404" t="str">
            <v/>
          </cell>
          <cell r="F1404" t="e">
            <v>#N/A</v>
          </cell>
          <cell r="G1404" t="e">
            <v>#N/A</v>
          </cell>
          <cell r="J1404" t="str">
            <v/>
          </cell>
        </row>
        <row r="1405">
          <cell r="C1405" t="str">
            <v/>
          </cell>
          <cell r="E1405" t="str">
            <v/>
          </cell>
          <cell r="F1405" t="e">
            <v>#N/A</v>
          </cell>
          <cell r="G1405" t="e">
            <v>#N/A</v>
          </cell>
          <cell r="J1405" t="str">
            <v/>
          </cell>
        </row>
        <row r="1406">
          <cell r="C1406" t="str">
            <v/>
          </cell>
          <cell r="E1406" t="str">
            <v/>
          </cell>
          <cell r="F1406" t="e">
            <v>#N/A</v>
          </cell>
          <cell r="G1406" t="e">
            <v>#N/A</v>
          </cell>
          <cell r="J1406" t="str">
            <v/>
          </cell>
        </row>
        <row r="1407">
          <cell r="C1407" t="str">
            <v/>
          </cell>
          <cell r="E1407" t="str">
            <v/>
          </cell>
          <cell r="F1407" t="e">
            <v>#N/A</v>
          </cell>
          <cell r="G1407" t="e">
            <v>#N/A</v>
          </cell>
          <cell r="J1407" t="str">
            <v/>
          </cell>
        </row>
        <row r="1408">
          <cell r="C1408" t="str">
            <v/>
          </cell>
          <cell r="E1408" t="str">
            <v/>
          </cell>
          <cell r="F1408" t="e">
            <v>#N/A</v>
          </cell>
          <cell r="G1408" t="e">
            <v>#N/A</v>
          </cell>
          <cell r="J1408" t="str">
            <v/>
          </cell>
        </row>
        <row r="1409">
          <cell r="C1409" t="str">
            <v/>
          </cell>
          <cell r="E1409" t="str">
            <v/>
          </cell>
          <cell r="F1409" t="e">
            <v>#N/A</v>
          </cell>
          <cell r="G1409" t="e">
            <v>#N/A</v>
          </cell>
          <cell r="J1409" t="str">
            <v/>
          </cell>
        </row>
        <row r="1410">
          <cell r="C1410" t="str">
            <v/>
          </cell>
          <cell r="E1410" t="str">
            <v/>
          </cell>
          <cell r="F1410" t="e">
            <v>#N/A</v>
          </cell>
          <cell r="G1410" t="e">
            <v>#N/A</v>
          </cell>
          <cell r="J1410" t="str">
            <v/>
          </cell>
        </row>
        <row r="1411">
          <cell r="C1411" t="str">
            <v/>
          </cell>
          <cell r="E1411" t="str">
            <v/>
          </cell>
          <cell r="F1411" t="e">
            <v>#N/A</v>
          </cell>
          <cell r="G1411" t="e">
            <v>#N/A</v>
          </cell>
          <cell r="J1411" t="str">
            <v/>
          </cell>
        </row>
        <row r="1412">
          <cell r="C1412" t="str">
            <v/>
          </cell>
          <cell r="E1412" t="str">
            <v/>
          </cell>
          <cell r="F1412" t="e">
            <v>#N/A</v>
          </cell>
          <cell r="G1412" t="e">
            <v>#N/A</v>
          </cell>
          <cell r="J1412" t="str">
            <v/>
          </cell>
        </row>
        <row r="1413">
          <cell r="C1413" t="str">
            <v/>
          </cell>
          <cell r="E1413" t="str">
            <v/>
          </cell>
          <cell r="F1413" t="e">
            <v>#N/A</v>
          </cell>
          <cell r="G1413" t="e">
            <v>#N/A</v>
          </cell>
          <cell r="J1413" t="str">
            <v/>
          </cell>
        </row>
        <row r="1414">
          <cell r="C1414" t="str">
            <v/>
          </cell>
          <cell r="E1414" t="str">
            <v/>
          </cell>
          <cell r="F1414" t="e">
            <v>#N/A</v>
          </cell>
          <cell r="G1414" t="e">
            <v>#N/A</v>
          </cell>
          <cell r="J1414" t="str">
            <v/>
          </cell>
        </row>
        <row r="1415">
          <cell r="C1415" t="str">
            <v/>
          </cell>
          <cell r="E1415" t="str">
            <v/>
          </cell>
          <cell r="F1415" t="e">
            <v>#N/A</v>
          </cell>
          <cell r="G1415" t="e">
            <v>#N/A</v>
          </cell>
          <cell r="J1415" t="str">
            <v/>
          </cell>
        </row>
        <row r="1416">
          <cell r="C1416" t="str">
            <v/>
          </cell>
          <cell r="E1416" t="str">
            <v/>
          </cell>
          <cell r="F1416" t="e">
            <v>#N/A</v>
          </cell>
          <cell r="G1416" t="e">
            <v>#N/A</v>
          </cell>
          <cell r="J1416" t="str">
            <v/>
          </cell>
        </row>
        <row r="1417">
          <cell r="C1417" t="str">
            <v/>
          </cell>
          <cell r="E1417" t="str">
            <v/>
          </cell>
          <cell r="F1417" t="e">
            <v>#N/A</v>
          </cell>
          <cell r="G1417" t="e">
            <v>#N/A</v>
          </cell>
          <cell r="J1417" t="str">
            <v/>
          </cell>
        </row>
        <row r="1418">
          <cell r="C1418" t="str">
            <v/>
          </cell>
          <cell r="E1418" t="str">
            <v/>
          </cell>
          <cell r="F1418" t="e">
            <v>#N/A</v>
          </cell>
          <cell r="G1418" t="e">
            <v>#N/A</v>
          </cell>
          <cell r="J1418" t="str">
            <v/>
          </cell>
        </row>
        <row r="1419">
          <cell r="C1419" t="str">
            <v/>
          </cell>
          <cell r="E1419" t="str">
            <v/>
          </cell>
          <cell r="F1419" t="e">
            <v>#N/A</v>
          </cell>
          <cell r="G1419" t="e">
            <v>#N/A</v>
          </cell>
          <cell r="J1419" t="str">
            <v/>
          </cell>
        </row>
        <row r="1420">
          <cell r="C1420" t="str">
            <v/>
          </cell>
          <cell r="E1420" t="str">
            <v/>
          </cell>
          <cell r="F1420" t="e">
            <v>#N/A</v>
          </cell>
          <cell r="G1420" t="e">
            <v>#N/A</v>
          </cell>
          <cell r="J1420" t="str">
            <v/>
          </cell>
        </row>
      </sheetData>
      <sheetData sheetId="8"/>
      <sheetData sheetId="9">
        <row r="1">
          <cell r="A1" t="str">
            <v>dkodu</v>
          </cell>
          <cell r="B1" t="str">
            <v>Sube</v>
          </cell>
          <cell r="C1" t="str">
            <v>dkodu+şb</v>
          </cell>
          <cell r="D1" t="str">
            <v>dadı</v>
          </cell>
          <cell r="E1" t="str">
            <v>pkodu</v>
          </cell>
          <cell r="F1" t="str">
            <v>padı</v>
          </cell>
          <cell r="G1" t="str">
            <v>ötürü</v>
          </cell>
          <cell r="H1" t="str">
            <v>sicil</v>
          </cell>
          <cell r="I1" t="str">
            <v>dsorumlusu</v>
          </cell>
          <cell r="J1" t="str">
            <v>yy</v>
          </cell>
        </row>
        <row r="2">
          <cell r="A2" t="str">
            <v>5005111</v>
          </cell>
          <cell r="B2"/>
          <cell r="C2" t="str">
            <v>5005111</v>
          </cell>
          <cell r="D2" t="str">
            <v>Matematik-1</v>
          </cell>
          <cell r="E2" t="str">
            <v>05</v>
          </cell>
          <cell r="F2" t="str">
            <v>ELEKTRİK</v>
          </cell>
          <cell r="G2" t="str">
            <v>N.Ö.</v>
          </cell>
          <cell r="H2" t="str">
            <v>12070</v>
          </cell>
          <cell r="I2" t="str">
            <v>Recep Emre ÜNAL</v>
          </cell>
          <cell r="J2" t="str">
            <v>1</v>
          </cell>
        </row>
        <row r="3">
          <cell r="A3" t="str">
            <v>5005111</v>
          </cell>
          <cell r="B3" t="str">
            <v>B</v>
          </cell>
          <cell r="C3" t="str">
            <v>5005111B</v>
          </cell>
          <cell r="D3" t="str">
            <v>Matematik-1</v>
          </cell>
          <cell r="E3" t="str">
            <v>05</v>
          </cell>
          <cell r="F3" t="str">
            <v>ELEKTRİK</v>
          </cell>
          <cell r="G3" t="str">
            <v>N.Ö.</v>
          </cell>
          <cell r="H3" t="str">
            <v>12070</v>
          </cell>
          <cell r="I3" t="str">
            <v>Recep Emre ÜNAL</v>
          </cell>
          <cell r="J3" t="str">
            <v>1</v>
          </cell>
        </row>
        <row r="4">
          <cell r="A4" t="str">
            <v>5005112</v>
          </cell>
          <cell r="B4"/>
          <cell r="C4" t="str">
            <v>5005112</v>
          </cell>
          <cell r="D4" t="str">
            <v>Ofis Yazılımları</v>
          </cell>
          <cell r="E4" t="str">
            <v>05</v>
          </cell>
          <cell r="F4" t="str">
            <v>ELEKTRİK</v>
          </cell>
          <cell r="G4" t="str">
            <v>N.Ö.</v>
          </cell>
          <cell r="H4" t="str">
            <v>8552</v>
          </cell>
          <cell r="I4" t="str">
            <v>Arif Emre DURSUN</v>
          </cell>
          <cell r="J4" t="str">
            <v>1</v>
          </cell>
        </row>
        <row r="5">
          <cell r="A5" t="str">
            <v>5005112</v>
          </cell>
          <cell r="B5" t="str">
            <v>B</v>
          </cell>
          <cell r="C5" t="str">
            <v>5005112B</v>
          </cell>
          <cell r="D5" t="str">
            <v>Ofis Yazılımları</v>
          </cell>
          <cell r="E5" t="str">
            <v>05</v>
          </cell>
          <cell r="F5" t="str">
            <v>ELEKTRİK</v>
          </cell>
          <cell r="G5" t="str">
            <v>N.Ö.</v>
          </cell>
          <cell r="H5" t="str">
            <v>8552</v>
          </cell>
          <cell r="I5" t="str">
            <v>Arif Emre DURSUN</v>
          </cell>
          <cell r="J5" t="str">
            <v>1</v>
          </cell>
        </row>
        <row r="6">
          <cell r="A6" t="str">
            <v>5005114</v>
          </cell>
          <cell r="B6"/>
          <cell r="C6" t="str">
            <v>5005114</v>
          </cell>
          <cell r="D6" t="str">
            <v>Ölçme Tekniği</v>
          </cell>
          <cell r="E6" t="str">
            <v>05</v>
          </cell>
          <cell r="F6" t="str">
            <v>ELEKTRİK</v>
          </cell>
          <cell r="G6" t="str">
            <v>N.Ö.</v>
          </cell>
          <cell r="H6" t="str">
            <v>7787</v>
          </cell>
          <cell r="I6" t="str">
            <v>Hakan TERZİOĞLU</v>
          </cell>
          <cell r="J6" t="str">
            <v>1</v>
          </cell>
        </row>
        <row r="7">
          <cell r="A7" t="str">
            <v>5005114</v>
          </cell>
          <cell r="B7" t="str">
            <v>B</v>
          </cell>
          <cell r="C7" t="str">
            <v>5005114B</v>
          </cell>
          <cell r="D7" t="str">
            <v>Ölçme Tekniği</v>
          </cell>
          <cell r="E7" t="str">
            <v>05</v>
          </cell>
          <cell r="F7" t="str">
            <v>ELEKTRİK</v>
          </cell>
          <cell r="G7" t="str">
            <v>N.Ö.</v>
          </cell>
          <cell r="H7" t="str">
            <v>7787</v>
          </cell>
          <cell r="I7" t="str">
            <v>Hakan TERZİOĞLU</v>
          </cell>
          <cell r="J7" t="str">
            <v>1</v>
          </cell>
        </row>
        <row r="8">
          <cell r="A8" t="str">
            <v>5005115</v>
          </cell>
          <cell r="B8"/>
          <cell r="C8" t="str">
            <v>5005115</v>
          </cell>
          <cell r="D8" t="str">
            <v>Doğru Akım Devreleri</v>
          </cell>
          <cell r="E8" t="str">
            <v>05</v>
          </cell>
          <cell r="F8" t="str">
            <v>ELEKTRİK</v>
          </cell>
          <cell r="G8" t="str">
            <v>N.Ö.</v>
          </cell>
          <cell r="H8" t="str">
            <v>7902</v>
          </cell>
          <cell r="I8" t="str">
            <v>Mustafa ARSLAN</v>
          </cell>
          <cell r="J8" t="str">
            <v>1</v>
          </cell>
        </row>
        <row r="9">
          <cell r="A9" t="str">
            <v>5005115</v>
          </cell>
          <cell r="B9" t="str">
            <v>B</v>
          </cell>
          <cell r="C9" t="str">
            <v>5005115B</v>
          </cell>
          <cell r="D9" t="str">
            <v>Doğru Akım Devreleri</v>
          </cell>
          <cell r="E9" t="str">
            <v>05</v>
          </cell>
          <cell r="F9" t="str">
            <v>ELEKTRİK</v>
          </cell>
          <cell r="G9" t="str">
            <v>N.Ö.</v>
          </cell>
          <cell r="H9" t="str">
            <v>7902</v>
          </cell>
          <cell r="I9" t="str">
            <v>Mustafa ARSLAN</v>
          </cell>
          <cell r="J9" t="str">
            <v>1</v>
          </cell>
        </row>
        <row r="10">
          <cell r="A10" t="str">
            <v>5005117</v>
          </cell>
          <cell r="B10"/>
          <cell r="C10" t="str">
            <v>5005117</v>
          </cell>
          <cell r="D10" t="str">
            <v>İngilizce-1</v>
          </cell>
          <cell r="E10" t="str">
            <v>05</v>
          </cell>
          <cell r="F10" t="str">
            <v>ELEKTRİK</v>
          </cell>
          <cell r="G10" t="str">
            <v>N.Ö.</v>
          </cell>
          <cell r="H10" t="str">
            <v>5465</v>
          </cell>
          <cell r="I10" t="str">
            <v>Yağmur KÜÇÜKBEZİRCİ</v>
          </cell>
          <cell r="J10" t="str">
            <v>1</v>
          </cell>
        </row>
        <row r="11">
          <cell r="A11" t="str">
            <v>5005117</v>
          </cell>
          <cell r="B11" t="str">
            <v>B</v>
          </cell>
          <cell r="C11" t="str">
            <v>5005117B</v>
          </cell>
          <cell r="D11" t="str">
            <v>İngilizce-1</v>
          </cell>
          <cell r="E11" t="str">
            <v>05</v>
          </cell>
          <cell r="F11" t="str">
            <v>ELEKTRİK</v>
          </cell>
          <cell r="G11" t="str">
            <v>N.Ö.</v>
          </cell>
          <cell r="H11" t="str">
            <v>5465</v>
          </cell>
          <cell r="I11" t="str">
            <v>Yağmur KÜÇÜKBEZİRCİ</v>
          </cell>
          <cell r="J11" t="str">
            <v>1</v>
          </cell>
        </row>
        <row r="12">
          <cell r="A12" t="str">
            <v>5005118</v>
          </cell>
          <cell r="B12"/>
          <cell r="C12" t="str">
            <v>5005118</v>
          </cell>
          <cell r="D12" t="str">
            <v>Türk Dili-1</v>
          </cell>
          <cell r="E12" t="str">
            <v>05</v>
          </cell>
          <cell r="F12" t="str">
            <v>ELEKTRİK</v>
          </cell>
          <cell r="G12" t="str">
            <v>N.Ö.</v>
          </cell>
          <cell r="H12" t="str">
            <v>60030</v>
          </cell>
          <cell r="I12" t="str">
            <v>Hc_TürkDili</v>
          </cell>
          <cell r="J12" t="str">
            <v>1</v>
          </cell>
        </row>
        <row r="13">
          <cell r="A13" t="str">
            <v>5005118</v>
          </cell>
          <cell r="B13" t="str">
            <v>B</v>
          </cell>
          <cell r="C13" t="str">
            <v>5005118B</v>
          </cell>
          <cell r="D13" t="str">
            <v>Türk Dili-1</v>
          </cell>
          <cell r="E13" t="str">
            <v>05</v>
          </cell>
          <cell r="F13" t="str">
            <v>ELEKTRİK</v>
          </cell>
          <cell r="G13" t="str">
            <v>N.Ö.</v>
          </cell>
          <cell r="H13" t="str">
            <v>60030</v>
          </cell>
          <cell r="I13" t="str">
            <v>Hc_TürkDili</v>
          </cell>
          <cell r="J13" t="str">
            <v>1</v>
          </cell>
        </row>
        <row r="14">
          <cell r="A14" t="str">
            <v>5005119</v>
          </cell>
          <cell r="B14"/>
          <cell r="C14" t="str">
            <v>5005119</v>
          </cell>
          <cell r="D14" t="str">
            <v>Atatürk İlkeleri ve İnkılap Tarihi-1</v>
          </cell>
          <cell r="E14" t="str">
            <v>05</v>
          </cell>
          <cell r="F14" t="str">
            <v>ELEKTRİK</v>
          </cell>
          <cell r="G14" t="str">
            <v>N.Ö.</v>
          </cell>
          <cell r="H14" t="str">
            <v>5460</v>
          </cell>
          <cell r="I14" t="str">
            <v>Hc_Tarih</v>
          </cell>
          <cell r="J14" t="str">
            <v>1</v>
          </cell>
        </row>
        <row r="15">
          <cell r="A15" t="str">
            <v>5005119</v>
          </cell>
          <cell r="B15" t="str">
            <v>B</v>
          </cell>
          <cell r="C15" t="str">
            <v>5005119B</v>
          </cell>
          <cell r="D15" t="str">
            <v>Atatürk İlkeleri ve İnkılap Tarihi-1</v>
          </cell>
          <cell r="E15" t="str">
            <v>05</v>
          </cell>
          <cell r="F15" t="str">
            <v>ELEKTRİK</v>
          </cell>
          <cell r="G15" t="str">
            <v>N.Ö.</v>
          </cell>
          <cell r="H15" t="str">
            <v>5460</v>
          </cell>
          <cell r="I15" t="str">
            <v>Hc_Tarih</v>
          </cell>
          <cell r="J15" t="str">
            <v>1</v>
          </cell>
        </row>
        <row r="16">
          <cell r="A16" t="str">
            <v>5005122</v>
          </cell>
          <cell r="B16"/>
          <cell r="C16" t="str">
            <v>5005122</v>
          </cell>
          <cell r="D16" t="str">
            <v>Temel Elektronik</v>
          </cell>
          <cell r="E16" t="str">
            <v>05</v>
          </cell>
          <cell r="F16" t="str">
            <v>ELEKTRİK</v>
          </cell>
          <cell r="G16" t="str">
            <v>N.Ö.</v>
          </cell>
          <cell r="H16" t="str">
            <v>7787</v>
          </cell>
          <cell r="I16" t="str">
            <v>Hakan TERZİOĞLU</v>
          </cell>
          <cell r="J16" t="str">
            <v>1</v>
          </cell>
        </row>
        <row r="17">
          <cell r="A17" t="str">
            <v>5005122</v>
          </cell>
          <cell r="B17" t="str">
            <v>B</v>
          </cell>
          <cell r="C17" t="str">
            <v>5005122B</v>
          </cell>
          <cell r="D17" t="str">
            <v>Temel Elektronik</v>
          </cell>
          <cell r="E17" t="str">
            <v>05</v>
          </cell>
          <cell r="F17" t="str">
            <v>ELEKTRİK</v>
          </cell>
          <cell r="G17" t="str">
            <v>N.Ö.</v>
          </cell>
          <cell r="H17" t="str">
            <v>7787</v>
          </cell>
          <cell r="I17" t="str">
            <v>Hakan TERZİOĞLU</v>
          </cell>
          <cell r="J17" t="str">
            <v>1</v>
          </cell>
        </row>
        <row r="18">
          <cell r="A18" t="str">
            <v>5005123</v>
          </cell>
          <cell r="B18"/>
          <cell r="C18" t="str">
            <v>5005123</v>
          </cell>
          <cell r="D18" t="str">
            <v>Bilgisayar Destekli Tasarım</v>
          </cell>
          <cell r="E18" t="str">
            <v>05</v>
          </cell>
          <cell r="F18" t="str">
            <v>ELEKTRİK</v>
          </cell>
          <cell r="G18" t="str">
            <v>N.Ö.</v>
          </cell>
          <cell r="H18" t="str">
            <v>5507</v>
          </cell>
          <cell r="I18" t="str">
            <v>Mehmet Ali ANADOL</v>
          </cell>
          <cell r="J18" t="str">
            <v>1</v>
          </cell>
        </row>
        <row r="19">
          <cell r="A19" t="str">
            <v>5005123</v>
          </cell>
          <cell r="B19" t="str">
            <v>B</v>
          </cell>
          <cell r="C19" t="str">
            <v>5005123B</v>
          </cell>
          <cell r="D19" t="str">
            <v>Bilgisayar Destekli Tasarım</v>
          </cell>
          <cell r="E19" t="str">
            <v>05</v>
          </cell>
          <cell r="F19" t="str">
            <v>ELEKTRİK</v>
          </cell>
          <cell r="G19" t="str">
            <v>N.Ö.</v>
          </cell>
          <cell r="H19" t="str">
            <v>5507</v>
          </cell>
          <cell r="I19" t="str">
            <v>Mehmet Ali ANADOL</v>
          </cell>
          <cell r="J19" t="str">
            <v>1</v>
          </cell>
        </row>
        <row r="20">
          <cell r="A20" t="str">
            <v>5005127</v>
          </cell>
          <cell r="B20"/>
          <cell r="C20" t="str">
            <v>5005127</v>
          </cell>
          <cell r="D20" t="str">
            <v>İş Sağlığı ve Güvenliği</v>
          </cell>
          <cell r="E20" t="str">
            <v>05</v>
          </cell>
          <cell r="F20" t="str">
            <v>ELEKTRİK</v>
          </cell>
          <cell r="G20" t="str">
            <v>N.Ö.</v>
          </cell>
          <cell r="H20" t="str">
            <v>8552</v>
          </cell>
          <cell r="I20" t="str">
            <v>Arif Emre DURSUN</v>
          </cell>
          <cell r="J20" t="str">
            <v>1</v>
          </cell>
        </row>
        <row r="21">
          <cell r="A21" t="str">
            <v>5005127</v>
          </cell>
          <cell r="B21" t="str">
            <v>B</v>
          </cell>
          <cell r="C21" t="str">
            <v>5005127B</v>
          </cell>
          <cell r="D21" t="str">
            <v>İş Sağlığı ve Güvenliği</v>
          </cell>
          <cell r="E21" t="str">
            <v>05</v>
          </cell>
          <cell r="F21" t="str">
            <v>ELEKTRİK</v>
          </cell>
          <cell r="G21" t="str">
            <v>N.Ö.</v>
          </cell>
          <cell r="H21" t="str">
            <v>8552</v>
          </cell>
          <cell r="I21" t="str">
            <v>Arif Emre DURSUN</v>
          </cell>
          <cell r="J21" t="str">
            <v>1</v>
          </cell>
        </row>
        <row r="22">
          <cell r="A22" t="str">
            <v>5005313</v>
          </cell>
          <cell r="B22"/>
          <cell r="C22" t="str">
            <v>5005313</v>
          </cell>
          <cell r="D22" t="str">
            <v>Sayısal Elektronik</v>
          </cell>
          <cell r="E22" t="str">
            <v>05</v>
          </cell>
          <cell r="F22" t="str">
            <v>ELEKTRİK</v>
          </cell>
          <cell r="G22" t="str">
            <v>N.Ö.</v>
          </cell>
          <cell r="H22" t="str">
            <v>10254</v>
          </cell>
          <cell r="I22" t="str">
            <v>Abdullah Cem AĞAÇAYAK</v>
          </cell>
          <cell r="J22" t="str">
            <v>3</v>
          </cell>
        </row>
        <row r="23">
          <cell r="A23" t="str">
            <v>5005313</v>
          </cell>
          <cell r="B23" t="str">
            <v>B</v>
          </cell>
          <cell r="C23" t="str">
            <v>5005313B</v>
          </cell>
          <cell r="D23" t="str">
            <v>Sayısal Elektronik</v>
          </cell>
          <cell r="E23" t="str">
            <v>05</v>
          </cell>
          <cell r="F23" t="str">
            <v>ELEKTRİK</v>
          </cell>
          <cell r="G23" t="str">
            <v>N.Ö.</v>
          </cell>
          <cell r="H23" t="str">
            <v>10254</v>
          </cell>
          <cell r="I23" t="str">
            <v>Abdullah Cem AĞAÇAYAK</v>
          </cell>
          <cell r="J23" t="str">
            <v>3</v>
          </cell>
        </row>
        <row r="24">
          <cell r="A24" t="str">
            <v>5005314</v>
          </cell>
          <cell r="B24"/>
          <cell r="C24" t="str">
            <v>5005314</v>
          </cell>
          <cell r="D24" t="str">
            <v>Asenkron ve Senkron Makinalar</v>
          </cell>
          <cell r="E24" t="str">
            <v>05</v>
          </cell>
          <cell r="F24" t="str">
            <v>ELEKTRİK</v>
          </cell>
          <cell r="G24" t="str">
            <v>N.Ö.</v>
          </cell>
          <cell r="H24" t="str">
            <v>7902</v>
          </cell>
          <cell r="I24" t="str">
            <v>Mustafa ARSLAN</v>
          </cell>
          <cell r="J24" t="str">
            <v>3</v>
          </cell>
        </row>
        <row r="25">
          <cell r="A25" t="str">
            <v>5005314</v>
          </cell>
          <cell r="B25" t="str">
            <v>B</v>
          </cell>
          <cell r="C25" t="str">
            <v>5005314B</v>
          </cell>
          <cell r="D25" t="str">
            <v>Asenkron ve Senkron Makinalar</v>
          </cell>
          <cell r="E25" t="str">
            <v>05</v>
          </cell>
          <cell r="F25" t="str">
            <v>ELEKTRİK</v>
          </cell>
          <cell r="G25" t="str">
            <v>N.Ö.</v>
          </cell>
          <cell r="H25" t="str">
            <v>7902</v>
          </cell>
          <cell r="I25" t="str">
            <v>Mustafa ARSLAN</v>
          </cell>
          <cell r="J25" t="str">
            <v>3</v>
          </cell>
        </row>
        <row r="26">
          <cell r="A26" t="str">
            <v>5005315</v>
          </cell>
          <cell r="B26"/>
          <cell r="C26" t="str">
            <v>5005315</v>
          </cell>
          <cell r="D26" t="str">
            <v>Arıza Analizi</v>
          </cell>
          <cell r="E26" t="str">
            <v>05</v>
          </cell>
          <cell r="F26" t="str">
            <v>ELEKTRİK</v>
          </cell>
          <cell r="G26" t="str">
            <v>N.Ö.</v>
          </cell>
          <cell r="H26" t="str">
            <v>2692</v>
          </cell>
          <cell r="I26" t="str">
            <v>Cumaali GÜNSEVEN</v>
          </cell>
          <cell r="J26" t="str">
            <v>3</v>
          </cell>
        </row>
        <row r="27">
          <cell r="A27" t="str">
            <v>5005315</v>
          </cell>
          <cell r="B27" t="str">
            <v>B</v>
          </cell>
          <cell r="C27" t="str">
            <v>5005315B</v>
          </cell>
          <cell r="D27" t="str">
            <v>Arıza Analizi</v>
          </cell>
          <cell r="E27" t="str">
            <v>05</v>
          </cell>
          <cell r="F27" t="str">
            <v>ELEKTRİK</v>
          </cell>
          <cell r="G27" t="str">
            <v>N.Ö.</v>
          </cell>
          <cell r="H27" t="str">
            <v>2692</v>
          </cell>
          <cell r="I27" t="str">
            <v>Cumaali GÜNSEVEN</v>
          </cell>
          <cell r="J27" t="str">
            <v>3</v>
          </cell>
        </row>
        <row r="28">
          <cell r="A28" t="str">
            <v>5005316</v>
          </cell>
          <cell r="B28"/>
          <cell r="C28" t="str">
            <v>5005316</v>
          </cell>
          <cell r="D28" t="str">
            <v>Sistem Analizi ve Tasarımı 1</v>
          </cell>
          <cell r="E28" t="str">
            <v>05</v>
          </cell>
          <cell r="F28" t="str">
            <v>ELEKTRİK</v>
          </cell>
          <cell r="G28" t="str">
            <v>N.Ö.</v>
          </cell>
          <cell r="H28" t="str">
            <v>2692</v>
          </cell>
          <cell r="I28" t="str">
            <v>Cumaali GÜNSEVEN</v>
          </cell>
          <cell r="J28" t="str">
            <v>3</v>
          </cell>
        </row>
        <row r="29">
          <cell r="A29" t="str">
            <v>5005316</v>
          </cell>
          <cell r="B29" t="str">
            <v>B</v>
          </cell>
          <cell r="C29" t="str">
            <v>5005316B</v>
          </cell>
          <cell r="D29" t="str">
            <v>Sistem Analizi ve Tasarımı 1</v>
          </cell>
          <cell r="E29" t="str">
            <v>05</v>
          </cell>
          <cell r="F29" t="str">
            <v>ELEKTRİK</v>
          </cell>
          <cell r="G29" t="str">
            <v>N.Ö.</v>
          </cell>
          <cell r="H29" t="str">
            <v>2692</v>
          </cell>
          <cell r="I29" t="str">
            <v>Cumaali GÜNSEVEN</v>
          </cell>
          <cell r="J29" t="str">
            <v>3</v>
          </cell>
        </row>
        <row r="30">
          <cell r="A30" t="str">
            <v>5005319</v>
          </cell>
          <cell r="B30"/>
          <cell r="C30" t="str">
            <v>5005319</v>
          </cell>
          <cell r="D30" t="str">
            <v>Sarım Tekniği</v>
          </cell>
          <cell r="E30" t="str">
            <v>05</v>
          </cell>
          <cell r="F30" t="str">
            <v>ELEKTRİK</v>
          </cell>
          <cell r="G30" t="str">
            <v>N.Ö.</v>
          </cell>
          <cell r="H30" t="str">
            <v>2692</v>
          </cell>
          <cell r="I30" t="str">
            <v>Cumaali GÜNSEVEN</v>
          </cell>
          <cell r="J30" t="str">
            <v>3</v>
          </cell>
        </row>
        <row r="31">
          <cell r="A31" t="str">
            <v>5005319</v>
          </cell>
          <cell r="B31" t="str">
            <v>B</v>
          </cell>
          <cell r="C31" t="str">
            <v>5005319B</v>
          </cell>
          <cell r="D31" t="str">
            <v>Sarım Tekniği</v>
          </cell>
          <cell r="E31" t="str">
            <v>05</v>
          </cell>
          <cell r="F31" t="str">
            <v>ELEKTRİK</v>
          </cell>
          <cell r="G31" t="str">
            <v>N.Ö.</v>
          </cell>
          <cell r="H31" t="str">
            <v>2692</v>
          </cell>
          <cell r="I31" t="str">
            <v>Cumaali GÜNSEVEN</v>
          </cell>
          <cell r="J31" t="str">
            <v>3</v>
          </cell>
        </row>
        <row r="32">
          <cell r="A32" t="str">
            <v>5005321</v>
          </cell>
          <cell r="B32"/>
          <cell r="C32" t="str">
            <v>5005321</v>
          </cell>
          <cell r="D32" t="str">
            <v>Güç Elektroniği</v>
          </cell>
          <cell r="E32" t="str">
            <v>05</v>
          </cell>
          <cell r="F32" t="str">
            <v>ELEKTRİK</v>
          </cell>
          <cell r="G32" t="str">
            <v>N.Ö.</v>
          </cell>
          <cell r="H32" t="str">
            <v>5507</v>
          </cell>
          <cell r="I32" t="str">
            <v>Mehmet Ali ANADOL</v>
          </cell>
          <cell r="J32" t="str">
            <v>3</v>
          </cell>
        </row>
        <row r="33">
          <cell r="A33" t="str">
            <v>5005321</v>
          </cell>
          <cell r="B33" t="str">
            <v>B</v>
          </cell>
          <cell r="C33" t="str">
            <v>5005321B</v>
          </cell>
          <cell r="D33" t="str">
            <v>Güç Elektroniği</v>
          </cell>
          <cell r="E33" t="str">
            <v>05</v>
          </cell>
          <cell r="F33" t="str">
            <v>ELEKTRİK</v>
          </cell>
          <cell r="G33" t="str">
            <v>N.Ö.</v>
          </cell>
          <cell r="H33" t="str">
            <v>5507</v>
          </cell>
          <cell r="I33" t="str">
            <v>Mehmet Ali ANADOL</v>
          </cell>
          <cell r="J33" t="str">
            <v>3</v>
          </cell>
        </row>
        <row r="34">
          <cell r="A34" t="str">
            <v>5005322</v>
          </cell>
          <cell r="B34"/>
          <cell r="C34" t="str">
            <v>5005322</v>
          </cell>
          <cell r="D34" t="str">
            <v>Bilgisayar Destekli Proje-2</v>
          </cell>
          <cell r="E34" t="str">
            <v>05</v>
          </cell>
          <cell r="F34" t="str">
            <v>ELEKTRİK</v>
          </cell>
          <cell r="G34" t="str">
            <v>N.Ö.</v>
          </cell>
          <cell r="H34" t="str">
            <v>10254</v>
          </cell>
          <cell r="I34" t="str">
            <v>Abdullah Cem AĞAÇAYAK</v>
          </cell>
          <cell r="J34" t="str">
            <v>3</v>
          </cell>
        </row>
        <row r="35">
          <cell r="A35" t="str">
            <v>5005322</v>
          </cell>
          <cell r="B35" t="str">
            <v>B</v>
          </cell>
          <cell r="C35" t="str">
            <v>5005322B</v>
          </cell>
          <cell r="D35" t="str">
            <v>Bilgisayar Destekli Proje-2</v>
          </cell>
          <cell r="E35" t="str">
            <v>05</v>
          </cell>
          <cell r="F35" t="str">
            <v>ELEKTRİK</v>
          </cell>
          <cell r="G35" t="str">
            <v>N.Ö.</v>
          </cell>
          <cell r="H35" t="str">
            <v>10254</v>
          </cell>
          <cell r="I35" t="str">
            <v>Abdullah Cem AĞAÇAYAK</v>
          </cell>
          <cell r="J35" t="str">
            <v>3</v>
          </cell>
        </row>
        <row r="36">
          <cell r="A36" t="str">
            <v>5006111</v>
          </cell>
          <cell r="B36"/>
          <cell r="C36" t="str">
            <v>5006111</v>
          </cell>
          <cell r="D36" t="str">
            <v>Matematik-1</v>
          </cell>
          <cell r="E36" t="str">
            <v>06</v>
          </cell>
          <cell r="F36" t="str">
            <v>ELEKTRİK</v>
          </cell>
          <cell r="G36" t="str">
            <v>İ.Ö.</v>
          </cell>
          <cell r="H36" t="str">
            <v>12070</v>
          </cell>
          <cell r="I36" t="str">
            <v>Recep Emre ÜNAL</v>
          </cell>
          <cell r="J36" t="str">
            <v>1</v>
          </cell>
        </row>
        <row r="37">
          <cell r="A37" t="str">
            <v>5006111</v>
          </cell>
          <cell r="B37" t="str">
            <v>B</v>
          </cell>
          <cell r="C37" t="str">
            <v>5006111B</v>
          </cell>
          <cell r="D37" t="str">
            <v>Matematik-1</v>
          </cell>
          <cell r="E37" t="str">
            <v>06</v>
          </cell>
          <cell r="F37" t="str">
            <v>ELEKTRİK</v>
          </cell>
          <cell r="G37" t="str">
            <v>İ.Ö.</v>
          </cell>
          <cell r="H37" t="str">
            <v>12070</v>
          </cell>
          <cell r="I37" t="str">
            <v>Recep Emre ÜNAL</v>
          </cell>
          <cell r="J37" t="str">
            <v>1</v>
          </cell>
        </row>
        <row r="38">
          <cell r="A38" t="str">
            <v>5006112</v>
          </cell>
          <cell r="B38"/>
          <cell r="C38" t="str">
            <v>5006112</v>
          </cell>
          <cell r="D38" t="str">
            <v>Ofis Yazılımları</v>
          </cell>
          <cell r="E38" t="str">
            <v>06</v>
          </cell>
          <cell r="F38" t="str">
            <v>ELEKTRİK</v>
          </cell>
          <cell r="G38" t="str">
            <v>İ.Ö.</v>
          </cell>
          <cell r="H38" t="str">
            <v>8552</v>
          </cell>
          <cell r="I38" t="str">
            <v>Arif Emre DURSUN</v>
          </cell>
          <cell r="J38" t="str">
            <v>1</v>
          </cell>
        </row>
        <row r="39">
          <cell r="A39" t="str">
            <v>5006112</v>
          </cell>
          <cell r="B39" t="str">
            <v>B</v>
          </cell>
          <cell r="C39" t="str">
            <v>5006112B</v>
          </cell>
          <cell r="D39" t="str">
            <v>Ofis Yazılımları</v>
          </cell>
          <cell r="E39" t="str">
            <v>06</v>
          </cell>
          <cell r="F39" t="str">
            <v>ELEKTRİK</v>
          </cell>
          <cell r="G39" t="str">
            <v>İ.Ö.</v>
          </cell>
          <cell r="H39" t="str">
            <v>8552</v>
          </cell>
          <cell r="I39" t="str">
            <v>Arif Emre DURSUN</v>
          </cell>
          <cell r="J39" t="str">
            <v>1</v>
          </cell>
        </row>
        <row r="40">
          <cell r="A40" t="str">
            <v>5006114</v>
          </cell>
          <cell r="B40"/>
          <cell r="C40" t="str">
            <v>5006114</v>
          </cell>
          <cell r="D40" t="str">
            <v>Ölçme Tekniği</v>
          </cell>
          <cell r="E40" t="str">
            <v>06</v>
          </cell>
          <cell r="F40" t="str">
            <v>ELEKTRİK</v>
          </cell>
          <cell r="G40" t="str">
            <v>İ.Ö.</v>
          </cell>
          <cell r="H40" t="str">
            <v>7787</v>
          </cell>
          <cell r="I40" t="str">
            <v>Hakan TERZİOĞLU</v>
          </cell>
          <cell r="J40" t="str">
            <v>1</v>
          </cell>
        </row>
        <row r="41">
          <cell r="A41" t="str">
            <v>5006114</v>
          </cell>
          <cell r="B41" t="str">
            <v>B</v>
          </cell>
          <cell r="C41" t="str">
            <v>5006114B</v>
          </cell>
          <cell r="D41" t="str">
            <v>Ölçme Tekniği</v>
          </cell>
          <cell r="E41" t="str">
            <v>06</v>
          </cell>
          <cell r="F41" t="str">
            <v>ELEKTRİK</v>
          </cell>
          <cell r="G41" t="str">
            <v>İ.Ö.</v>
          </cell>
          <cell r="H41" t="str">
            <v>7787</v>
          </cell>
          <cell r="I41" t="str">
            <v>Hakan TERZİOĞLU</v>
          </cell>
          <cell r="J41" t="str">
            <v>1</v>
          </cell>
        </row>
        <row r="42">
          <cell r="A42" t="str">
            <v>5006115</v>
          </cell>
          <cell r="B42"/>
          <cell r="C42" t="str">
            <v>5006115</v>
          </cell>
          <cell r="D42" t="str">
            <v>Doğru Akım Devreleri</v>
          </cell>
          <cell r="E42" t="str">
            <v>06</v>
          </cell>
          <cell r="F42" t="str">
            <v>ELEKTRİK</v>
          </cell>
          <cell r="G42" t="str">
            <v>İ.Ö.</v>
          </cell>
          <cell r="H42" t="str">
            <v>7902</v>
          </cell>
          <cell r="I42" t="str">
            <v>Mustafa ARSLAN</v>
          </cell>
          <cell r="J42" t="str">
            <v>1</v>
          </cell>
        </row>
        <row r="43">
          <cell r="A43" t="str">
            <v>5006115</v>
          </cell>
          <cell r="B43" t="str">
            <v>B</v>
          </cell>
          <cell r="C43" t="str">
            <v>5006115B</v>
          </cell>
          <cell r="D43" t="str">
            <v>Doğru Akım Devreleri</v>
          </cell>
          <cell r="E43" t="str">
            <v>06</v>
          </cell>
          <cell r="F43" t="str">
            <v>ELEKTRİK</v>
          </cell>
          <cell r="G43" t="str">
            <v>İ.Ö.</v>
          </cell>
          <cell r="H43" t="str">
            <v>7902</v>
          </cell>
          <cell r="I43" t="str">
            <v>Mustafa ARSLAN</v>
          </cell>
          <cell r="J43" t="str">
            <v>1</v>
          </cell>
        </row>
        <row r="44">
          <cell r="A44" t="str">
            <v>5006117</v>
          </cell>
          <cell r="B44"/>
          <cell r="C44" t="str">
            <v>5006117</v>
          </cell>
          <cell r="D44" t="str">
            <v>İngilizce-1</v>
          </cell>
          <cell r="E44" t="str">
            <v>06</v>
          </cell>
          <cell r="F44" t="str">
            <v>ELEKTRİK</v>
          </cell>
          <cell r="G44" t="str">
            <v>İ.Ö.</v>
          </cell>
          <cell r="H44" t="str">
            <v>5465</v>
          </cell>
          <cell r="I44" t="str">
            <v>Yağmur KÜÇÜKBEZİRCİ</v>
          </cell>
          <cell r="J44" t="str">
            <v>1</v>
          </cell>
        </row>
        <row r="45">
          <cell r="A45" t="str">
            <v>5006117</v>
          </cell>
          <cell r="B45" t="str">
            <v>B</v>
          </cell>
          <cell r="C45" t="str">
            <v>5006117B</v>
          </cell>
          <cell r="D45" t="str">
            <v>İngilizce-1</v>
          </cell>
          <cell r="E45" t="str">
            <v>06</v>
          </cell>
          <cell r="F45" t="str">
            <v>ELEKTRİK</v>
          </cell>
          <cell r="G45" t="str">
            <v>İ.Ö.</v>
          </cell>
          <cell r="H45" t="str">
            <v>5465</v>
          </cell>
          <cell r="I45" t="str">
            <v>Yağmur KÜÇÜKBEZİRCİ</v>
          </cell>
          <cell r="J45" t="str">
            <v>1</v>
          </cell>
        </row>
        <row r="46">
          <cell r="A46" t="str">
            <v>5006118</v>
          </cell>
          <cell r="B46"/>
          <cell r="C46" t="str">
            <v>5006118</v>
          </cell>
          <cell r="D46" t="str">
            <v>Türk Dili-1</v>
          </cell>
          <cell r="E46" t="str">
            <v>06</v>
          </cell>
          <cell r="F46" t="str">
            <v>ELEKTRİK</v>
          </cell>
          <cell r="G46" t="str">
            <v>İ.Ö.</v>
          </cell>
          <cell r="H46" t="str">
            <v>60030</v>
          </cell>
          <cell r="I46" t="str">
            <v>Hc_TürkDili</v>
          </cell>
          <cell r="J46" t="str">
            <v>1</v>
          </cell>
        </row>
        <row r="47">
          <cell r="A47" t="str">
            <v>5006118</v>
          </cell>
          <cell r="B47" t="str">
            <v>B</v>
          </cell>
          <cell r="C47" t="str">
            <v>5006118B</v>
          </cell>
          <cell r="D47" t="str">
            <v>Türk Dili-1</v>
          </cell>
          <cell r="E47" t="str">
            <v>06</v>
          </cell>
          <cell r="F47" t="str">
            <v>ELEKTRİK</v>
          </cell>
          <cell r="G47" t="str">
            <v>İ.Ö.</v>
          </cell>
          <cell r="H47" t="str">
            <v>60030</v>
          </cell>
          <cell r="I47" t="str">
            <v>Hc_TürkDili</v>
          </cell>
          <cell r="J47" t="str">
            <v>1</v>
          </cell>
        </row>
        <row r="48">
          <cell r="A48" t="str">
            <v>5006119</v>
          </cell>
          <cell r="B48"/>
          <cell r="C48" t="str">
            <v>5006119</v>
          </cell>
          <cell r="D48" t="str">
            <v>Atatürk İlkeleri ve İnkılap Tarihi-1</v>
          </cell>
          <cell r="E48" t="str">
            <v>06</v>
          </cell>
          <cell r="F48" t="str">
            <v>ELEKTRİK</v>
          </cell>
          <cell r="G48" t="str">
            <v>İ.Ö.</v>
          </cell>
          <cell r="H48" t="str">
            <v>5460</v>
          </cell>
          <cell r="I48" t="str">
            <v>Hc_Tarih</v>
          </cell>
          <cell r="J48" t="str">
            <v>1</v>
          </cell>
        </row>
        <row r="49">
          <cell r="A49" t="str">
            <v>5006119</v>
          </cell>
          <cell r="B49" t="str">
            <v>B</v>
          </cell>
          <cell r="C49" t="str">
            <v>5006119B</v>
          </cell>
          <cell r="D49" t="str">
            <v>Atatürk İlkeleri ve İnkılap Tarihi-1</v>
          </cell>
          <cell r="E49" t="str">
            <v>06</v>
          </cell>
          <cell r="F49" t="str">
            <v>ELEKTRİK</v>
          </cell>
          <cell r="G49" t="str">
            <v>İ.Ö.</v>
          </cell>
          <cell r="H49" t="str">
            <v>5460</v>
          </cell>
          <cell r="I49" t="str">
            <v>Hc_Tarih</v>
          </cell>
          <cell r="J49" t="str">
            <v>1</v>
          </cell>
        </row>
        <row r="50">
          <cell r="A50" t="str">
            <v>5006122</v>
          </cell>
          <cell r="B50"/>
          <cell r="C50" t="str">
            <v>5006122</v>
          </cell>
          <cell r="D50" t="str">
            <v>Temel Elektronik</v>
          </cell>
          <cell r="E50" t="str">
            <v>06</v>
          </cell>
          <cell r="F50" t="str">
            <v>ELEKTRİK</v>
          </cell>
          <cell r="G50" t="str">
            <v>İ.Ö.</v>
          </cell>
          <cell r="H50" t="str">
            <v>7787</v>
          </cell>
          <cell r="I50" t="str">
            <v>Hakan TERZİOĞLU</v>
          </cell>
          <cell r="J50" t="str">
            <v>1</v>
          </cell>
        </row>
        <row r="51">
          <cell r="A51" t="str">
            <v>5006122</v>
          </cell>
          <cell r="B51" t="str">
            <v>B</v>
          </cell>
          <cell r="C51" t="str">
            <v>5006122B</v>
          </cell>
          <cell r="D51" t="str">
            <v>Temel Elektronik</v>
          </cell>
          <cell r="E51" t="str">
            <v>06</v>
          </cell>
          <cell r="F51" t="str">
            <v>ELEKTRİK</v>
          </cell>
          <cell r="G51" t="str">
            <v>İ.Ö.</v>
          </cell>
          <cell r="H51" t="str">
            <v>7787</v>
          </cell>
          <cell r="I51" t="str">
            <v>Hakan TERZİOĞLU</v>
          </cell>
          <cell r="J51" t="str">
            <v>1</v>
          </cell>
        </row>
        <row r="52">
          <cell r="A52" t="str">
            <v>5006123</v>
          </cell>
          <cell r="B52"/>
          <cell r="C52" t="str">
            <v>5006123</v>
          </cell>
          <cell r="D52" t="str">
            <v>Bilgisayar Destekli Tasarım</v>
          </cell>
          <cell r="E52" t="str">
            <v>06</v>
          </cell>
          <cell r="F52" t="str">
            <v>ELEKTRİK</v>
          </cell>
          <cell r="G52" t="str">
            <v>İ.Ö.</v>
          </cell>
          <cell r="H52" t="str">
            <v>5507</v>
          </cell>
          <cell r="I52" t="str">
            <v>Mehmet Ali ANADOL</v>
          </cell>
          <cell r="J52" t="str">
            <v>1</v>
          </cell>
        </row>
        <row r="53">
          <cell r="A53" t="str">
            <v>5006123</v>
          </cell>
          <cell r="B53" t="str">
            <v>B</v>
          </cell>
          <cell r="C53" t="str">
            <v>5006123B</v>
          </cell>
          <cell r="D53" t="str">
            <v>Bilgisayar Destekli Tasarım</v>
          </cell>
          <cell r="E53" t="str">
            <v>06</v>
          </cell>
          <cell r="F53" t="str">
            <v>ELEKTRİK</v>
          </cell>
          <cell r="G53" t="str">
            <v>İ.Ö.</v>
          </cell>
          <cell r="H53" t="str">
            <v>5507</v>
          </cell>
          <cell r="I53" t="str">
            <v>Mehmet Ali ANADOL</v>
          </cell>
          <cell r="J53" t="str">
            <v>1</v>
          </cell>
        </row>
        <row r="54">
          <cell r="A54" t="str">
            <v>5006127</v>
          </cell>
          <cell r="B54"/>
          <cell r="C54" t="str">
            <v>5006127</v>
          </cell>
          <cell r="D54" t="str">
            <v>İş Sağlığı ve Güvenliği</v>
          </cell>
          <cell r="E54" t="str">
            <v>06</v>
          </cell>
          <cell r="F54" t="str">
            <v>ELEKTRİK</v>
          </cell>
          <cell r="G54" t="str">
            <v>İ.Ö.</v>
          </cell>
          <cell r="H54" t="str">
            <v>8552</v>
          </cell>
          <cell r="I54" t="str">
            <v>Arif Emre DURSUN</v>
          </cell>
          <cell r="J54" t="str">
            <v>1</v>
          </cell>
        </row>
        <row r="55">
          <cell r="A55" t="str">
            <v>5006127</v>
          </cell>
          <cell r="B55" t="str">
            <v>B</v>
          </cell>
          <cell r="C55" t="str">
            <v>5006127B</v>
          </cell>
          <cell r="D55" t="str">
            <v>İş Sağlığı ve Güvenliği</v>
          </cell>
          <cell r="E55" t="str">
            <v>06</v>
          </cell>
          <cell r="F55" t="str">
            <v>ELEKTRİK</v>
          </cell>
          <cell r="G55" t="str">
            <v>İ.Ö.</v>
          </cell>
          <cell r="H55" t="str">
            <v>8552</v>
          </cell>
          <cell r="I55" t="str">
            <v>Arif Emre DURSUN</v>
          </cell>
          <cell r="J55" t="str">
            <v>1</v>
          </cell>
        </row>
        <row r="56">
          <cell r="A56" t="str">
            <v>5006313</v>
          </cell>
          <cell r="B56"/>
          <cell r="C56" t="str">
            <v>5006313</v>
          </cell>
          <cell r="D56" t="str">
            <v>Sayısal Elektronik</v>
          </cell>
          <cell r="E56" t="str">
            <v>06</v>
          </cell>
          <cell r="F56" t="str">
            <v>ELEKTRİK</v>
          </cell>
          <cell r="G56" t="str">
            <v>İ.Ö.</v>
          </cell>
          <cell r="H56" t="str">
            <v>10254</v>
          </cell>
          <cell r="I56" t="str">
            <v>Abdullah Cem AĞAÇAYAK</v>
          </cell>
          <cell r="J56" t="str">
            <v>3</v>
          </cell>
        </row>
        <row r="57">
          <cell r="A57" t="str">
            <v>5006313</v>
          </cell>
          <cell r="B57" t="str">
            <v>B</v>
          </cell>
          <cell r="C57" t="str">
            <v>5006313B</v>
          </cell>
          <cell r="D57" t="str">
            <v>Sayısal Elektronik</v>
          </cell>
          <cell r="E57" t="str">
            <v>06</v>
          </cell>
          <cell r="F57" t="str">
            <v>ELEKTRİK</v>
          </cell>
          <cell r="G57" t="str">
            <v>İ.Ö.</v>
          </cell>
          <cell r="H57" t="str">
            <v>10254</v>
          </cell>
          <cell r="I57" t="str">
            <v>Abdullah Cem AĞAÇAYAK</v>
          </cell>
          <cell r="J57" t="str">
            <v>3</v>
          </cell>
        </row>
        <row r="58">
          <cell r="A58" t="str">
            <v>5006314</v>
          </cell>
          <cell r="B58"/>
          <cell r="C58" t="str">
            <v>5006314</v>
          </cell>
          <cell r="D58" t="str">
            <v>Asenkron ve Senkron Makinalar</v>
          </cell>
          <cell r="E58" t="str">
            <v>06</v>
          </cell>
          <cell r="F58" t="str">
            <v>ELEKTRİK</v>
          </cell>
          <cell r="G58" t="str">
            <v>İ.Ö.</v>
          </cell>
          <cell r="H58" t="str">
            <v>7902</v>
          </cell>
          <cell r="I58" t="str">
            <v>Mustafa ARSLAN</v>
          </cell>
          <cell r="J58" t="str">
            <v>3</v>
          </cell>
        </row>
        <row r="59">
          <cell r="A59" t="str">
            <v>5006314</v>
          </cell>
          <cell r="B59" t="str">
            <v>B</v>
          </cell>
          <cell r="C59" t="str">
            <v>5006314B</v>
          </cell>
          <cell r="D59" t="str">
            <v>Asenkron ve Senkron Makinalar</v>
          </cell>
          <cell r="E59" t="str">
            <v>06</v>
          </cell>
          <cell r="F59" t="str">
            <v>ELEKTRİK</v>
          </cell>
          <cell r="G59" t="str">
            <v>İ.Ö.</v>
          </cell>
          <cell r="H59" t="str">
            <v>7902</v>
          </cell>
          <cell r="I59" t="str">
            <v>Mustafa ARSLAN</v>
          </cell>
          <cell r="J59" t="str">
            <v>3</v>
          </cell>
        </row>
        <row r="60">
          <cell r="A60" t="str">
            <v>5006315</v>
          </cell>
          <cell r="B60"/>
          <cell r="C60" t="str">
            <v>5006315</v>
          </cell>
          <cell r="D60" t="str">
            <v>Arıza Analizi</v>
          </cell>
          <cell r="E60" t="str">
            <v>06</v>
          </cell>
          <cell r="F60" t="str">
            <v>ELEKTRİK</v>
          </cell>
          <cell r="G60" t="str">
            <v>İ.Ö.</v>
          </cell>
          <cell r="H60" t="str">
            <v>2692</v>
          </cell>
          <cell r="I60" t="str">
            <v>Cumaali GÜNSEVEN</v>
          </cell>
          <cell r="J60" t="str">
            <v>3</v>
          </cell>
        </row>
        <row r="61">
          <cell r="A61" t="str">
            <v>5006315</v>
          </cell>
          <cell r="B61" t="str">
            <v>B</v>
          </cell>
          <cell r="C61" t="str">
            <v>5006315B</v>
          </cell>
          <cell r="D61" t="str">
            <v>Arıza Analizi</v>
          </cell>
          <cell r="E61" t="str">
            <v>06</v>
          </cell>
          <cell r="F61" t="str">
            <v>ELEKTRİK</v>
          </cell>
          <cell r="G61" t="str">
            <v>İ.Ö.</v>
          </cell>
          <cell r="H61" t="str">
            <v>2692</v>
          </cell>
          <cell r="I61" t="str">
            <v>Cumaali GÜNSEVEN</v>
          </cell>
          <cell r="J61" t="str">
            <v>3</v>
          </cell>
        </row>
        <row r="62">
          <cell r="A62" t="str">
            <v>5006316</v>
          </cell>
          <cell r="B62"/>
          <cell r="C62" t="str">
            <v>5006316</v>
          </cell>
          <cell r="D62" t="str">
            <v>Sistem Analizi ve Tasarımı 1</v>
          </cell>
          <cell r="E62" t="str">
            <v>06</v>
          </cell>
          <cell r="F62" t="str">
            <v>ELEKTRİK</v>
          </cell>
          <cell r="G62" t="str">
            <v>İ.Ö.</v>
          </cell>
          <cell r="H62" t="str">
            <v>2692</v>
          </cell>
          <cell r="I62" t="str">
            <v>Cumaali GÜNSEVEN</v>
          </cell>
          <cell r="J62" t="str">
            <v>3</v>
          </cell>
        </row>
        <row r="63">
          <cell r="A63" t="str">
            <v>5006316</v>
          </cell>
          <cell r="B63" t="str">
            <v>B</v>
          </cell>
          <cell r="C63" t="str">
            <v>5006316B</v>
          </cell>
          <cell r="D63" t="str">
            <v>Sistem Analizi ve Tasarımı 1</v>
          </cell>
          <cell r="E63" t="str">
            <v>06</v>
          </cell>
          <cell r="F63" t="str">
            <v>ELEKTRİK</v>
          </cell>
          <cell r="G63" t="str">
            <v>İ.Ö.</v>
          </cell>
          <cell r="H63" t="str">
            <v>2692</v>
          </cell>
          <cell r="I63" t="str">
            <v>Cumaali GÜNSEVEN</v>
          </cell>
          <cell r="J63" t="str">
            <v>3</v>
          </cell>
        </row>
        <row r="64">
          <cell r="A64" t="str">
            <v>5006319</v>
          </cell>
          <cell r="B64"/>
          <cell r="C64" t="str">
            <v>5006319</v>
          </cell>
          <cell r="D64" t="str">
            <v>Sarım Tekniği</v>
          </cell>
          <cell r="E64" t="str">
            <v>06</v>
          </cell>
          <cell r="F64" t="str">
            <v>ELEKTRİK</v>
          </cell>
          <cell r="G64" t="str">
            <v>İ.Ö.</v>
          </cell>
          <cell r="H64" t="str">
            <v>2692</v>
          </cell>
          <cell r="I64" t="str">
            <v>Cumaali GÜNSEVEN</v>
          </cell>
          <cell r="J64" t="str">
            <v>3</v>
          </cell>
        </row>
        <row r="65">
          <cell r="A65" t="str">
            <v>5006319</v>
          </cell>
          <cell r="B65" t="str">
            <v>B</v>
          </cell>
          <cell r="C65" t="str">
            <v>5006319B</v>
          </cell>
          <cell r="D65" t="str">
            <v>Sarım Tekniği</v>
          </cell>
          <cell r="E65" t="str">
            <v>06</v>
          </cell>
          <cell r="F65" t="str">
            <v>ELEKTRİK</v>
          </cell>
          <cell r="G65" t="str">
            <v>İ.Ö.</v>
          </cell>
          <cell r="H65" t="str">
            <v>2692</v>
          </cell>
          <cell r="I65" t="str">
            <v>Cumaali GÜNSEVEN</v>
          </cell>
          <cell r="J65" t="str">
            <v>3</v>
          </cell>
        </row>
        <row r="66">
          <cell r="A66" t="str">
            <v>5006321</v>
          </cell>
          <cell r="B66"/>
          <cell r="C66" t="str">
            <v>5006321</v>
          </cell>
          <cell r="D66" t="str">
            <v>Güç Elektroniği</v>
          </cell>
          <cell r="E66" t="str">
            <v>06</v>
          </cell>
          <cell r="F66" t="str">
            <v>ELEKTRİK</v>
          </cell>
          <cell r="G66" t="str">
            <v>İ.Ö.</v>
          </cell>
          <cell r="H66" t="str">
            <v>5507</v>
          </cell>
          <cell r="I66" t="str">
            <v>Mehmet Ali ANADOL</v>
          </cell>
          <cell r="J66" t="str">
            <v>3</v>
          </cell>
        </row>
        <row r="67">
          <cell r="A67" t="str">
            <v>5006321</v>
          </cell>
          <cell r="B67" t="str">
            <v>B</v>
          </cell>
          <cell r="C67" t="str">
            <v>5006321B</v>
          </cell>
          <cell r="D67" t="str">
            <v>Güç Elektroniği</v>
          </cell>
          <cell r="E67" t="str">
            <v>06</v>
          </cell>
          <cell r="F67" t="str">
            <v>ELEKTRİK</v>
          </cell>
          <cell r="G67" t="str">
            <v>İ.Ö.</v>
          </cell>
          <cell r="H67" t="str">
            <v>5507</v>
          </cell>
          <cell r="I67" t="str">
            <v>Mehmet Ali ANADOL</v>
          </cell>
          <cell r="J67" t="str">
            <v>3</v>
          </cell>
        </row>
        <row r="68">
          <cell r="A68" t="str">
            <v>5006322</v>
          </cell>
          <cell r="B68"/>
          <cell r="C68" t="str">
            <v>5006322</v>
          </cell>
          <cell r="D68" t="str">
            <v>Bilgisayar Destekli Proje-2</v>
          </cell>
          <cell r="E68" t="str">
            <v>06</v>
          </cell>
          <cell r="F68" t="str">
            <v>ELEKTRİK</v>
          </cell>
          <cell r="G68" t="str">
            <v>İ.Ö.</v>
          </cell>
          <cell r="H68" t="str">
            <v>10254</v>
          </cell>
          <cell r="I68" t="str">
            <v>Abdullah Cem AĞAÇAYAK</v>
          </cell>
          <cell r="J68" t="str">
            <v>3</v>
          </cell>
        </row>
        <row r="69">
          <cell r="A69" t="str">
            <v>5006322</v>
          </cell>
          <cell r="B69" t="str">
            <v>B</v>
          </cell>
          <cell r="C69" t="str">
            <v>5006322B</v>
          </cell>
          <cell r="D69" t="str">
            <v>Bilgisayar Destekli Proje-2</v>
          </cell>
          <cell r="E69" t="str">
            <v>06</v>
          </cell>
          <cell r="F69" t="str">
            <v>ELEKTRİK</v>
          </cell>
          <cell r="G69" t="str">
            <v>İ.Ö.</v>
          </cell>
          <cell r="H69" t="str">
            <v>10254</v>
          </cell>
          <cell r="I69" t="str">
            <v>Abdullah Cem AĞAÇAYAK</v>
          </cell>
          <cell r="J69" t="str">
            <v>3</v>
          </cell>
        </row>
        <row r="70">
          <cell r="A70" t="str">
            <v>5007111</v>
          </cell>
          <cell r="B70"/>
          <cell r="C70" t="str">
            <v>5007111</v>
          </cell>
          <cell r="D70" t="str">
            <v>Matematik</v>
          </cell>
          <cell r="E70" t="str">
            <v>07</v>
          </cell>
          <cell r="F70" t="str">
            <v>ELEKTRONİK TEKNOLOJİSİ</v>
          </cell>
          <cell r="G70" t="str">
            <v>N.Ö.</v>
          </cell>
          <cell r="H70" t="str">
            <v>6283</v>
          </cell>
          <cell r="I70" t="str">
            <v>Nazif ERBİL</v>
          </cell>
          <cell r="J70" t="str">
            <v>1</v>
          </cell>
        </row>
        <row r="71">
          <cell r="A71" t="str">
            <v>5007113</v>
          </cell>
          <cell r="B71"/>
          <cell r="C71" t="str">
            <v>5007113</v>
          </cell>
          <cell r="D71" t="str">
            <v>Ölçme Tekniği</v>
          </cell>
          <cell r="E71" t="str">
            <v>07</v>
          </cell>
          <cell r="F71" t="str">
            <v>ELEKTRONİK TEKNOLOJİSİ</v>
          </cell>
          <cell r="G71" t="str">
            <v>N.Ö.</v>
          </cell>
          <cell r="H71" t="str">
            <v>11418</v>
          </cell>
          <cell r="I71" t="str">
            <v>Ali Sait ÖZER</v>
          </cell>
          <cell r="J71" t="str">
            <v>1</v>
          </cell>
        </row>
        <row r="72">
          <cell r="A72" t="str">
            <v>5007114</v>
          </cell>
          <cell r="B72"/>
          <cell r="C72" t="str">
            <v>5007114</v>
          </cell>
          <cell r="D72" t="str">
            <v>Doğru Akım Devre Analizi</v>
          </cell>
          <cell r="E72" t="str">
            <v>07</v>
          </cell>
          <cell r="F72" t="str">
            <v>ELEKTRONİK TEKNOLOJİSİ</v>
          </cell>
          <cell r="G72" t="str">
            <v>N.Ö.</v>
          </cell>
          <cell r="H72" t="str">
            <v>8344</v>
          </cell>
          <cell r="I72" t="str">
            <v>Özdemir ALKAN</v>
          </cell>
          <cell r="J72" t="str">
            <v>1</v>
          </cell>
        </row>
        <row r="73">
          <cell r="A73" t="str">
            <v>5007116</v>
          </cell>
          <cell r="B73"/>
          <cell r="C73" t="str">
            <v>5007116</v>
          </cell>
          <cell r="D73" t="str">
            <v>Sayısal Elektronik</v>
          </cell>
          <cell r="E73" t="str">
            <v>07</v>
          </cell>
          <cell r="F73" t="str">
            <v>ELEKTRONİK TEKNOLOJİSİ</v>
          </cell>
          <cell r="G73" t="str">
            <v>N.Ö.</v>
          </cell>
          <cell r="H73" t="str">
            <v>6283</v>
          </cell>
          <cell r="I73" t="str">
            <v>Nazif ERBİL</v>
          </cell>
          <cell r="J73" t="str">
            <v>1</v>
          </cell>
        </row>
        <row r="74">
          <cell r="A74" t="str">
            <v>5007117</v>
          </cell>
          <cell r="B74"/>
          <cell r="C74" t="str">
            <v>5007117</v>
          </cell>
          <cell r="D74" t="str">
            <v>İngilizce-1</v>
          </cell>
          <cell r="E74" t="str">
            <v>07</v>
          </cell>
          <cell r="F74" t="str">
            <v>ELEKTRONİK TEKNOLOJİSİ</v>
          </cell>
          <cell r="G74" t="str">
            <v>N.Ö.</v>
          </cell>
          <cell r="H74" t="str">
            <v>5465</v>
          </cell>
          <cell r="I74" t="str">
            <v>Yağmur KÜÇÜKBEZİRCİ</v>
          </cell>
          <cell r="J74" t="str">
            <v>1</v>
          </cell>
        </row>
        <row r="75">
          <cell r="A75" t="str">
            <v>5007118</v>
          </cell>
          <cell r="B75"/>
          <cell r="C75" t="str">
            <v>5007118</v>
          </cell>
          <cell r="D75" t="str">
            <v>Türk Dili-1</v>
          </cell>
          <cell r="E75" t="str">
            <v>07</v>
          </cell>
          <cell r="F75" t="str">
            <v>ELEKTRONİK TEKNOLOJİSİ</v>
          </cell>
          <cell r="G75" t="str">
            <v>N.Ö.</v>
          </cell>
          <cell r="H75" t="str">
            <v>60030</v>
          </cell>
          <cell r="I75" t="str">
            <v>Hc_TürkDili</v>
          </cell>
          <cell r="J75" t="str">
            <v>1</v>
          </cell>
        </row>
        <row r="76">
          <cell r="A76" t="str">
            <v>5007119</v>
          </cell>
          <cell r="B76"/>
          <cell r="C76" t="str">
            <v>5007119</v>
          </cell>
          <cell r="D76" t="str">
            <v>Atatürk İlkeleri ve İnkılap Tarihi-1</v>
          </cell>
          <cell r="E76" t="str">
            <v>07</v>
          </cell>
          <cell r="F76" t="str">
            <v>ELEKTRONİK TEKNOLOJİSİ</v>
          </cell>
          <cell r="G76" t="str">
            <v>N.Ö.</v>
          </cell>
          <cell r="H76" t="str">
            <v>5460</v>
          </cell>
          <cell r="I76" t="str">
            <v>Hc_Tarih</v>
          </cell>
          <cell r="J76" t="str">
            <v>1</v>
          </cell>
        </row>
        <row r="77">
          <cell r="A77" t="str">
            <v>5007122</v>
          </cell>
          <cell r="B77"/>
          <cell r="C77" t="str">
            <v>5007122</v>
          </cell>
          <cell r="D77" t="str">
            <v>Bilgi ve İletişim Teknolojileri</v>
          </cell>
          <cell r="E77" t="str">
            <v>07</v>
          </cell>
          <cell r="F77" t="str">
            <v>ELEKTRONİK TEKNOLOJİSİ</v>
          </cell>
          <cell r="G77" t="str">
            <v>N.Ö.</v>
          </cell>
          <cell r="H77" t="str">
            <v>8047</v>
          </cell>
          <cell r="I77" t="str">
            <v>Melek TUFAN</v>
          </cell>
          <cell r="J77" t="str">
            <v>1</v>
          </cell>
        </row>
        <row r="78">
          <cell r="A78" t="str">
            <v>5007123</v>
          </cell>
          <cell r="B78"/>
          <cell r="C78" t="str">
            <v>5007123</v>
          </cell>
          <cell r="D78" t="str">
            <v>Analog Elektronik-1</v>
          </cell>
          <cell r="E78" t="str">
            <v>07</v>
          </cell>
          <cell r="F78" t="str">
            <v>ELEKTRONİK TEKNOLOJİSİ</v>
          </cell>
          <cell r="G78" t="str">
            <v>N.Ö.</v>
          </cell>
          <cell r="H78" t="str">
            <v>6543</v>
          </cell>
          <cell r="I78" t="str">
            <v>Cemile ARSLAN</v>
          </cell>
          <cell r="J78" t="str">
            <v>1</v>
          </cell>
        </row>
        <row r="79">
          <cell r="A79" t="str">
            <v>5007313</v>
          </cell>
          <cell r="B79"/>
          <cell r="C79" t="str">
            <v>5007313</v>
          </cell>
          <cell r="D79" t="str">
            <v>Kontrol Sistemleri</v>
          </cell>
          <cell r="E79" t="str">
            <v>07</v>
          </cell>
          <cell r="F79" t="str">
            <v>ELEKTRONİK TEKNOLOJİSİ</v>
          </cell>
          <cell r="G79" t="str">
            <v>N.Ö.</v>
          </cell>
          <cell r="H79" t="str">
            <v>8344</v>
          </cell>
          <cell r="I79" t="str">
            <v>Özdemir ALKAN</v>
          </cell>
          <cell r="J79" t="str">
            <v>3</v>
          </cell>
        </row>
        <row r="80">
          <cell r="A80" t="str">
            <v>5007317</v>
          </cell>
          <cell r="B80"/>
          <cell r="C80" t="str">
            <v>5007317</v>
          </cell>
          <cell r="D80" t="str">
            <v>Mikrodenetleyiciler</v>
          </cell>
          <cell r="E80" t="str">
            <v>07</v>
          </cell>
          <cell r="F80" t="str">
            <v>ELEKTRONİK TEKNOLOJİSİ</v>
          </cell>
          <cell r="G80" t="str">
            <v>N.Ö.</v>
          </cell>
          <cell r="H80" t="str">
            <v>6543</v>
          </cell>
          <cell r="I80" t="str">
            <v>Cemile ARSLAN</v>
          </cell>
          <cell r="J80" t="str">
            <v>3</v>
          </cell>
        </row>
        <row r="81">
          <cell r="A81" t="str">
            <v>5007318</v>
          </cell>
          <cell r="B81"/>
          <cell r="C81" t="str">
            <v>5007318</v>
          </cell>
          <cell r="D81" t="str">
            <v>Sistem Analizi ve Tasarımı 1</v>
          </cell>
          <cell r="E81" t="str">
            <v>07</v>
          </cell>
          <cell r="F81" t="str">
            <v>ELEKTRONİK TEKNOLOJİSİ</v>
          </cell>
          <cell r="G81" t="str">
            <v>N.Ö.</v>
          </cell>
          <cell r="H81" t="str">
            <v>7300</v>
          </cell>
          <cell r="I81" t="str">
            <v>H. Bekir GÖKGÜNDÜZ</v>
          </cell>
          <cell r="J81" t="str">
            <v>3</v>
          </cell>
        </row>
        <row r="82">
          <cell r="A82" t="str">
            <v>5007327</v>
          </cell>
          <cell r="B82"/>
          <cell r="C82" t="str">
            <v>5007327</v>
          </cell>
          <cell r="D82" t="str">
            <v>Entegre Devreler ve Uygulamaları</v>
          </cell>
          <cell r="E82" t="str">
            <v>07</v>
          </cell>
          <cell r="F82" t="str">
            <v>ELEKTRONİK TEKNOLOJİSİ</v>
          </cell>
          <cell r="G82" t="str">
            <v>N.Ö.</v>
          </cell>
          <cell r="H82" t="str">
            <v>6283</v>
          </cell>
          <cell r="I82" t="str">
            <v>Nazif ERBİL</v>
          </cell>
          <cell r="J82" t="str">
            <v>3</v>
          </cell>
        </row>
        <row r="83">
          <cell r="A83" t="str">
            <v>5007331</v>
          </cell>
          <cell r="B83"/>
          <cell r="C83" t="str">
            <v>5007331</v>
          </cell>
          <cell r="D83" t="str">
            <v>Bilgisayar Destekli Devre Tasarımı</v>
          </cell>
          <cell r="E83" t="str">
            <v>07</v>
          </cell>
          <cell r="F83" t="str">
            <v>ELEKTRONİK TEKNOLOJİSİ</v>
          </cell>
          <cell r="G83" t="str">
            <v>N.Ö.</v>
          </cell>
          <cell r="H83" t="str">
            <v>6283</v>
          </cell>
          <cell r="I83" t="str">
            <v>Nazif ERBİL</v>
          </cell>
          <cell r="J83" t="str">
            <v>3</v>
          </cell>
        </row>
        <row r="84">
          <cell r="A84" t="str">
            <v>5007332</v>
          </cell>
          <cell r="B84"/>
          <cell r="C84" t="str">
            <v>5007332</v>
          </cell>
          <cell r="D84" t="str">
            <v>Güç Kaynakları</v>
          </cell>
          <cell r="E84" t="str">
            <v>07</v>
          </cell>
          <cell r="F84" t="str">
            <v>ELEKTRONİK TEKNOLOJİSİ</v>
          </cell>
          <cell r="G84" t="str">
            <v>N.Ö.</v>
          </cell>
          <cell r="H84" t="str">
            <v>8344</v>
          </cell>
          <cell r="I84" t="str">
            <v>Özdemir ALKAN</v>
          </cell>
          <cell r="J84" t="str">
            <v>3</v>
          </cell>
        </row>
        <row r="85">
          <cell r="A85" t="str">
            <v>5007333</v>
          </cell>
          <cell r="B85"/>
          <cell r="C85" t="str">
            <v>5007333</v>
          </cell>
          <cell r="D85" t="str">
            <v>Bilgisayar Destekli Veri Toplama</v>
          </cell>
          <cell r="E85" t="str">
            <v>07</v>
          </cell>
          <cell r="F85" t="str">
            <v>ELEKTRONİK TEKNOLOJİSİ</v>
          </cell>
          <cell r="G85" t="str">
            <v>N.Ö.</v>
          </cell>
          <cell r="H85" t="str">
            <v>6283</v>
          </cell>
          <cell r="I85" t="str">
            <v>Nazif ERBİL</v>
          </cell>
          <cell r="J85" t="str">
            <v>3</v>
          </cell>
        </row>
        <row r="86">
          <cell r="A86" t="str">
            <v>5007334</v>
          </cell>
          <cell r="B86"/>
          <cell r="C86" t="str">
            <v>5007334</v>
          </cell>
          <cell r="D86" t="str">
            <v>Görsel Programlama</v>
          </cell>
          <cell r="E86" t="str">
            <v>07</v>
          </cell>
          <cell r="F86" t="str">
            <v>ELEKTRONİK TEKNOLOJİSİ</v>
          </cell>
          <cell r="G86" t="str">
            <v>N.Ö.</v>
          </cell>
          <cell r="H86" t="str">
            <v>6283</v>
          </cell>
          <cell r="I86" t="str">
            <v>Nazif ERBİL</v>
          </cell>
          <cell r="J86" t="str">
            <v>3</v>
          </cell>
        </row>
        <row r="87">
          <cell r="A87">
            <v>5008111</v>
          </cell>
          <cell r="B87"/>
          <cell r="C87" t="str">
            <v>5008111</v>
          </cell>
          <cell r="D87" t="str">
            <v>Matematik</v>
          </cell>
          <cell r="E87" t="str">
            <v>08</v>
          </cell>
          <cell r="F87" t="str">
            <v>ELEKTRONİK TEKNOLOJİSİ</v>
          </cell>
          <cell r="G87" t="str">
            <v>İ.Ö.</v>
          </cell>
          <cell r="H87" t="str">
            <v>6283</v>
          </cell>
          <cell r="I87" t="str">
            <v>Nazif ERBİL</v>
          </cell>
          <cell r="J87" t="str">
            <v>1</v>
          </cell>
        </row>
        <row r="88">
          <cell r="A88">
            <v>5008113</v>
          </cell>
          <cell r="B88"/>
          <cell r="C88" t="str">
            <v>5008113</v>
          </cell>
          <cell r="D88" t="str">
            <v>Ölçme Tekniği</v>
          </cell>
          <cell r="E88" t="str">
            <v>08</v>
          </cell>
          <cell r="F88" t="str">
            <v>ELEKTRONİK TEKNOLOJİSİ</v>
          </cell>
          <cell r="G88" t="str">
            <v>İ.Ö.</v>
          </cell>
          <cell r="H88" t="str">
            <v>11418</v>
          </cell>
          <cell r="I88" t="str">
            <v>Ali Sait ÖZER</v>
          </cell>
          <cell r="J88" t="str">
            <v>1</v>
          </cell>
        </row>
        <row r="89">
          <cell r="A89">
            <v>5008114</v>
          </cell>
          <cell r="B89"/>
          <cell r="C89" t="str">
            <v>5008114</v>
          </cell>
          <cell r="D89" t="str">
            <v>Doğru Akım Devre Analizi</v>
          </cell>
          <cell r="E89" t="str">
            <v>08</v>
          </cell>
          <cell r="F89" t="str">
            <v>ELEKTRONİK TEKNOLOJİSİ</v>
          </cell>
          <cell r="G89" t="str">
            <v>İ.Ö.</v>
          </cell>
          <cell r="H89" t="str">
            <v>8344</v>
          </cell>
          <cell r="I89" t="str">
            <v>Özdemir ALKAN</v>
          </cell>
          <cell r="J89" t="str">
            <v>1</v>
          </cell>
        </row>
        <row r="90">
          <cell r="A90">
            <v>5008116</v>
          </cell>
          <cell r="B90"/>
          <cell r="C90" t="str">
            <v>5008116</v>
          </cell>
          <cell r="D90" t="str">
            <v>Sayısal Elektronik</v>
          </cell>
          <cell r="E90" t="str">
            <v>08</v>
          </cell>
          <cell r="F90" t="str">
            <v>ELEKTRONİK TEKNOLOJİSİ</v>
          </cell>
          <cell r="G90" t="str">
            <v>İ.Ö.</v>
          </cell>
          <cell r="H90" t="str">
            <v>6283</v>
          </cell>
          <cell r="I90" t="str">
            <v>Nazif ERBİL</v>
          </cell>
          <cell r="J90" t="str">
            <v>1</v>
          </cell>
        </row>
        <row r="91">
          <cell r="A91">
            <v>5008117</v>
          </cell>
          <cell r="B91"/>
          <cell r="C91" t="str">
            <v>5008117</v>
          </cell>
          <cell r="D91" t="str">
            <v>İngilizce-1</v>
          </cell>
          <cell r="E91" t="str">
            <v>08</v>
          </cell>
          <cell r="F91" t="str">
            <v>ELEKTRONİK TEKNOLOJİSİ</v>
          </cell>
          <cell r="G91" t="str">
            <v>İ.Ö.</v>
          </cell>
          <cell r="H91" t="str">
            <v>5465</v>
          </cell>
          <cell r="I91" t="str">
            <v>Yağmur KÜÇÜKBEZİRCİ</v>
          </cell>
          <cell r="J91" t="str">
            <v>1</v>
          </cell>
        </row>
        <row r="92">
          <cell r="A92">
            <v>5008118</v>
          </cell>
          <cell r="B92"/>
          <cell r="C92" t="str">
            <v>5008118</v>
          </cell>
          <cell r="D92" t="str">
            <v>Türk Dili-1</v>
          </cell>
          <cell r="E92" t="str">
            <v>08</v>
          </cell>
          <cell r="F92" t="str">
            <v>ELEKTRONİK TEKNOLOJİSİ</v>
          </cell>
          <cell r="G92" t="str">
            <v>İ.Ö.</v>
          </cell>
          <cell r="H92" t="str">
            <v>60030</v>
          </cell>
          <cell r="I92" t="str">
            <v>Hc_TürkDili</v>
          </cell>
          <cell r="J92" t="str">
            <v>1</v>
          </cell>
        </row>
        <row r="93">
          <cell r="A93">
            <v>5008119</v>
          </cell>
          <cell r="B93"/>
          <cell r="C93" t="str">
            <v>5008119</v>
          </cell>
          <cell r="D93" t="str">
            <v>Atatürk İlkeleri ve İnkılap Tarihi-1</v>
          </cell>
          <cell r="E93" t="str">
            <v>08</v>
          </cell>
          <cell r="F93" t="str">
            <v>ELEKTRONİK TEKNOLOJİSİ</v>
          </cell>
          <cell r="G93" t="str">
            <v>İ.Ö.</v>
          </cell>
          <cell r="H93" t="str">
            <v>5460</v>
          </cell>
          <cell r="I93" t="str">
            <v>Hc_Tarih</v>
          </cell>
          <cell r="J93" t="str">
            <v>1</v>
          </cell>
        </row>
        <row r="94">
          <cell r="A94">
            <v>5008122</v>
          </cell>
          <cell r="B94"/>
          <cell r="C94" t="str">
            <v>5008122</v>
          </cell>
          <cell r="D94" t="str">
            <v>Bilgi ve İletişim Teknolojileri</v>
          </cell>
          <cell r="E94" t="str">
            <v>08</v>
          </cell>
          <cell r="F94" t="str">
            <v>ELEKTRONİK TEKNOLOJİSİ</v>
          </cell>
          <cell r="G94" t="str">
            <v>İ.Ö.</v>
          </cell>
          <cell r="H94" t="str">
            <v>8047</v>
          </cell>
          <cell r="I94" t="str">
            <v>Melek TUFAN</v>
          </cell>
          <cell r="J94" t="str">
            <v>1</v>
          </cell>
        </row>
        <row r="95">
          <cell r="A95">
            <v>5008123</v>
          </cell>
          <cell r="B95"/>
          <cell r="C95" t="str">
            <v>5008123</v>
          </cell>
          <cell r="D95" t="str">
            <v>Analog Elektronik-1</v>
          </cell>
          <cell r="E95" t="str">
            <v>08</v>
          </cell>
          <cell r="F95" t="str">
            <v>ELEKTRONİK TEKNOLOJİSİ</v>
          </cell>
          <cell r="G95" t="str">
            <v>İ.Ö.</v>
          </cell>
          <cell r="H95" t="str">
            <v>6543</v>
          </cell>
          <cell r="I95" t="str">
            <v>Cemile ARSLAN</v>
          </cell>
          <cell r="J95" t="str">
            <v>1</v>
          </cell>
        </row>
        <row r="96">
          <cell r="A96">
            <v>5008313</v>
          </cell>
          <cell r="B96"/>
          <cell r="C96" t="str">
            <v>5008313</v>
          </cell>
          <cell r="D96" t="str">
            <v>Kontrol Sistemleri</v>
          </cell>
          <cell r="E96" t="str">
            <v>08</v>
          </cell>
          <cell r="F96" t="str">
            <v>ELEKTRONİK TEKNOLOJİSİ</v>
          </cell>
          <cell r="G96" t="str">
            <v>İ.Ö.</v>
          </cell>
          <cell r="H96" t="str">
            <v>8344</v>
          </cell>
          <cell r="I96" t="str">
            <v>Özdemir ALKAN</v>
          </cell>
          <cell r="J96" t="str">
            <v>3</v>
          </cell>
        </row>
        <row r="97">
          <cell r="A97">
            <v>5008317</v>
          </cell>
          <cell r="B97"/>
          <cell r="C97" t="str">
            <v>5008317</v>
          </cell>
          <cell r="D97" t="str">
            <v>Mikrodenetleyiciler</v>
          </cell>
          <cell r="E97" t="str">
            <v>08</v>
          </cell>
          <cell r="F97" t="str">
            <v>ELEKTRONİK TEKNOLOJİSİ</v>
          </cell>
          <cell r="G97" t="str">
            <v>İ.Ö.</v>
          </cell>
          <cell r="H97" t="str">
            <v>6543</v>
          </cell>
          <cell r="I97" t="str">
            <v>Cemile ARSLAN</v>
          </cell>
          <cell r="J97" t="str">
            <v>3</v>
          </cell>
        </row>
        <row r="98">
          <cell r="A98">
            <v>5008318</v>
          </cell>
          <cell r="B98"/>
          <cell r="C98" t="str">
            <v>5008318</v>
          </cell>
          <cell r="D98" t="str">
            <v>Sistem Analizi ve Tasarımı 1</v>
          </cell>
          <cell r="E98" t="str">
            <v>08</v>
          </cell>
          <cell r="F98" t="str">
            <v>ELEKTRONİK TEKNOLOJİSİ</v>
          </cell>
          <cell r="G98" t="str">
            <v>İ.Ö.</v>
          </cell>
          <cell r="H98" t="str">
            <v>7300</v>
          </cell>
          <cell r="I98" t="str">
            <v>H. Bekir GÖKGÜNDÜZ</v>
          </cell>
          <cell r="J98" t="str">
            <v>3</v>
          </cell>
        </row>
        <row r="99">
          <cell r="A99">
            <v>5008327</v>
          </cell>
          <cell r="B99"/>
          <cell r="C99" t="str">
            <v>5008327</v>
          </cell>
          <cell r="D99" t="str">
            <v>Entegre Devreler ve Uygulamaları</v>
          </cell>
          <cell r="E99" t="str">
            <v>08</v>
          </cell>
          <cell r="F99" t="str">
            <v>ELEKTRONİK TEKNOLOJİSİ</v>
          </cell>
          <cell r="G99" t="str">
            <v>İ.Ö.</v>
          </cell>
          <cell r="H99" t="str">
            <v>6283</v>
          </cell>
          <cell r="I99" t="str">
            <v>Nazif ERBİL</v>
          </cell>
          <cell r="J99" t="str">
            <v>3</v>
          </cell>
        </row>
        <row r="100">
          <cell r="A100">
            <v>5008331</v>
          </cell>
          <cell r="B100"/>
          <cell r="C100" t="str">
            <v>5008331</v>
          </cell>
          <cell r="D100" t="str">
            <v>Bilgisayar Destekli Devre Tasarımı</v>
          </cell>
          <cell r="E100" t="str">
            <v>08</v>
          </cell>
          <cell r="F100" t="str">
            <v>ELEKTRONİK TEKNOLOJİSİ</v>
          </cell>
          <cell r="G100" t="str">
            <v>İ.Ö.</v>
          </cell>
          <cell r="H100" t="str">
            <v>6283</v>
          </cell>
          <cell r="I100" t="str">
            <v>Nazif ERBİL</v>
          </cell>
          <cell r="J100" t="str">
            <v>3</v>
          </cell>
        </row>
        <row r="101">
          <cell r="A101">
            <v>5008332</v>
          </cell>
          <cell r="B101"/>
          <cell r="C101" t="str">
            <v>5008332</v>
          </cell>
          <cell r="D101" t="str">
            <v>Güç Kaynakları</v>
          </cell>
          <cell r="E101" t="str">
            <v>08</v>
          </cell>
          <cell r="F101" t="str">
            <v>ELEKTRONİK TEKNOLOJİSİ</v>
          </cell>
          <cell r="G101" t="str">
            <v>İ.Ö.</v>
          </cell>
          <cell r="H101" t="str">
            <v>8344</v>
          </cell>
          <cell r="I101" t="str">
            <v>Özdemir ALKAN</v>
          </cell>
          <cell r="J101" t="str">
            <v>3</v>
          </cell>
        </row>
        <row r="102">
          <cell r="A102">
            <v>5008333</v>
          </cell>
          <cell r="B102"/>
          <cell r="C102" t="str">
            <v>5008333</v>
          </cell>
          <cell r="D102" t="str">
            <v>Bilgisayar Destekli Veri Toplama</v>
          </cell>
          <cell r="E102" t="str">
            <v>08</v>
          </cell>
          <cell r="F102" t="str">
            <v>ELEKTRONİK TEKNOLOJİSİ</v>
          </cell>
          <cell r="G102" t="str">
            <v>İ.Ö.</v>
          </cell>
          <cell r="H102" t="str">
            <v>6283</v>
          </cell>
          <cell r="I102" t="str">
            <v>Nazif ERBİL</v>
          </cell>
          <cell r="J102" t="str">
            <v>3</v>
          </cell>
        </row>
        <row r="103">
          <cell r="A103">
            <v>5008334</v>
          </cell>
          <cell r="B103"/>
          <cell r="C103" t="str">
            <v>5008334</v>
          </cell>
          <cell r="D103" t="str">
            <v>Görsel Programlama</v>
          </cell>
          <cell r="E103" t="str">
            <v>08</v>
          </cell>
          <cell r="F103" t="str">
            <v>ELEKTRONİK TEKNOLOJİSİ</v>
          </cell>
          <cell r="G103" t="str">
            <v>İ.Ö.</v>
          </cell>
          <cell r="H103" t="str">
            <v>6283</v>
          </cell>
          <cell r="I103" t="str">
            <v>Nazif ERBİL</v>
          </cell>
          <cell r="J103" t="str">
            <v>3</v>
          </cell>
        </row>
        <row r="104">
          <cell r="A104" t="str">
            <v>5011114</v>
          </cell>
          <cell r="B104"/>
          <cell r="C104" t="str">
            <v>5011114</v>
          </cell>
          <cell r="D104" t="str">
            <v>Arazi Ölçmeleri-1</v>
          </cell>
          <cell r="E104" t="str">
            <v>11</v>
          </cell>
          <cell r="F104" t="str">
            <v>HARİTA VE KADASTRO</v>
          </cell>
          <cell r="G104" t="str">
            <v>N.Ö.</v>
          </cell>
          <cell r="H104" t="str">
            <v>5763</v>
          </cell>
          <cell r="I104" t="str">
            <v>Mevlüt UYAN</v>
          </cell>
          <cell r="J104" t="str">
            <v>1</v>
          </cell>
        </row>
        <row r="105">
          <cell r="A105" t="str">
            <v>5011117</v>
          </cell>
          <cell r="B105"/>
          <cell r="C105" t="str">
            <v>5011117</v>
          </cell>
          <cell r="D105" t="str">
            <v>İngilizce-1</v>
          </cell>
          <cell r="E105" t="str">
            <v>11</v>
          </cell>
          <cell r="F105" t="str">
            <v>HARİTA VE KADASTRO</v>
          </cell>
          <cell r="G105" t="str">
            <v>N.Ö.</v>
          </cell>
          <cell r="H105" t="str">
            <v>5465</v>
          </cell>
          <cell r="I105" t="str">
            <v>Yağmur KÜÇÜKBEZİRCİ</v>
          </cell>
          <cell r="J105" t="str">
            <v>1</v>
          </cell>
        </row>
        <row r="106">
          <cell r="A106" t="str">
            <v>5011118</v>
          </cell>
          <cell r="B106"/>
          <cell r="C106" t="str">
            <v>5011118</v>
          </cell>
          <cell r="D106" t="str">
            <v>Türk Dili-1</v>
          </cell>
          <cell r="E106" t="str">
            <v>11</v>
          </cell>
          <cell r="F106" t="str">
            <v>HARİTA VE KADASTRO</v>
          </cell>
          <cell r="G106" t="str">
            <v>N.Ö.</v>
          </cell>
          <cell r="H106" t="str">
            <v>60030</v>
          </cell>
          <cell r="I106" t="str">
            <v>Hc_TürkDili</v>
          </cell>
          <cell r="J106" t="str">
            <v>1</v>
          </cell>
        </row>
        <row r="107">
          <cell r="A107" t="str">
            <v>5011119</v>
          </cell>
          <cell r="B107"/>
          <cell r="C107" t="str">
            <v>5011119</v>
          </cell>
          <cell r="D107" t="str">
            <v>Atatürk İlkeleri ve İnkılap Tarihi-1</v>
          </cell>
          <cell r="E107" t="str">
            <v>11</v>
          </cell>
          <cell r="F107" t="str">
            <v>HARİTA VE KADASTRO</v>
          </cell>
          <cell r="G107" t="str">
            <v>N.Ö.</v>
          </cell>
          <cell r="H107" t="str">
            <v>5460</v>
          </cell>
          <cell r="I107" t="str">
            <v>Hc_Tarih</v>
          </cell>
          <cell r="J107" t="str">
            <v>1</v>
          </cell>
        </row>
        <row r="108">
          <cell r="A108" t="str">
            <v>5011126</v>
          </cell>
          <cell r="B108"/>
          <cell r="C108" t="str">
            <v>5011126</v>
          </cell>
          <cell r="D108" t="str">
            <v>Mesleki Matematik</v>
          </cell>
          <cell r="E108" t="str">
            <v>11</v>
          </cell>
          <cell r="F108" t="str">
            <v>HARİTA VE KADASTRO</v>
          </cell>
          <cell r="G108" t="str">
            <v>N.Ö.</v>
          </cell>
          <cell r="H108" t="str">
            <v>3657</v>
          </cell>
          <cell r="I108" t="str">
            <v>Mehmet ERTAŞ</v>
          </cell>
          <cell r="J108" t="str">
            <v>1</v>
          </cell>
        </row>
        <row r="109">
          <cell r="A109" t="str">
            <v>5011127</v>
          </cell>
          <cell r="B109"/>
          <cell r="C109" t="str">
            <v>5011127</v>
          </cell>
          <cell r="D109" t="str">
            <v>Mesleki Trigonometri</v>
          </cell>
          <cell r="E109" t="str">
            <v>11</v>
          </cell>
          <cell r="F109" t="str">
            <v>HARİTA VE KADASTRO</v>
          </cell>
          <cell r="G109" t="str">
            <v>N.Ö.</v>
          </cell>
          <cell r="H109" t="str">
            <v>3138</v>
          </cell>
          <cell r="I109" t="str">
            <v>Ömer MUTLUOĞLU</v>
          </cell>
          <cell r="J109" t="str">
            <v>1</v>
          </cell>
        </row>
        <row r="110">
          <cell r="A110" t="str">
            <v>5011129</v>
          </cell>
          <cell r="B110"/>
          <cell r="C110" t="str">
            <v>5011129</v>
          </cell>
          <cell r="D110" t="str">
            <v>Temel Hukuk</v>
          </cell>
          <cell r="E110" t="str">
            <v>11</v>
          </cell>
          <cell r="F110" t="str">
            <v>HARİTA VE KADASTRO</v>
          </cell>
          <cell r="G110" t="str">
            <v>N.Ö.</v>
          </cell>
          <cell r="H110" t="str">
            <v>3764</v>
          </cell>
          <cell r="I110" t="str">
            <v>Ayhan GÖKTEPE</v>
          </cell>
          <cell r="J110" t="str">
            <v>1</v>
          </cell>
        </row>
        <row r="111">
          <cell r="A111" t="str">
            <v>5011133</v>
          </cell>
          <cell r="B111"/>
          <cell r="C111" t="str">
            <v>5011133</v>
          </cell>
          <cell r="D111" t="str">
            <v>İş Sağlığı ve Güvenliği</v>
          </cell>
          <cell r="E111" t="str">
            <v>11</v>
          </cell>
          <cell r="F111" t="str">
            <v>HARİTA VE KADASTRO</v>
          </cell>
          <cell r="G111" t="str">
            <v>N.Ö.</v>
          </cell>
          <cell r="H111" t="str">
            <v>3657</v>
          </cell>
          <cell r="I111" t="str">
            <v>Mehmet ERTAŞ</v>
          </cell>
          <cell r="J111" t="str">
            <v>1</v>
          </cell>
        </row>
        <row r="112">
          <cell r="A112" t="str">
            <v>5011319</v>
          </cell>
          <cell r="B112"/>
          <cell r="C112" t="str">
            <v>5011319</v>
          </cell>
          <cell r="D112" t="str">
            <v>Arazi Ölçmeleri-3</v>
          </cell>
          <cell r="E112" t="str">
            <v>11</v>
          </cell>
          <cell r="F112" t="str">
            <v>HARİTA VE KADASTRO</v>
          </cell>
          <cell r="G112" t="str">
            <v>N.Ö.</v>
          </cell>
          <cell r="H112" t="str">
            <v>3138</v>
          </cell>
          <cell r="I112" t="str">
            <v>Ömer MUTLUOĞLU</v>
          </cell>
          <cell r="J112" t="str">
            <v>3</v>
          </cell>
        </row>
        <row r="113">
          <cell r="A113" t="str">
            <v>5011320</v>
          </cell>
          <cell r="B113"/>
          <cell r="C113" t="str">
            <v>5011320</v>
          </cell>
          <cell r="D113" t="str">
            <v>Fotogrametri</v>
          </cell>
          <cell r="E113" t="str">
            <v>11</v>
          </cell>
          <cell r="F113" t="str">
            <v>HARİTA VE KADASTRO</v>
          </cell>
          <cell r="G113" t="str">
            <v>N.Ö.</v>
          </cell>
          <cell r="H113" t="str">
            <v>3764</v>
          </cell>
          <cell r="I113" t="str">
            <v>Ayhan GÖKTEPE</v>
          </cell>
          <cell r="J113" t="str">
            <v>3</v>
          </cell>
        </row>
        <row r="114">
          <cell r="A114" t="str">
            <v>5011327</v>
          </cell>
          <cell r="B114"/>
          <cell r="C114" t="str">
            <v>5011327</v>
          </cell>
          <cell r="D114" t="str">
            <v>Haritacılıkta Hat Projeleri</v>
          </cell>
          <cell r="E114" t="str">
            <v>11</v>
          </cell>
          <cell r="F114" t="str">
            <v>HARİTA VE KADASTRO</v>
          </cell>
          <cell r="G114" t="str">
            <v>N.Ö.</v>
          </cell>
          <cell r="H114" t="str">
            <v>5763</v>
          </cell>
          <cell r="I114" t="str">
            <v>Mevlüt UYAN</v>
          </cell>
          <cell r="J114" t="str">
            <v>3</v>
          </cell>
        </row>
        <row r="115">
          <cell r="A115" t="str">
            <v>5011328</v>
          </cell>
          <cell r="B115"/>
          <cell r="C115" t="str">
            <v>5011328</v>
          </cell>
          <cell r="D115" t="str">
            <v>Harita Çizimi-2</v>
          </cell>
          <cell r="E115" t="str">
            <v>11</v>
          </cell>
          <cell r="F115" t="str">
            <v>HARİTA VE KADASTRO</v>
          </cell>
          <cell r="G115" t="str">
            <v>N.Ö.</v>
          </cell>
          <cell r="H115" t="str">
            <v>3764</v>
          </cell>
          <cell r="I115" t="str">
            <v>Ayhan GÖKTEPE</v>
          </cell>
          <cell r="J115" t="str">
            <v>3</v>
          </cell>
        </row>
        <row r="116">
          <cell r="A116" t="str">
            <v>5011329</v>
          </cell>
          <cell r="B116"/>
          <cell r="C116" t="str">
            <v>5011329</v>
          </cell>
          <cell r="D116" t="str">
            <v>Kadastro-1</v>
          </cell>
          <cell r="E116" t="str">
            <v>11</v>
          </cell>
          <cell r="F116" t="str">
            <v>HARİTA VE KADASTRO</v>
          </cell>
          <cell r="G116" t="str">
            <v>N.Ö.</v>
          </cell>
          <cell r="H116" t="str">
            <v>3657</v>
          </cell>
          <cell r="I116" t="str">
            <v>Mehmet ERTAŞ</v>
          </cell>
          <cell r="J116" t="str">
            <v>3</v>
          </cell>
        </row>
        <row r="117">
          <cell r="A117" t="str">
            <v>5011330</v>
          </cell>
          <cell r="B117"/>
          <cell r="C117" t="str">
            <v>5011330</v>
          </cell>
          <cell r="D117" t="str">
            <v>Haritacılık Faaliyetleri</v>
          </cell>
          <cell r="E117" t="str">
            <v>11</v>
          </cell>
          <cell r="F117" t="str">
            <v>HARİTA VE KADASTRO</v>
          </cell>
          <cell r="G117" t="str">
            <v>N.Ö.</v>
          </cell>
          <cell r="H117" t="str">
            <v>3657</v>
          </cell>
          <cell r="I117" t="str">
            <v>Mehmet ERTAŞ</v>
          </cell>
          <cell r="J117" t="str">
            <v>3</v>
          </cell>
        </row>
        <row r="118">
          <cell r="A118" t="str">
            <v>5012114</v>
          </cell>
          <cell r="B118"/>
          <cell r="C118" t="str">
            <v>5012114</v>
          </cell>
          <cell r="D118" t="str">
            <v>Arazi Ölçmeleri-1</v>
          </cell>
          <cell r="E118" t="str">
            <v>12</v>
          </cell>
          <cell r="F118" t="str">
            <v>HARİTA VE KADASTRO</v>
          </cell>
          <cell r="G118" t="str">
            <v>İ.Ö.</v>
          </cell>
          <cell r="H118" t="str">
            <v>5763</v>
          </cell>
          <cell r="I118" t="str">
            <v>Mevlüt UYAN</v>
          </cell>
          <cell r="J118" t="str">
            <v>1</v>
          </cell>
        </row>
        <row r="119">
          <cell r="A119" t="str">
            <v>5012117</v>
          </cell>
          <cell r="B119"/>
          <cell r="C119" t="str">
            <v>5012117</v>
          </cell>
          <cell r="D119" t="str">
            <v>İngilizce-1</v>
          </cell>
          <cell r="E119" t="str">
            <v>12</v>
          </cell>
          <cell r="F119" t="str">
            <v>HARİTA VE KADASTRO</v>
          </cell>
          <cell r="G119" t="str">
            <v>İ.Ö.</v>
          </cell>
          <cell r="H119" t="str">
            <v>5465</v>
          </cell>
          <cell r="I119" t="str">
            <v>Yağmur KÜÇÜKBEZİRCİ</v>
          </cell>
          <cell r="J119" t="str">
            <v>1</v>
          </cell>
        </row>
        <row r="120">
          <cell r="A120" t="str">
            <v>5012118</v>
          </cell>
          <cell r="B120"/>
          <cell r="C120" t="str">
            <v>5012118</v>
          </cell>
          <cell r="D120" t="str">
            <v>Türk Dili-1</v>
          </cell>
          <cell r="E120" t="str">
            <v>12</v>
          </cell>
          <cell r="F120" t="str">
            <v>HARİTA VE KADASTRO</v>
          </cell>
          <cell r="G120" t="str">
            <v>İ.Ö.</v>
          </cell>
          <cell r="H120" t="str">
            <v>60030</v>
          </cell>
          <cell r="I120" t="str">
            <v>Hc_TürkDili</v>
          </cell>
          <cell r="J120" t="str">
            <v>1</v>
          </cell>
        </row>
        <row r="121">
          <cell r="A121" t="str">
            <v>5012119</v>
          </cell>
          <cell r="B121"/>
          <cell r="C121" t="str">
            <v>5012119</v>
          </cell>
          <cell r="D121" t="str">
            <v>Atatürk İlkeleri ve İnkılap Tarihi-1</v>
          </cell>
          <cell r="E121" t="str">
            <v>12</v>
          </cell>
          <cell r="F121" t="str">
            <v>HARİTA VE KADASTRO</v>
          </cell>
          <cell r="G121" t="str">
            <v>İ.Ö.</v>
          </cell>
          <cell r="H121" t="str">
            <v>5460</v>
          </cell>
          <cell r="I121" t="str">
            <v>Hc_Tarih</v>
          </cell>
          <cell r="J121" t="str">
            <v>1</v>
          </cell>
        </row>
        <row r="122">
          <cell r="A122" t="str">
            <v>5012126</v>
          </cell>
          <cell r="B122"/>
          <cell r="C122" t="str">
            <v>5012126</v>
          </cell>
          <cell r="D122" t="str">
            <v>Mesleki Matematik</v>
          </cell>
          <cell r="E122" t="str">
            <v>12</v>
          </cell>
          <cell r="F122" t="str">
            <v>HARİTA VE KADASTRO</v>
          </cell>
          <cell r="G122" t="str">
            <v>İ.Ö.</v>
          </cell>
          <cell r="H122" t="str">
            <v>3657</v>
          </cell>
          <cell r="I122" t="str">
            <v>Mehmet ERTAŞ</v>
          </cell>
          <cell r="J122" t="str">
            <v>1</v>
          </cell>
        </row>
        <row r="123">
          <cell r="A123" t="str">
            <v>5012127</v>
          </cell>
          <cell r="B123"/>
          <cell r="C123" t="str">
            <v>5012127</v>
          </cell>
          <cell r="D123" t="str">
            <v>Mesleki Trigonometri</v>
          </cell>
          <cell r="E123" t="str">
            <v>12</v>
          </cell>
          <cell r="F123" t="str">
            <v>HARİTA VE KADASTRO</v>
          </cell>
          <cell r="G123" t="str">
            <v>İ.Ö.</v>
          </cell>
          <cell r="H123" t="str">
            <v>3138</v>
          </cell>
          <cell r="I123" t="str">
            <v>Ömer MUTLUOĞLU</v>
          </cell>
          <cell r="J123" t="str">
            <v>1</v>
          </cell>
        </row>
        <row r="124">
          <cell r="A124" t="str">
            <v>5012129</v>
          </cell>
          <cell r="B124"/>
          <cell r="C124" t="str">
            <v>5012129</v>
          </cell>
          <cell r="D124" t="str">
            <v>Temel Hukuk</v>
          </cell>
          <cell r="E124" t="str">
            <v>12</v>
          </cell>
          <cell r="F124" t="str">
            <v>HARİTA VE KADASTRO</v>
          </cell>
          <cell r="G124" t="str">
            <v>İ.Ö.</v>
          </cell>
          <cell r="H124" t="str">
            <v>3764</v>
          </cell>
          <cell r="I124" t="str">
            <v>Ayhan GÖKTEPE</v>
          </cell>
          <cell r="J124" t="str">
            <v>1</v>
          </cell>
        </row>
        <row r="125">
          <cell r="A125" t="str">
            <v>5012133</v>
          </cell>
          <cell r="B125"/>
          <cell r="C125" t="str">
            <v>5012133</v>
          </cell>
          <cell r="D125" t="str">
            <v>İş Sağlığı ve Güvenliği</v>
          </cell>
          <cell r="E125" t="str">
            <v>12</v>
          </cell>
          <cell r="F125" t="str">
            <v>HARİTA VE KADASTRO</v>
          </cell>
          <cell r="G125" t="str">
            <v>İ.Ö.</v>
          </cell>
          <cell r="H125" t="str">
            <v>3657</v>
          </cell>
          <cell r="I125" t="str">
            <v>Mehmet ERTAŞ</v>
          </cell>
          <cell r="J125" t="str">
            <v>1</v>
          </cell>
        </row>
        <row r="126">
          <cell r="A126" t="str">
            <v>5012319</v>
          </cell>
          <cell r="B126"/>
          <cell r="C126" t="str">
            <v>5012319</v>
          </cell>
          <cell r="D126" t="str">
            <v>Arazi Ölçmeleri-3</v>
          </cell>
          <cell r="E126" t="str">
            <v>12</v>
          </cell>
          <cell r="F126" t="str">
            <v>HARİTA VE KADASTRO</v>
          </cell>
          <cell r="G126" t="str">
            <v>İ.Ö.</v>
          </cell>
          <cell r="H126" t="str">
            <v>3138</v>
          </cell>
          <cell r="I126" t="str">
            <v>Ömer MUTLUOĞLU</v>
          </cell>
          <cell r="J126" t="str">
            <v>3</v>
          </cell>
        </row>
        <row r="127">
          <cell r="A127" t="str">
            <v>5012320</v>
          </cell>
          <cell r="B127"/>
          <cell r="C127" t="str">
            <v>5012320</v>
          </cell>
          <cell r="D127" t="str">
            <v>Fotogrametri</v>
          </cell>
          <cell r="E127" t="str">
            <v>12</v>
          </cell>
          <cell r="F127" t="str">
            <v>HARİTA VE KADASTRO</v>
          </cell>
          <cell r="G127" t="str">
            <v>İ.Ö.</v>
          </cell>
          <cell r="H127" t="str">
            <v>3764</v>
          </cell>
          <cell r="I127" t="str">
            <v>Ayhan GÖKTEPE</v>
          </cell>
          <cell r="J127" t="str">
            <v>3</v>
          </cell>
        </row>
        <row r="128">
          <cell r="A128" t="str">
            <v>5012327</v>
          </cell>
          <cell r="B128"/>
          <cell r="C128" t="str">
            <v>5012327</v>
          </cell>
          <cell r="D128" t="str">
            <v>Haritacılıkta Hat Projeleri</v>
          </cell>
          <cell r="E128" t="str">
            <v>12</v>
          </cell>
          <cell r="F128" t="str">
            <v>HARİTA VE KADASTRO</v>
          </cell>
          <cell r="G128" t="str">
            <v>İ.Ö.</v>
          </cell>
          <cell r="H128" t="str">
            <v>5763</v>
          </cell>
          <cell r="I128" t="str">
            <v>Mevlüt UYAN</v>
          </cell>
          <cell r="J128" t="str">
            <v>3</v>
          </cell>
        </row>
        <row r="129">
          <cell r="A129" t="str">
            <v>5012328</v>
          </cell>
          <cell r="B129"/>
          <cell r="C129" t="str">
            <v>5012328</v>
          </cell>
          <cell r="D129" t="str">
            <v>Harita Çizimi-2</v>
          </cell>
          <cell r="E129" t="str">
            <v>12</v>
          </cell>
          <cell r="F129" t="str">
            <v>HARİTA VE KADASTRO</v>
          </cell>
          <cell r="G129" t="str">
            <v>İ.Ö.</v>
          </cell>
          <cell r="H129" t="str">
            <v>3764</v>
          </cell>
          <cell r="I129" t="str">
            <v>Ayhan GÖKTEPE</v>
          </cell>
          <cell r="J129" t="str">
            <v>3</v>
          </cell>
        </row>
        <row r="130">
          <cell r="A130" t="str">
            <v>5012329</v>
          </cell>
          <cell r="B130"/>
          <cell r="C130" t="str">
            <v>5012329</v>
          </cell>
          <cell r="D130" t="str">
            <v>Kadastro-1</v>
          </cell>
          <cell r="E130" t="str">
            <v>12</v>
          </cell>
          <cell r="F130" t="str">
            <v>HARİTA VE KADASTRO</v>
          </cell>
          <cell r="G130" t="str">
            <v>İ.Ö.</v>
          </cell>
          <cell r="H130" t="str">
            <v>3657</v>
          </cell>
          <cell r="I130" t="str">
            <v>Mehmet ERTAŞ</v>
          </cell>
          <cell r="J130" t="str">
            <v>3</v>
          </cell>
        </row>
        <row r="131">
          <cell r="A131" t="str">
            <v>5012330</v>
          </cell>
          <cell r="B131"/>
          <cell r="C131" t="str">
            <v>5012330</v>
          </cell>
          <cell r="D131" t="str">
            <v>Haritacılık Faaliyetleri</v>
          </cell>
          <cell r="E131" t="str">
            <v>12</v>
          </cell>
          <cell r="F131" t="str">
            <v>HARİTA VE KADASTRO</v>
          </cell>
          <cell r="G131" t="str">
            <v>İ.Ö.</v>
          </cell>
          <cell r="H131" t="str">
            <v>3657</v>
          </cell>
          <cell r="I131" t="str">
            <v>Mehmet ERTAŞ</v>
          </cell>
          <cell r="J131" t="str">
            <v>3</v>
          </cell>
        </row>
        <row r="132">
          <cell r="A132" t="str">
            <v>5013111</v>
          </cell>
          <cell r="B132"/>
          <cell r="C132" t="str">
            <v>5013111</v>
          </cell>
          <cell r="D132" t="str">
            <v>Mesleki Matematik-1</v>
          </cell>
          <cell r="E132" t="str">
            <v>13</v>
          </cell>
          <cell r="F132" t="str">
            <v>İKLİMLENDİRME VE SOĞUTMA TEKNOLOJİSİ</v>
          </cell>
          <cell r="G132" t="str">
            <v>N.Ö.</v>
          </cell>
          <cell r="H132" t="str">
            <v>12070</v>
          </cell>
          <cell r="I132" t="str">
            <v>Recep Emre ÜNAL</v>
          </cell>
          <cell r="J132" t="str">
            <v>1</v>
          </cell>
        </row>
        <row r="133">
          <cell r="A133" t="str">
            <v>5013113</v>
          </cell>
          <cell r="B133"/>
          <cell r="C133" t="str">
            <v>5013113</v>
          </cell>
          <cell r="D133" t="str">
            <v>İklimlendirme ve Soğutma Teknolojileri</v>
          </cell>
          <cell r="E133" t="str">
            <v>13</v>
          </cell>
          <cell r="F133" t="str">
            <v>İKLİMLENDİRME VE SOĞUTMA TEKNOLOJİSİ</v>
          </cell>
          <cell r="G133" t="str">
            <v>N.Ö.</v>
          </cell>
          <cell r="H133" t="str">
            <v>4224</v>
          </cell>
          <cell r="I133" t="str">
            <v>Alaaddin ÇELEBİ</v>
          </cell>
          <cell r="J133" t="str">
            <v>1</v>
          </cell>
        </row>
        <row r="134">
          <cell r="A134" t="str">
            <v>5013115</v>
          </cell>
          <cell r="B134"/>
          <cell r="C134" t="str">
            <v>5013115</v>
          </cell>
          <cell r="D134" t="str">
            <v>Kaynak Teknolojisi ve Uygulamaları</v>
          </cell>
          <cell r="E134" t="str">
            <v>13</v>
          </cell>
          <cell r="F134" t="str">
            <v>İKLİMLENDİRME VE SOĞUTMA TEKNOLOJİSİ</v>
          </cell>
          <cell r="G134" t="str">
            <v>N.Ö.</v>
          </cell>
          <cell r="H134" t="str">
            <v>4224</v>
          </cell>
          <cell r="I134" t="str">
            <v>Alaaddin ÇELEBİ</v>
          </cell>
          <cell r="J134" t="str">
            <v>1</v>
          </cell>
        </row>
        <row r="135">
          <cell r="A135" t="str">
            <v>5013117</v>
          </cell>
          <cell r="B135"/>
          <cell r="C135" t="str">
            <v>5013117</v>
          </cell>
          <cell r="D135" t="str">
            <v>İngilizce-1</v>
          </cell>
          <cell r="E135" t="str">
            <v>13</v>
          </cell>
          <cell r="F135" t="str">
            <v>İKLİMLENDİRME VE SOĞUTMA TEKNOLOJİSİ</v>
          </cell>
          <cell r="G135" t="str">
            <v>N.Ö.</v>
          </cell>
          <cell r="H135" t="str">
            <v>5465</v>
          </cell>
          <cell r="I135" t="str">
            <v>Yağmur KÜÇÜKBEZİRCİ</v>
          </cell>
          <cell r="J135" t="str">
            <v>1</v>
          </cell>
        </row>
        <row r="136">
          <cell r="A136" t="str">
            <v>5013118</v>
          </cell>
          <cell r="B136"/>
          <cell r="C136" t="str">
            <v>5013118</v>
          </cell>
          <cell r="D136" t="str">
            <v>Türk Dili-1</v>
          </cell>
          <cell r="E136" t="str">
            <v>13</v>
          </cell>
          <cell r="F136" t="str">
            <v>İKLİMLENDİRME VE SOĞUTMA TEKNOLOJİSİ</v>
          </cell>
          <cell r="G136" t="str">
            <v>N.Ö.</v>
          </cell>
          <cell r="H136" t="str">
            <v>60030</v>
          </cell>
          <cell r="I136" t="str">
            <v>Hc_TürkDili</v>
          </cell>
          <cell r="J136" t="str">
            <v>1</v>
          </cell>
        </row>
        <row r="137">
          <cell r="A137" t="str">
            <v>5013119</v>
          </cell>
          <cell r="B137"/>
          <cell r="C137" t="str">
            <v>5013119</v>
          </cell>
          <cell r="D137" t="str">
            <v>Atatürk İlkeleri ve İnkılap Tarihi-1</v>
          </cell>
          <cell r="E137" t="str">
            <v>13</v>
          </cell>
          <cell r="F137" t="str">
            <v>İKLİMLENDİRME VE SOĞUTMA TEKNOLOJİSİ</v>
          </cell>
          <cell r="G137" t="str">
            <v>N.Ö.</v>
          </cell>
          <cell r="H137" t="str">
            <v>5460</v>
          </cell>
          <cell r="I137" t="str">
            <v>Hc_Tarih</v>
          </cell>
          <cell r="J137" t="str">
            <v>1</v>
          </cell>
        </row>
        <row r="138">
          <cell r="A138" t="str">
            <v>5013121</v>
          </cell>
          <cell r="B138"/>
          <cell r="C138" t="str">
            <v>5013121</v>
          </cell>
          <cell r="D138" t="str">
            <v>Teknik Resim</v>
          </cell>
          <cell r="E138" t="str">
            <v>13</v>
          </cell>
          <cell r="F138" t="str">
            <v>İKLİMLENDİRME VE SOĞUTMA TEKNOLOJİSİ</v>
          </cell>
          <cell r="G138" t="str">
            <v>N.Ö.</v>
          </cell>
          <cell r="H138" t="str">
            <v>4224</v>
          </cell>
          <cell r="I138" t="str">
            <v>Alaaddin ÇELEBİ</v>
          </cell>
          <cell r="J138" t="str">
            <v>1</v>
          </cell>
        </row>
        <row r="139">
          <cell r="A139" t="str">
            <v>5013122</v>
          </cell>
          <cell r="B139"/>
          <cell r="C139" t="str">
            <v>5013122</v>
          </cell>
          <cell r="D139" t="str">
            <v>Temel Elektrik</v>
          </cell>
          <cell r="E139" t="str">
            <v>13</v>
          </cell>
          <cell r="F139" t="str">
            <v>İKLİMLENDİRME VE SOĞUTMA TEKNOLOJİSİ</v>
          </cell>
          <cell r="G139" t="str">
            <v>N.Ö.</v>
          </cell>
          <cell r="H139" t="str">
            <v>10254</v>
          </cell>
          <cell r="I139" t="str">
            <v>Abdullah Cem AĞAÇAYAK</v>
          </cell>
          <cell r="J139" t="str">
            <v>1</v>
          </cell>
        </row>
        <row r="140">
          <cell r="A140" t="str">
            <v>5013123</v>
          </cell>
          <cell r="B140"/>
          <cell r="C140" t="str">
            <v>5013123</v>
          </cell>
          <cell r="D140" t="str">
            <v>İş Sağlığı ve Güvenliği</v>
          </cell>
          <cell r="E140" t="str">
            <v>13</v>
          </cell>
          <cell r="F140" t="str">
            <v>İKLİMLENDİRME VE SOĞUTMA TEKNOLOJİSİ</v>
          </cell>
          <cell r="G140" t="str">
            <v>N.Ö.</v>
          </cell>
          <cell r="H140" t="str">
            <v>8552</v>
          </cell>
          <cell r="I140" t="str">
            <v>Arif Emre DURSUN</v>
          </cell>
          <cell r="J140" t="str">
            <v>1</v>
          </cell>
        </row>
        <row r="141">
          <cell r="A141" t="str">
            <v>5013312</v>
          </cell>
          <cell r="B141"/>
          <cell r="C141" t="str">
            <v>5013312</v>
          </cell>
          <cell r="D141" t="str">
            <v>Elektromekanik Kumanda Devreleri</v>
          </cell>
          <cell r="E141" t="str">
            <v>13</v>
          </cell>
          <cell r="F141" t="str">
            <v>İKLİMLENDİRME VE SOĞUTMA TEKNOLOJİSİ</v>
          </cell>
          <cell r="G141" t="str">
            <v>N.Ö.</v>
          </cell>
          <cell r="H141" t="str">
            <v>10254</v>
          </cell>
          <cell r="I141" t="str">
            <v>Abdullah Cem AĞAÇAYAK</v>
          </cell>
          <cell r="J141" t="str">
            <v>3</v>
          </cell>
        </row>
        <row r="142">
          <cell r="A142" t="str">
            <v>5013316</v>
          </cell>
          <cell r="B142"/>
          <cell r="C142" t="str">
            <v>5013316</v>
          </cell>
          <cell r="D142" t="str">
            <v>Isıtma Sistemleri</v>
          </cell>
          <cell r="E142" t="str">
            <v>13</v>
          </cell>
          <cell r="F142" t="str">
            <v>İKLİMLENDİRME VE SOĞUTMA TEKNOLOJİSİ</v>
          </cell>
          <cell r="G142" t="str">
            <v>N.Ö.</v>
          </cell>
          <cell r="H142" t="str">
            <v>4224</v>
          </cell>
          <cell r="I142" t="str">
            <v>Alaaddin ÇELEBİ</v>
          </cell>
          <cell r="J142" t="str">
            <v>3</v>
          </cell>
        </row>
        <row r="143">
          <cell r="A143" t="str">
            <v>5013321</v>
          </cell>
          <cell r="B143"/>
          <cell r="C143" t="str">
            <v>5013321</v>
          </cell>
          <cell r="D143" t="str">
            <v>Bilgisayar Destekli Çizim</v>
          </cell>
          <cell r="E143" t="str">
            <v>13</v>
          </cell>
          <cell r="F143" t="str">
            <v>İKLİMLENDİRME VE SOĞUTMA TEKNOLOJİSİ</v>
          </cell>
          <cell r="G143" t="str">
            <v>N.Ö.</v>
          </cell>
          <cell r="H143" t="str">
            <v>12070</v>
          </cell>
          <cell r="I143" t="str">
            <v>Recep Emre ÜNAL</v>
          </cell>
          <cell r="J143" t="str">
            <v>3</v>
          </cell>
        </row>
        <row r="144">
          <cell r="A144" t="str">
            <v>5013322</v>
          </cell>
          <cell r="B144"/>
          <cell r="C144" t="str">
            <v>5013322</v>
          </cell>
          <cell r="D144" t="str">
            <v>Doğalgaz Tesisatı</v>
          </cell>
          <cell r="E144" t="str">
            <v>13</v>
          </cell>
          <cell r="F144" t="str">
            <v>İKLİMLENDİRME VE SOĞUTMA TEKNOLOJİSİ</v>
          </cell>
          <cell r="G144" t="str">
            <v>N.Ö.</v>
          </cell>
          <cell r="H144" t="str">
            <v>12070</v>
          </cell>
          <cell r="I144" t="str">
            <v>Recep Emre ÜNAL</v>
          </cell>
          <cell r="J144" t="str">
            <v>3</v>
          </cell>
        </row>
        <row r="145">
          <cell r="A145" t="str">
            <v>5013323</v>
          </cell>
          <cell r="B145"/>
          <cell r="C145" t="str">
            <v>5013323</v>
          </cell>
          <cell r="D145" t="str">
            <v>Havalandırma Sistemleri</v>
          </cell>
          <cell r="E145" t="str">
            <v>13</v>
          </cell>
          <cell r="F145" t="str">
            <v>İKLİMLENDİRME VE SOĞUTMA TEKNOLOJİSİ</v>
          </cell>
          <cell r="G145" t="str">
            <v>N.Ö.</v>
          </cell>
          <cell r="H145" t="str">
            <v>4224</v>
          </cell>
          <cell r="I145" t="str">
            <v>Alaaddin ÇELEBİ</v>
          </cell>
          <cell r="J145" t="str">
            <v>3</v>
          </cell>
        </row>
        <row r="146">
          <cell r="A146" t="str">
            <v>5013325</v>
          </cell>
          <cell r="B146"/>
          <cell r="C146" t="str">
            <v>5013325</v>
          </cell>
          <cell r="D146" t="str">
            <v>Ev Tipi Soğutma Sistemleri</v>
          </cell>
          <cell r="E146" t="str">
            <v>13</v>
          </cell>
          <cell r="F146" t="str">
            <v>İKLİMLENDİRME VE SOĞUTMA TEKNOLOJİSİ</v>
          </cell>
          <cell r="G146" t="str">
            <v>N.Ö.</v>
          </cell>
          <cell r="H146" t="str">
            <v>12070</v>
          </cell>
          <cell r="I146" t="str">
            <v>Recep Emre ÜNAL</v>
          </cell>
          <cell r="J146" t="str">
            <v>3</v>
          </cell>
        </row>
        <row r="147">
          <cell r="A147" t="str">
            <v>5013326</v>
          </cell>
          <cell r="B147"/>
          <cell r="C147" t="str">
            <v>5013326</v>
          </cell>
          <cell r="D147" t="str">
            <v>Güneş Enerjisi</v>
          </cell>
          <cell r="E147" t="str">
            <v>13</v>
          </cell>
          <cell r="F147" t="str">
            <v>İKLİMLENDİRME VE SOĞUTMA TEKNOLOJİSİ</v>
          </cell>
          <cell r="G147" t="str">
            <v>N.Ö.</v>
          </cell>
          <cell r="H147" t="str">
            <v>12070</v>
          </cell>
          <cell r="I147" t="str">
            <v>Recep Emre ÜNAL</v>
          </cell>
          <cell r="J147" t="str">
            <v>3</v>
          </cell>
        </row>
        <row r="148">
          <cell r="A148" t="str">
            <v>5013327</v>
          </cell>
          <cell r="B148"/>
          <cell r="C148" t="str">
            <v>5013327</v>
          </cell>
          <cell r="D148" t="str">
            <v>Soğutma Servis İşlemleri</v>
          </cell>
          <cell r="E148" t="str">
            <v>13</v>
          </cell>
          <cell r="F148" t="str">
            <v>İKLİMLENDİRME VE SOĞUTMA TEKNOLOJİSİ</v>
          </cell>
          <cell r="G148" t="str">
            <v>N.Ö.</v>
          </cell>
          <cell r="H148" t="str">
            <v>4224</v>
          </cell>
          <cell r="I148" t="str">
            <v>Alaaddin ÇELEBİ</v>
          </cell>
          <cell r="J148" t="str">
            <v>3</v>
          </cell>
        </row>
        <row r="149">
          <cell r="A149">
            <v>5014111</v>
          </cell>
          <cell r="B149"/>
          <cell r="C149" t="str">
            <v>5014111</v>
          </cell>
          <cell r="D149" t="str">
            <v>Mesleki Matematik-1</v>
          </cell>
          <cell r="E149" t="str">
            <v>14</v>
          </cell>
          <cell r="F149" t="str">
            <v>İKLİMLENDİRME VE SOĞUTMA TEKNOLOJİSİ</v>
          </cell>
          <cell r="G149" t="str">
            <v>İ.Ö.</v>
          </cell>
          <cell r="H149" t="str">
            <v>12070</v>
          </cell>
          <cell r="I149" t="str">
            <v>Recep Emre ÜNAL</v>
          </cell>
          <cell r="J149" t="str">
            <v>1</v>
          </cell>
        </row>
        <row r="150">
          <cell r="A150">
            <v>5014113</v>
          </cell>
          <cell r="B150"/>
          <cell r="C150" t="str">
            <v>5014113</v>
          </cell>
          <cell r="D150" t="str">
            <v>İklimlendirme ve Soğutma Teknolojileri</v>
          </cell>
          <cell r="E150" t="str">
            <v>14</v>
          </cell>
          <cell r="F150" t="str">
            <v>İKLİMLENDİRME VE SOĞUTMA TEKNOLOJİSİ</v>
          </cell>
          <cell r="G150" t="str">
            <v>İ.Ö.</v>
          </cell>
          <cell r="H150" t="str">
            <v>4224</v>
          </cell>
          <cell r="I150" t="str">
            <v>Alaaddin ÇELEBİ</v>
          </cell>
          <cell r="J150" t="str">
            <v>1</v>
          </cell>
        </row>
        <row r="151">
          <cell r="A151">
            <v>5014115</v>
          </cell>
          <cell r="B151"/>
          <cell r="C151" t="str">
            <v>5014115</v>
          </cell>
          <cell r="D151" t="str">
            <v>Kaynak Teknolojisi ve Uygulamaları</v>
          </cell>
          <cell r="E151" t="str">
            <v>14</v>
          </cell>
          <cell r="F151" t="str">
            <v>İKLİMLENDİRME VE SOĞUTMA TEKNOLOJİSİ</v>
          </cell>
          <cell r="G151" t="str">
            <v>İ.Ö.</v>
          </cell>
          <cell r="H151" t="str">
            <v>4224</v>
          </cell>
          <cell r="I151" t="str">
            <v>Alaaddin ÇELEBİ</v>
          </cell>
          <cell r="J151" t="str">
            <v>1</v>
          </cell>
        </row>
        <row r="152">
          <cell r="A152">
            <v>5014117</v>
          </cell>
          <cell r="B152"/>
          <cell r="C152" t="str">
            <v>5014117</v>
          </cell>
          <cell r="D152" t="str">
            <v>İngilizce-1</v>
          </cell>
          <cell r="E152" t="str">
            <v>14</v>
          </cell>
          <cell r="F152" t="str">
            <v>İKLİMLENDİRME VE SOĞUTMA TEKNOLOJİSİ</v>
          </cell>
          <cell r="G152" t="str">
            <v>İ.Ö.</v>
          </cell>
          <cell r="H152" t="str">
            <v>5465</v>
          </cell>
          <cell r="I152" t="str">
            <v>Yağmur KÜÇÜKBEZİRCİ</v>
          </cell>
          <cell r="J152" t="str">
            <v>1</v>
          </cell>
        </row>
        <row r="153">
          <cell r="A153">
            <v>5014118</v>
          </cell>
          <cell r="B153"/>
          <cell r="C153" t="str">
            <v>5014118</v>
          </cell>
          <cell r="D153" t="str">
            <v>Türk Dili-1</v>
          </cell>
          <cell r="E153" t="str">
            <v>14</v>
          </cell>
          <cell r="F153" t="str">
            <v>İKLİMLENDİRME VE SOĞUTMA TEKNOLOJİSİ</v>
          </cell>
          <cell r="G153" t="str">
            <v>İ.Ö.</v>
          </cell>
          <cell r="H153" t="str">
            <v>60030</v>
          </cell>
          <cell r="I153" t="str">
            <v>Hc_TürkDili</v>
          </cell>
          <cell r="J153" t="str">
            <v>1</v>
          </cell>
        </row>
        <row r="154">
          <cell r="A154">
            <v>5014119</v>
          </cell>
          <cell r="B154"/>
          <cell r="C154" t="str">
            <v>5014119</v>
          </cell>
          <cell r="D154" t="str">
            <v>Atatürk İlkeleri ve İnkılap Tarihi-1</v>
          </cell>
          <cell r="E154" t="str">
            <v>14</v>
          </cell>
          <cell r="F154" t="str">
            <v>İKLİMLENDİRME VE SOĞUTMA TEKNOLOJİSİ</v>
          </cell>
          <cell r="G154" t="str">
            <v>İ.Ö.</v>
          </cell>
          <cell r="H154" t="str">
            <v>5460</v>
          </cell>
          <cell r="I154" t="str">
            <v>Hc_Tarih</v>
          </cell>
          <cell r="J154" t="str">
            <v>1</v>
          </cell>
        </row>
        <row r="155">
          <cell r="A155">
            <v>5014121</v>
          </cell>
          <cell r="B155"/>
          <cell r="C155" t="str">
            <v>5014121</v>
          </cell>
          <cell r="D155" t="str">
            <v>Teknik Resim</v>
          </cell>
          <cell r="E155" t="str">
            <v>14</v>
          </cell>
          <cell r="F155" t="str">
            <v>İKLİMLENDİRME VE SOĞUTMA TEKNOLOJİSİ</v>
          </cell>
          <cell r="G155" t="str">
            <v>İ.Ö.</v>
          </cell>
          <cell r="H155" t="str">
            <v>4224</v>
          </cell>
          <cell r="I155" t="str">
            <v>Alaaddin ÇELEBİ</v>
          </cell>
          <cell r="J155" t="str">
            <v>1</v>
          </cell>
        </row>
        <row r="156">
          <cell r="A156">
            <v>5014122</v>
          </cell>
          <cell r="B156"/>
          <cell r="C156" t="str">
            <v>5014122</v>
          </cell>
          <cell r="D156" t="str">
            <v>Temel Elektrik</v>
          </cell>
          <cell r="E156" t="str">
            <v>14</v>
          </cell>
          <cell r="F156" t="str">
            <v>İKLİMLENDİRME VE SOĞUTMA TEKNOLOJİSİ</v>
          </cell>
          <cell r="G156" t="str">
            <v>İ.Ö.</v>
          </cell>
          <cell r="H156" t="str">
            <v>10254</v>
          </cell>
          <cell r="I156" t="str">
            <v>Abdullah Cem AĞAÇAYAK</v>
          </cell>
          <cell r="J156" t="str">
            <v>1</v>
          </cell>
        </row>
        <row r="157">
          <cell r="A157">
            <v>5014123</v>
          </cell>
          <cell r="B157"/>
          <cell r="C157" t="str">
            <v>5014123</v>
          </cell>
          <cell r="D157" t="str">
            <v>İş Sağlığı ve Güvenliği</v>
          </cell>
          <cell r="E157" t="str">
            <v>14</v>
          </cell>
          <cell r="F157" t="str">
            <v>İKLİMLENDİRME VE SOĞUTMA TEKNOLOJİSİ</v>
          </cell>
          <cell r="G157" t="str">
            <v>İ.Ö.</v>
          </cell>
          <cell r="H157" t="str">
            <v>8552</v>
          </cell>
          <cell r="I157" t="str">
            <v>Arif Emre DURSUN</v>
          </cell>
          <cell r="J157" t="str">
            <v>1</v>
          </cell>
        </row>
        <row r="158">
          <cell r="A158">
            <v>5014312</v>
          </cell>
          <cell r="B158"/>
          <cell r="C158" t="str">
            <v>5014312</v>
          </cell>
          <cell r="D158" t="str">
            <v>Elektromekanik Kumanda Devreleri</v>
          </cell>
          <cell r="E158" t="str">
            <v>14</v>
          </cell>
          <cell r="F158" t="str">
            <v>İKLİMLENDİRME VE SOĞUTMA TEKNOLOJİSİ</v>
          </cell>
          <cell r="G158" t="str">
            <v>İ.Ö.</v>
          </cell>
          <cell r="H158" t="str">
            <v>10254</v>
          </cell>
          <cell r="I158" t="str">
            <v>Abdullah Cem AĞAÇAYAK</v>
          </cell>
          <cell r="J158" t="str">
            <v>3</v>
          </cell>
        </row>
        <row r="159">
          <cell r="A159">
            <v>5014316</v>
          </cell>
          <cell r="B159"/>
          <cell r="C159" t="str">
            <v>5014316</v>
          </cell>
          <cell r="D159" t="str">
            <v>Isıtma Sistemleri</v>
          </cell>
          <cell r="E159" t="str">
            <v>14</v>
          </cell>
          <cell r="F159" t="str">
            <v>İKLİMLENDİRME VE SOĞUTMA TEKNOLOJİSİ</v>
          </cell>
          <cell r="G159" t="str">
            <v>İ.Ö.</v>
          </cell>
          <cell r="H159" t="str">
            <v>4224</v>
          </cell>
          <cell r="I159" t="str">
            <v>Alaaddin ÇELEBİ</v>
          </cell>
          <cell r="J159" t="str">
            <v>3</v>
          </cell>
        </row>
        <row r="160">
          <cell r="A160">
            <v>5014321</v>
          </cell>
          <cell r="B160"/>
          <cell r="C160" t="str">
            <v>5014321</v>
          </cell>
          <cell r="D160" t="str">
            <v>Bilgisayar Destekli Çizim</v>
          </cell>
          <cell r="E160" t="str">
            <v>14</v>
          </cell>
          <cell r="F160" t="str">
            <v>İKLİMLENDİRME VE SOĞUTMA TEKNOLOJİSİ</v>
          </cell>
          <cell r="G160" t="str">
            <v>İ.Ö.</v>
          </cell>
          <cell r="H160" t="str">
            <v>12070</v>
          </cell>
          <cell r="I160" t="str">
            <v>Recep Emre ÜNAL</v>
          </cell>
          <cell r="J160" t="str">
            <v>3</v>
          </cell>
        </row>
        <row r="161">
          <cell r="A161">
            <v>5014322</v>
          </cell>
          <cell r="B161"/>
          <cell r="C161" t="str">
            <v>5014322</v>
          </cell>
          <cell r="D161" t="str">
            <v>Doğalgaz Tesisatı</v>
          </cell>
          <cell r="E161" t="str">
            <v>14</v>
          </cell>
          <cell r="F161" t="str">
            <v>İKLİMLENDİRME VE SOĞUTMA TEKNOLOJİSİ</v>
          </cell>
          <cell r="G161" t="str">
            <v>İ.Ö.</v>
          </cell>
          <cell r="H161" t="str">
            <v>12070</v>
          </cell>
          <cell r="I161" t="str">
            <v>Recep Emre ÜNAL</v>
          </cell>
          <cell r="J161" t="str">
            <v>3</v>
          </cell>
        </row>
        <row r="162">
          <cell r="A162">
            <v>5014323</v>
          </cell>
          <cell r="B162"/>
          <cell r="C162" t="str">
            <v>5014323</v>
          </cell>
          <cell r="D162" t="str">
            <v>Havalandırma Sistemleri</v>
          </cell>
          <cell r="E162" t="str">
            <v>14</v>
          </cell>
          <cell r="F162" t="str">
            <v>İKLİMLENDİRME VE SOĞUTMA TEKNOLOJİSİ</v>
          </cell>
          <cell r="G162" t="str">
            <v>İ.Ö.</v>
          </cell>
          <cell r="H162" t="str">
            <v>4224</v>
          </cell>
          <cell r="I162" t="str">
            <v>Alaaddin ÇELEBİ</v>
          </cell>
          <cell r="J162" t="str">
            <v>3</v>
          </cell>
        </row>
        <row r="163">
          <cell r="A163">
            <v>5014325</v>
          </cell>
          <cell r="B163"/>
          <cell r="C163" t="str">
            <v>5014325</v>
          </cell>
          <cell r="D163" t="str">
            <v>Ev Tipi Soğutma Sistemleri</v>
          </cell>
          <cell r="E163" t="str">
            <v>14</v>
          </cell>
          <cell r="F163" t="str">
            <v>İKLİMLENDİRME VE SOĞUTMA TEKNOLOJİSİ</v>
          </cell>
          <cell r="G163" t="str">
            <v>İ.Ö.</v>
          </cell>
          <cell r="H163" t="str">
            <v>12070</v>
          </cell>
          <cell r="I163" t="str">
            <v>Recep Emre ÜNAL</v>
          </cell>
          <cell r="J163" t="str">
            <v>3</v>
          </cell>
        </row>
        <row r="164">
          <cell r="A164">
            <v>5014326</v>
          </cell>
          <cell r="B164"/>
          <cell r="C164" t="str">
            <v>5014326</v>
          </cell>
          <cell r="D164" t="str">
            <v>Güneş Enerjisi</v>
          </cell>
          <cell r="E164" t="str">
            <v>14</v>
          </cell>
          <cell r="F164" t="str">
            <v>İKLİMLENDİRME VE SOĞUTMA TEKNOLOJİSİ</v>
          </cell>
          <cell r="G164" t="str">
            <v>İ.Ö.</v>
          </cell>
          <cell r="H164" t="str">
            <v>12070</v>
          </cell>
          <cell r="I164" t="str">
            <v>Recep Emre ÜNAL</v>
          </cell>
          <cell r="J164" t="str">
            <v>3</v>
          </cell>
        </row>
        <row r="165">
          <cell r="A165">
            <v>5014327</v>
          </cell>
          <cell r="B165"/>
          <cell r="C165" t="str">
            <v>5014327</v>
          </cell>
          <cell r="D165" t="str">
            <v>Soğutma Servis İşlemleri</v>
          </cell>
          <cell r="E165" t="str">
            <v>14</v>
          </cell>
          <cell r="F165" t="str">
            <v>İKLİMLENDİRME VE SOĞUTMA TEKNOLOJİSİ</v>
          </cell>
          <cell r="G165" t="str">
            <v>İ.Ö.</v>
          </cell>
          <cell r="H165" t="str">
            <v>4224</v>
          </cell>
          <cell r="I165" t="str">
            <v>Alaaddin ÇELEBİ</v>
          </cell>
          <cell r="J165" t="str">
            <v>3</v>
          </cell>
        </row>
        <row r="166">
          <cell r="A166" t="str">
            <v>5015111</v>
          </cell>
          <cell r="B166"/>
          <cell r="C166" t="str">
            <v>5015111</v>
          </cell>
          <cell r="D166" t="str">
            <v xml:space="preserve">Matematik-1
</v>
          </cell>
          <cell r="E166" t="str">
            <v>15</v>
          </cell>
          <cell r="F166" t="str">
            <v>İNŞAAT TEKNOLOJİSİ</v>
          </cell>
          <cell r="G166" t="str">
            <v>N.Ö.</v>
          </cell>
          <cell r="H166" t="str">
            <v>7518</v>
          </cell>
          <cell r="I166" t="str">
            <v>Niğmet KÖKLÜ</v>
          </cell>
          <cell r="J166" t="str">
            <v>1</v>
          </cell>
        </row>
        <row r="167">
          <cell r="A167" t="str">
            <v>5015113</v>
          </cell>
          <cell r="B167"/>
          <cell r="C167" t="str">
            <v>5015113</v>
          </cell>
          <cell r="D167" t="str">
            <v xml:space="preserve">Mekanik Statik
</v>
          </cell>
          <cell r="E167" t="str">
            <v>15</v>
          </cell>
          <cell r="F167" t="str">
            <v>İNŞAAT TEKNOLOJİSİ</v>
          </cell>
          <cell r="G167" t="str">
            <v>N.Ö.</v>
          </cell>
          <cell r="H167" t="str">
            <v>3656</v>
          </cell>
          <cell r="I167" t="str">
            <v>Durmuş Ali AÇIKEL</v>
          </cell>
          <cell r="J167" t="str">
            <v>1</v>
          </cell>
        </row>
        <row r="168">
          <cell r="A168" t="str">
            <v>5015115</v>
          </cell>
          <cell r="B168"/>
          <cell r="C168" t="str">
            <v>5015115</v>
          </cell>
          <cell r="D168" t="str">
            <v>Yapı Teknolojisi 1</v>
          </cell>
          <cell r="E168" t="str">
            <v>15</v>
          </cell>
          <cell r="F168" t="str">
            <v>İNŞAAT TEKNOLOJİSİ</v>
          </cell>
          <cell r="G168" t="str">
            <v>N.Ö.</v>
          </cell>
          <cell r="H168" t="str">
            <v>3656</v>
          </cell>
          <cell r="I168" t="str">
            <v>Durmuş Ali AÇIKEL</v>
          </cell>
          <cell r="J168" t="str">
            <v>1</v>
          </cell>
        </row>
        <row r="169">
          <cell r="A169" t="str">
            <v>5015116</v>
          </cell>
          <cell r="B169"/>
          <cell r="C169" t="str">
            <v>5015116</v>
          </cell>
          <cell r="D169" t="str">
            <v xml:space="preserve">Yapı Malzemesi
</v>
          </cell>
          <cell r="E169" t="str">
            <v>15</v>
          </cell>
          <cell r="F169" t="str">
            <v>İNŞAAT TEKNOLOJİSİ</v>
          </cell>
          <cell r="G169" t="str">
            <v>N.Ö.</v>
          </cell>
          <cell r="H169" t="str">
            <v>5861</v>
          </cell>
          <cell r="I169" t="str">
            <v>Mehmet Ali LORASOKKAY</v>
          </cell>
          <cell r="J169" t="str">
            <v>1</v>
          </cell>
        </row>
        <row r="170">
          <cell r="A170" t="str">
            <v>5015118</v>
          </cell>
          <cell r="B170"/>
          <cell r="C170" t="str">
            <v>5015118</v>
          </cell>
          <cell r="D170" t="str">
            <v>İngilizce-1</v>
          </cell>
          <cell r="E170" t="str">
            <v>15</v>
          </cell>
          <cell r="F170" t="str">
            <v>İNŞAAT TEKNOLOJİSİ</v>
          </cell>
          <cell r="G170" t="str">
            <v>N.Ö.</v>
          </cell>
          <cell r="H170" t="str">
            <v>5465</v>
          </cell>
          <cell r="I170" t="str">
            <v>Yağmur KÜÇÜKBEZİRCİ</v>
          </cell>
          <cell r="J170" t="str">
            <v>1</v>
          </cell>
        </row>
        <row r="171">
          <cell r="A171" t="str">
            <v>5015119</v>
          </cell>
          <cell r="B171"/>
          <cell r="C171" t="str">
            <v>5015119</v>
          </cell>
          <cell r="D171" t="str">
            <v>Türk Dili-1</v>
          </cell>
          <cell r="E171" t="str">
            <v>15</v>
          </cell>
          <cell r="F171" t="str">
            <v>İNŞAAT TEKNOLOJİSİ</v>
          </cell>
          <cell r="G171" t="str">
            <v>N.Ö.</v>
          </cell>
          <cell r="H171" t="str">
            <v>60030</v>
          </cell>
          <cell r="I171" t="str">
            <v>Hc_TürkDili</v>
          </cell>
          <cell r="J171" t="str">
            <v>1</v>
          </cell>
        </row>
        <row r="172">
          <cell r="A172" t="str">
            <v>5015120</v>
          </cell>
          <cell r="B172"/>
          <cell r="C172" t="str">
            <v>5015120</v>
          </cell>
          <cell r="D172" t="str">
            <v>Atatürk İlkeleri ve İnkılap Tarihi-1</v>
          </cell>
          <cell r="E172" t="str">
            <v>15</v>
          </cell>
          <cell r="F172" t="str">
            <v>İNŞAAT TEKNOLOJİSİ</v>
          </cell>
          <cell r="G172" t="str">
            <v>N.Ö.</v>
          </cell>
          <cell r="H172" t="str">
            <v>5460</v>
          </cell>
          <cell r="I172" t="str">
            <v>Hc_Tarih</v>
          </cell>
          <cell r="J172" t="str">
            <v>1</v>
          </cell>
        </row>
        <row r="173">
          <cell r="A173" t="str">
            <v>5015123</v>
          </cell>
          <cell r="B173"/>
          <cell r="C173" t="str">
            <v>5015123</v>
          </cell>
          <cell r="D173" t="str">
            <v>Teknik Resim</v>
          </cell>
          <cell r="E173" t="str">
            <v>15</v>
          </cell>
          <cell r="F173" t="str">
            <v>İNŞAAT TEKNOLOJİSİ</v>
          </cell>
          <cell r="G173" t="str">
            <v>N.Ö.</v>
          </cell>
          <cell r="H173" t="str">
            <v>5882</v>
          </cell>
          <cell r="I173" t="str">
            <v>Mustafa ALTIN</v>
          </cell>
          <cell r="J173" t="str">
            <v>1</v>
          </cell>
        </row>
        <row r="174">
          <cell r="A174" t="str">
            <v>5015124</v>
          </cell>
          <cell r="B174"/>
          <cell r="C174" t="str">
            <v>5015124</v>
          </cell>
          <cell r="D174" t="str">
            <v xml:space="preserve">Arazi Ölçmeleri
</v>
          </cell>
          <cell r="E174" t="str">
            <v>15</v>
          </cell>
          <cell r="F174" t="str">
            <v>İNŞAAT TEKNOLOJİSİ</v>
          </cell>
          <cell r="G174" t="str">
            <v>N.Ö.</v>
          </cell>
          <cell r="H174">
            <v>50666</v>
          </cell>
          <cell r="I174" t="str">
            <v>Salih CENGİZ</v>
          </cell>
          <cell r="J174" t="str">
            <v>1</v>
          </cell>
        </row>
        <row r="175">
          <cell r="A175" t="str">
            <v>5015126</v>
          </cell>
          <cell r="B175"/>
          <cell r="C175" t="str">
            <v>5015126</v>
          </cell>
          <cell r="D175" t="str">
            <v>İş Sağlığı ve Güvenliği</v>
          </cell>
          <cell r="E175" t="str">
            <v>15</v>
          </cell>
          <cell r="F175" t="str">
            <v>İNŞAAT TEKNOLOJİSİ</v>
          </cell>
          <cell r="G175" t="str">
            <v>N.Ö.</v>
          </cell>
          <cell r="H175" t="str">
            <v>5381</v>
          </cell>
          <cell r="I175" t="str">
            <v>Halil ÇELİK</v>
          </cell>
          <cell r="J175" t="str">
            <v>1</v>
          </cell>
        </row>
        <row r="176">
          <cell r="A176" t="str">
            <v>5015312</v>
          </cell>
          <cell r="B176"/>
          <cell r="C176" t="str">
            <v>5015312</v>
          </cell>
          <cell r="D176" t="str">
            <v xml:space="preserve">Zemin Mekaniği-1
</v>
          </cell>
          <cell r="E176" t="str">
            <v>15</v>
          </cell>
          <cell r="F176" t="str">
            <v>İNŞAAT TEKNOLOJİSİ</v>
          </cell>
          <cell r="G176" t="str">
            <v>N.Ö.</v>
          </cell>
          <cell r="H176">
            <v>50666</v>
          </cell>
          <cell r="I176" t="str">
            <v>Salih CENGİZ</v>
          </cell>
          <cell r="J176" t="str">
            <v>3</v>
          </cell>
        </row>
        <row r="177">
          <cell r="A177" t="str">
            <v>5015315</v>
          </cell>
          <cell r="B177"/>
          <cell r="C177" t="str">
            <v>5015315</v>
          </cell>
          <cell r="D177" t="str">
            <v xml:space="preserve">Yapı Tesisatları
</v>
          </cell>
          <cell r="E177" t="str">
            <v>15</v>
          </cell>
          <cell r="F177" t="str">
            <v>İNŞAAT TEKNOLOJİSİ</v>
          </cell>
          <cell r="G177" t="str">
            <v>N.Ö.</v>
          </cell>
          <cell r="H177" t="str">
            <v>5861</v>
          </cell>
          <cell r="I177" t="str">
            <v>Mehmet Ali LORASOKKAY</v>
          </cell>
          <cell r="J177" t="str">
            <v>3</v>
          </cell>
        </row>
        <row r="178">
          <cell r="A178" t="str">
            <v>5015316</v>
          </cell>
          <cell r="B178"/>
          <cell r="C178" t="str">
            <v>5015316</v>
          </cell>
          <cell r="D178" t="str">
            <v>Şantiye Organizasyonu ve Yönetimi</v>
          </cell>
          <cell r="E178" t="str">
            <v>15</v>
          </cell>
          <cell r="F178" t="str">
            <v>İNŞAAT TEKNOLOJİSİ</v>
          </cell>
          <cell r="G178" t="str">
            <v>N.Ö.</v>
          </cell>
          <cell r="H178" t="str">
            <v>3656</v>
          </cell>
          <cell r="I178" t="str">
            <v>Durmuş Ali AÇIKEL</v>
          </cell>
          <cell r="J178" t="str">
            <v>3</v>
          </cell>
        </row>
        <row r="179">
          <cell r="A179" t="str">
            <v>5015317</v>
          </cell>
          <cell r="B179"/>
          <cell r="C179" t="str">
            <v>5015317</v>
          </cell>
          <cell r="D179" t="str">
            <v xml:space="preserve">Çelik Yapılar
</v>
          </cell>
          <cell r="E179" t="str">
            <v>15</v>
          </cell>
          <cell r="F179" t="str">
            <v>İNŞAAT TEKNOLOJİSİ</v>
          </cell>
          <cell r="G179" t="str">
            <v>N.Ö.</v>
          </cell>
          <cell r="H179" t="str">
            <v>5882</v>
          </cell>
          <cell r="I179" t="str">
            <v>Mustafa ALTIN</v>
          </cell>
          <cell r="J179" t="str">
            <v>3</v>
          </cell>
        </row>
        <row r="180">
          <cell r="A180" t="str">
            <v>5015318</v>
          </cell>
          <cell r="B180"/>
          <cell r="C180" t="str">
            <v>5015318</v>
          </cell>
          <cell r="D180" t="str">
            <v xml:space="preserve">Su Temini ve Atık Sular
</v>
          </cell>
          <cell r="E180" t="str">
            <v>15</v>
          </cell>
          <cell r="F180" t="str">
            <v>İNŞAAT TEKNOLOJİSİ</v>
          </cell>
          <cell r="G180" t="str">
            <v>N.Ö.</v>
          </cell>
          <cell r="H180">
            <v>50666</v>
          </cell>
          <cell r="I180" t="str">
            <v>Salih CENGİZ</v>
          </cell>
          <cell r="J180" t="str">
            <v>3</v>
          </cell>
        </row>
        <row r="181">
          <cell r="A181" t="str">
            <v>5015319</v>
          </cell>
          <cell r="B181"/>
          <cell r="C181" t="str">
            <v>5015319</v>
          </cell>
          <cell r="D181" t="str">
            <v xml:space="preserve">Karayolları İnşaatı
</v>
          </cell>
          <cell r="E181" t="str">
            <v>15</v>
          </cell>
          <cell r="F181" t="str">
            <v>İNŞAAT TEKNOLOJİSİ</v>
          </cell>
          <cell r="G181" t="str">
            <v>N.Ö.</v>
          </cell>
          <cell r="H181" t="str">
            <v>5861</v>
          </cell>
          <cell r="I181" t="str">
            <v>Mehmet Ali LORASOKKAY</v>
          </cell>
          <cell r="J181" t="str">
            <v>3</v>
          </cell>
        </row>
        <row r="182">
          <cell r="A182" t="str">
            <v>5015321</v>
          </cell>
          <cell r="B182"/>
          <cell r="C182" t="str">
            <v>5015321</v>
          </cell>
          <cell r="D182" t="str">
            <v xml:space="preserve">Yapı Statiği
</v>
          </cell>
          <cell r="E182" t="str">
            <v>15</v>
          </cell>
          <cell r="F182" t="str">
            <v>İNŞAAT TEKNOLOJİSİ</v>
          </cell>
          <cell r="G182" t="str">
            <v>N.Ö.</v>
          </cell>
          <cell r="H182" t="str">
            <v>3656</v>
          </cell>
          <cell r="I182" t="str">
            <v>Durmuş Ali AÇIKEL</v>
          </cell>
          <cell r="J182" t="str">
            <v>3</v>
          </cell>
        </row>
        <row r="183">
          <cell r="A183" t="str">
            <v>5015322</v>
          </cell>
          <cell r="B183"/>
          <cell r="C183" t="str">
            <v>5015322</v>
          </cell>
          <cell r="D183" t="str">
            <v xml:space="preserve">Bilgisayar Destekli Tasarım
</v>
          </cell>
          <cell r="E183" t="str">
            <v>15</v>
          </cell>
          <cell r="F183" t="str">
            <v>İNŞAAT TEKNOLOJİSİ</v>
          </cell>
          <cell r="G183" t="str">
            <v>N.Ö.</v>
          </cell>
          <cell r="H183" t="str">
            <v>5882</v>
          </cell>
          <cell r="I183" t="str">
            <v>Mustafa ALTIN</v>
          </cell>
          <cell r="J183" t="str">
            <v>3</v>
          </cell>
        </row>
        <row r="184">
          <cell r="A184" t="str">
            <v>5015323</v>
          </cell>
          <cell r="B184"/>
          <cell r="C184" t="str">
            <v>5015323</v>
          </cell>
          <cell r="D184" t="str">
            <v xml:space="preserve">İşletme Yönetimi ve Kalite Güvence Sistemleri
</v>
          </cell>
          <cell r="E184" t="str">
            <v>15</v>
          </cell>
          <cell r="F184" t="str">
            <v>İNŞAAT TEKNOLOJİSİ</v>
          </cell>
          <cell r="G184" t="str">
            <v>N.Ö.</v>
          </cell>
          <cell r="H184" t="str">
            <v>7518</v>
          </cell>
          <cell r="I184" t="str">
            <v>Niğmet KÖKLÜ</v>
          </cell>
          <cell r="J184" t="str">
            <v>3</v>
          </cell>
        </row>
        <row r="185">
          <cell r="A185" t="str">
            <v>5016111</v>
          </cell>
          <cell r="B185"/>
          <cell r="C185" t="str">
            <v>5016111</v>
          </cell>
          <cell r="D185" t="str">
            <v xml:space="preserve">Matematik-1
</v>
          </cell>
          <cell r="E185" t="str">
            <v>16</v>
          </cell>
          <cell r="F185" t="str">
            <v>İNŞAAT TEKNOLOJİSİ</v>
          </cell>
          <cell r="G185" t="str">
            <v>İ.Ö.</v>
          </cell>
          <cell r="H185" t="str">
            <v>7518</v>
          </cell>
          <cell r="I185" t="str">
            <v>Niğmet KÖKLÜ</v>
          </cell>
          <cell r="J185" t="str">
            <v>1</v>
          </cell>
        </row>
        <row r="186">
          <cell r="A186" t="str">
            <v>5016113</v>
          </cell>
          <cell r="B186"/>
          <cell r="C186" t="str">
            <v>5016113</v>
          </cell>
          <cell r="D186" t="str">
            <v xml:space="preserve">Mekanik Statik
</v>
          </cell>
          <cell r="E186" t="str">
            <v>16</v>
          </cell>
          <cell r="F186" t="str">
            <v>İNŞAAT TEKNOLOJİSİ</v>
          </cell>
          <cell r="G186" t="str">
            <v>İ.Ö.</v>
          </cell>
          <cell r="H186" t="str">
            <v>3656</v>
          </cell>
          <cell r="I186" t="str">
            <v>Durmuş Ali AÇIKEL</v>
          </cell>
          <cell r="J186" t="str">
            <v>1</v>
          </cell>
        </row>
        <row r="187">
          <cell r="A187" t="str">
            <v>5016115</v>
          </cell>
          <cell r="B187"/>
          <cell r="C187" t="str">
            <v>5016115</v>
          </cell>
          <cell r="D187" t="str">
            <v>Yapı Teknolojisi 1</v>
          </cell>
          <cell r="E187" t="str">
            <v>16</v>
          </cell>
          <cell r="F187" t="str">
            <v>İNŞAAT TEKNOLOJİSİ</v>
          </cell>
          <cell r="G187" t="str">
            <v>İ.Ö.</v>
          </cell>
          <cell r="H187" t="str">
            <v>3656</v>
          </cell>
          <cell r="I187" t="str">
            <v>Durmuş Ali AÇIKEL</v>
          </cell>
          <cell r="J187" t="str">
            <v>1</v>
          </cell>
        </row>
        <row r="188">
          <cell r="A188" t="str">
            <v>5016116</v>
          </cell>
          <cell r="B188"/>
          <cell r="C188" t="str">
            <v>5016116</v>
          </cell>
          <cell r="D188" t="str">
            <v xml:space="preserve">Yapı Malzemesi
</v>
          </cell>
          <cell r="E188" t="str">
            <v>16</v>
          </cell>
          <cell r="F188" t="str">
            <v>İNŞAAT TEKNOLOJİSİ</v>
          </cell>
          <cell r="G188" t="str">
            <v>İ.Ö.</v>
          </cell>
          <cell r="H188" t="str">
            <v>5861</v>
          </cell>
          <cell r="I188" t="str">
            <v>Mehmet Ali LORASOKKAY</v>
          </cell>
          <cell r="J188" t="str">
            <v>1</v>
          </cell>
        </row>
        <row r="189">
          <cell r="A189" t="str">
            <v>5016118</v>
          </cell>
          <cell r="B189"/>
          <cell r="C189" t="str">
            <v>5016118</v>
          </cell>
          <cell r="D189" t="str">
            <v>İngilizce-1</v>
          </cell>
          <cell r="E189" t="str">
            <v>16</v>
          </cell>
          <cell r="F189" t="str">
            <v>İNŞAAT TEKNOLOJİSİ</v>
          </cell>
          <cell r="G189" t="str">
            <v>İ.Ö.</v>
          </cell>
          <cell r="H189" t="str">
            <v>5465</v>
          </cell>
          <cell r="I189" t="str">
            <v>Yağmur KÜÇÜKBEZİRCİ</v>
          </cell>
          <cell r="J189" t="str">
            <v>1</v>
          </cell>
        </row>
        <row r="190">
          <cell r="A190" t="str">
            <v>5016119</v>
          </cell>
          <cell r="B190"/>
          <cell r="C190" t="str">
            <v>5016119</v>
          </cell>
          <cell r="D190" t="str">
            <v>Türk Dili-1</v>
          </cell>
          <cell r="E190" t="str">
            <v>16</v>
          </cell>
          <cell r="F190" t="str">
            <v>İNŞAAT TEKNOLOJİSİ</v>
          </cell>
          <cell r="G190" t="str">
            <v>İ.Ö.</v>
          </cell>
          <cell r="H190" t="str">
            <v>60030</v>
          </cell>
          <cell r="I190" t="str">
            <v>Hc_TürkDili</v>
          </cell>
          <cell r="J190" t="str">
            <v>1</v>
          </cell>
        </row>
        <row r="191">
          <cell r="A191" t="str">
            <v>5016120</v>
          </cell>
          <cell r="B191"/>
          <cell r="C191" t="str">
            <v>5016120</v>
          </cell>
          <cell r="D191" t="str">
            <v>Atatürk İlkeleri ve İnkılap Tarihi-1</v>
          </cell>
          <cell r="E191" t="str">
            <v>16</v>
          </cell>
          <cell r="F191" t="str">
            <v>İNŞAAT TEKNOLOJİSİ</v>
          </cell>
          <cell r="G191" t="str">
            <v>İ.Ö.</v>
          </cell>
          <cell r="H191" t="str">
            <v>5460</v>
          </cell>
          <cell r="I191" t="str">
            <v>Hc_Tarih</v>
          </cell>
          <cell r="J191" t="str">
            <v>1</v>
          </cell>
        </row>
        <row r="192">
          <cell r="A192" t="str">
            <v>5016123</v>
          </cell>
          <cell r="B192"/>
          <cell r="C192" t="str">
            <v>5016123</v>
          </cell>
          <cell r="D192" t="str">
            <v>Teknik Resim</v>
          </cell>
          <cell r="E192" t="str">
            <v>16</v>
          </cell>
          <cell r="F192" t="str">
            <v>İNŞAAT TEKNOLOJİSİ</v>
          </cell>
          <cell r="G192" t="str">
            <v>İ.Ö.</v>
          </cell>
          <cell r="H192" t="str">
            <v>5882</v>
          </cell>
          <cell r="I192" t="str">
            <v>Mustafa ALTIN</v>
          </cell>
          <cell r="J192" t="str">
            <v>1</v>
          </cell>
        </row>
        <row r="193">
          <cell r="A193" t="str">
            <v>5016124</v>
          </cell>
          <cell r="B193"/>
          <cell r="C193" t="str">
            <v>5016124</v>
          </cell>
          <cell r="D193" t="str">
            <v xml:space="preserve">Arazi Ölçmeleri
</v>
          </cell>
          <cell r="E193" t="str">
            <v>16</v>
          </cell>
          <cell r="F193" t="str">
            <v>İNŞAAT TEKNOLOJİSİ</v>
          </cell>
          <cell r="G193" t="str">
            <v>İ.Ö.</v>
          </cell>
          <cell r="H193">
            <v>50666</v>
          </cell>
          <cell r="I193" t="str">
            <v>Salih CENGİZ</v>
          </cell>
          <cell r="J193" t="str">
            <v>1</v>
          </cell>
        </row>
        <row r="194">
          <cell r="A194" t="str">
            <v>5016126</v>
          </cell>
          <cell r="B194"/>
          <cell r="C194" t="str">
            <v>5016126</v>
          </cell>
          <cell r="D194" t="str">
            <v>İş Sağlığı ve Güvenliği</v>
          </cell>
          <cell r="E194" t="str">
            <v>16</v>
          </cell>
          <cell r="F194" t="str">
            <v>İNŞAAT TEKNOLOJİSİ</v>
          </cell>
          <cell r="G194" t="str">
            <v>İ.Ö.</v>
          </cell>
          <cell r="H194" t="str">
            <v>5381</v>
          </cell>
          <cell r="I194" t="str">
            <v>Halil ÇELİK</v>
          </cell>
          <cell r="J194" t="str">
            <v>1</v>
          </cell>
        </row>
        <row r="195">
          <cell r="A195" t="str">
            <v>5016312</v>
          </cell>
          <cell r="B195"/>
          <cell r="C195" t="str">
            <v>5016312</v>
          </cell>
          <cell r="D195" t="str">
            <v xml:space="preserve">Zemin Mekaniği-1
</v>
          </cell>
          <cell r="E195" t="str">
            <v>16</v>
          </cell>
          <cell r="F195" t="str">
            <v>İNŞAAT TEKNOLOJİSİ</v>
          </cell>
          <cell r="G195" t="str">
            <v>İ.Ö.</v>
          </cell>
          <cell r="H195">
            <v>50666</v>
          </cell>
          <cell r="I195" t="str">
            <v>Salih CENGİZ</v>
          </cell>
          <cell r="J195" t="str">
            <v>3</v>
          </cell>
        </row>
        <row r="196">
          <cell r="A196" t="str">
            <v>5016315</v>
          </cell>
          <cell r="B196"/>
          <cell r="C196" t="str">
            <v>5016315</v>
          </cell>
          <cell r="D196" t="str">
            <v xml:space="preserve">Yapı Tesisatları
</v>
          </cell>
          <cell r="E196" t="str">
            <v>16</v>
          </cell>
          <cell r="F196" t="str">
            <v>İNŞAAT TEKNOLOJİSİ</v>
          </cell>
          <cell r="G196" t="str">
            <v>İ.Ö.</v>
          </cell>
          <cell r="H196" t="str">
            <v>5861</v>
          </cell>
          <cell r="I196" t="str">
            <v>Mehmet Ali LORASOKKAY</v>
          </cell>
          <cell r="J196" t="str">
            <v>3</v>
          </cell>
        </row>
        <row r="197">
          <cell r="A197" t="str">
            <v>5016316</v>
          </cell>
          <cell r="B197"/>
          <cell r="C197" t="str">
            <v>5016316</v>
          </cell>
          <cell r="D197" t="str">
            <v>Şantiye Organizasyonu ve Yönetimi</v>
          </cell>
          <cell r="E197" t="str">
            <v>16</v>
          </cell>
          <cell r="F197" t="str">
            <v>İNŞAAT TEKNOLOJİSİ</v>
          </cell>
          <cell r="G197" t="str">
            <v>İ.Ö.</v>
          </cell>
          <cell r="H197" t="str">
            <v>3656</v>
          </cell>
          <cell r="I197" t="str">
            <v>Durmuş Ali AÇIKEL</v>
          </cell>
          <cell r="J197" t="str">
            <v>3</v>
          </cell>
        </row>
        <row r="198">
          <cell r="A198" t="str">
            <v>5016317</v>
          </cell>
          <cell r="B198"/>
          <cell r="C198" t="str">
            <v>5016317</v>
          </cell>
          <cell r="D198" t="str">
            <v xml:space="preserve">Çelik Yapılar
</v>
          </cell>
          <cell r="E198" t="str">
            <v>16</v>
          </cell>
          <cell r="F198" t="str">
            <v>İNŞAAT TEKNOLOJİSİ</v>
          </cell>
          <cell r="G198" t="str">
            <v>İ.Ö.</v>
          </cell>
          <cell r="H198" t="str">
            <v>5882</v>
          </cell>
          <cell r="I198" t="str">
            <v>Mustafa ALTIN</v>
          </cell>
          <cell r="J198" t="str">
            <v>3</v>
          </cell>
        </row>
        <row r="199">
          <cell r="A199" t="str">
            <v>5016318</v>
          </cell>
          <cell r="B199"/>
          <cell r="C199" t="str">
            <v>5016318</v>
          </cell>
          <cell r="D199" t="str">
            <v xml:space="preserve">Su Temini ve Atık Sular
</v>
          </cell>
          <cell r="E199" t="str">
            <v>16</v>
          </cell>
          <cell r="F199" t="str">
            <v>İNŞAAT TEKNOLOJİSİ</v>
          </cell>
          <cell r="G199" t="str">
            <v>İ.Ö.</v>
          </cell>
          <cell r="H199">
            <v>50666</v>
          </cell>
          <cell r="I199" t="str">
            <v>Salih CENGİZ</v>
          </cell>
          <cell r="J199" t="str">
            <v>3</v>
          </cell>
        </row>
        <row r="200">
          <cell r="A200" t="str">
            <v>5016319</v>
          </cell>
          <cell r="B200"/>
          <cell r="C200" t="str">
            <v>5016319</v>
          </cell>
          <cell r="D200" t="str">
            <v xml:space="preserve">Karayolları İnşaatı
</v>
          </cell>
          <cell r="E200" t="str">
            <v>16</v>
          </cell>
          <cell r="F200" t="str">
            <v>İNŞAAT TEKNOLOJİSİ</v>
          </cell>
          <cell r="G200" t="str">
            <v>İ.Ö.</v>
          </cell>
          <cell r="H200" t="str">
            <v>5861</v>
          </cell>
          <cell r="I200" t="str">
            <v>Mehmet Ali LORASOKKAY</v>
          </cell>
          <cell r="J200" t="str">
            <v>3</v>
          </cell>
        </row>
        <row r="201">
          <cell r="A201" t="str">
            <v>5016321</v>
          </cell>
          <cell r="B201"/>
          <cell r="C201" t="str">
            <v>5016321</v>
          </cell>
          <cell r="D201" t="str">
            <v xml:space="preserve">Yapı Statiği
</v>
          </cell>
          <cell r="E201" t="str">
            <v>16</v>
          </cell>
          <cell r="F201" t="str">
            <v>İNŞAAT TEKNOLOJİSİ</v>
          </cell>
          <cell r="G201" t="str">
            <v>İ.Ö.</v>
          </cell>
          <cell r="H201" t="str">
            <v>3656</v>
          </cell>
          <cell r="I201" t="str">
            <v>Durmuş Ali AÇIKEL</v>
          </cell>
          <cell r="J201" t="str">
            <v>3</v>
          </cell>
        </row>
        <row r="202">
          <cell r="A202" t="str">
            <v>5016322</v>
          </cell>
          <cell r="B202"/>
          <cell r="C202" t="str">
            <v>5016322</v>
          </cell>
          <cell r="D202" t="str">
            <v xml:space="preserve">Bilgisayar Destekli Tasarım
</v>
          </cell>
          <cell r="E202" t="str">
            <v>16</v>
          </cell>
          <cell r="F202" t="str">
            <v>İNŞAAT TEKNOLOJİSİ</v>
          </cell>
          <cell r="G202" t="str">
            <v>İ.Ö.</v>
          </cell>
          <cell r="H202" t="str">
            <v>5882</v>
          </cell>
          <cell r="I202" t="str">
            <v>Mustafa ALTIN</v>
          </cell>
          <cell r="J202" t="str">
            <v>3</v>
          </cell>
        </row>
        <row r="203">
          <cell r="A203" t="str">
            <v>5016323</v>
          </cell>
          <cell r="B203"/>
          <cell r="C203" t="str">
            <v>5016323</v>
          </cell>
          <cell r="D203" t="str">
            <v xml:space="preserve">İşletme Yönetimi ve Kalite Güvence Sistemleri
</v>
          </cell>
          <cell r="E203" t="str">
            <v>16</v>
          </cell>
          <cell r="F203" t="str">
            <v>İNŞAAT TEKNOLOJİSİ</v>
          </cell>
          <cell r="G203" t="str">
            <v>İ.Ö.</v>
          </cell>
          <cell r="H203" t="str">
            <v>7518</v>
          </cell>
          <cell r="I203" t="str">
            <v>Niğmet KÖKLÜ</v>
          </cell>
          <cell r="J203" t="str">
            <v>3</v>
          </cell>
        </row>
        <row r="204">
          <cell r="A204" t="str">
            <v>5019112</v>
          </cell>
          <cell r="B204"/>
          <cell r="C204" t="str">
            <v>5019112</v>
          </cell>
          <cell r="D204" t="str">
            <v>Mesleki Matematik-1</v>
          </cell>
          <cell r="E204" t="str">
            <v>19</v>
          </cell>
          <cell r="F204" t="str">
            <v>MAKİNE</v>
          </cell>
          <cell r="G204" t="str">
            <v>N.Ö.</v>
          </cell>
          <cell r="H204" t="str">
            <v>9579</v>
          </cell>
          <cell r="I204" t="str">
            <v>Mehmet Emre ERDOĞAN</v>
          </cell>
          <cell r="J204" t="str">
            <v>1</v>
          </cell>
        </row>
        <row r="205">
          <cell r="A205" t="str">
            <v>5019112</v>
          </cell>
          <cell r="B205" t="str">
            <v>B</v>
          </cell>
          <cell r="C205" t="str">
            <v>5019112B</v>
          </cell>
          <cell r="D205" t="str">
            <v>Mesleki Matematik-1</v>
          </cell>
          <cell r="E205" t="str">
            <v>19</v>
          </cell>
          <cell r="F205" t="str">
            <v>MAKİNE</v>
          </cell>
          <cell r="G205" t="str">
            <v>N.Ö.</v>
          </cell>
          <cell r="H205" t="str">
            <v>9579</v>
          </cell>
          <cell r="I205" t="str">
            <v>Mehmet Emre ERDOĞAN</v>
          </cell>
          <cell r="J205" t="str">
            <v>1</v>
          </cell>
        </row>
        <row r="206">
          <cell r="A206" t="str">
            <v>5019115</v>
          </cell>
          <cell r="B206"/>
          <cell r="C206" t="str">
            <v>5019115</v>
          </cell>
          <cell r="D206" t="str">
            <v>İmalat İşlemleri-1</v>
          </cell>
          <cell r="E206" t="str">
            <v>19</v>
          </cell>
          <cell r="F206" t="str">
            <v>MAKİNE</v>
          </cell>
          <cell r="G206" t="str">
            <v>N.Ö.</v>
          </cell>
          <cell r="H206" t="str">
            <v>3691</v>
          </cell>
          <cell r="I206" t="str">
            <v>Mehmet HALKACI</v>
          </cell>
          <cell r="J206" t="str">
            <v>1</v>
          </cell>
        </row>
        <row r="207">
          <cell r="A207" t="str">
            <v>5019115</v>
          </cell>
          <cell r="B207" t="str">
            <v>B</v>
          </cell>
          <cell r="C207" t="str">
            <v>5019115B</v>
          </cell>
          <cell r="D207" t="str">
            <v>İmalat İşlemleri-1</v>
          </cell>
          <cell r="E207" t="str">
            <v>19</v>
          </cell>
          <cell r="F207" t="str">
            <v>MAKİNE</v>
          </cell>
          <cell r="G207" t="str">
            <v>N.Ö.</v>
          </cell>
          <cell r="H207" t="str">
            <v>3691</v>
          </cell>
          <cell r="I207" t="str">
            <v>Mehmet HALKACI</v>
          </cell>
          <cell r="J207" t="str">
            <v>1</v>
          </cell>
        </row>
        <row r="208">
          <cell r="A208" t="str">
            <v>5019116</v>
          </cell>
          <cell r="B208"/>
          <cell r="C208" t="str">
            <v>5019116</v>
          </cell>
          <cell r="D208" t="str">
            <v>Teknik Resim</v>
          </cell>
          <cell r="E208" t="str">
            <v>19</v>
          </cell>
          <cell r="F208" t="str">
            <v>MAKİNE</v>
          </cell>
          <cell r="G208" t="str">
            <v>N.Ö.</v>
          </cell>
          <cell r="H208" t="str">
            <v>3782</v>
          </cell>
          <cell r="I208" t="str">
            <v>Mehmet ÖZTÜRK</v>
          </cell>
          <cell r="J208" t="str">
            <v>1</v>
          </cell>
        </row>
        <row r="209">
          <cell r="A209" t="str">
            <v>5019116</v>
          </cell>
          <cell r="B209" t="str">
            <v>B</v>
          </cell>
          <cell r="C209" t="str">
            <v>5019116B</v>
          </cell>
          <cell r="D209" t="str">
            <v>Teknik Resim</v>
          </cell>
          <cell r="E209" t="str">
            <v>19</v>
          </cell>
          <cell r="F209" t="str">
            <v>MAKİNE</v>
          </cell>
          <cell r="G209" t="str">
            <v>N.Ö.</v>
          </cell>
          <cell r="H209" t="str">
            <v>3691</v>
          </cell>
          <cell r="I209" t="str">
            <v>Mehmet HALKACI</v>
          </cell>
          <cell r="J209" t="str">
            <v>1</v>
          </cell>
        </row>
        <row r="210">
          <cell r="A210" t="str">
            <v>5019117</v>
          </cell>
          <cell r="B210"/>
          <cell r="C210" t="str">
            <v>5019117</v>
          </cell>
          <cell r="D210" t="str">
            <v>Meslek Teknolojisi-1</v>
          </cell>
          <cell r="E210" t="str">
            <v>19</v>
          </cell>
          <cell r="F210" t="str">
            <v>MAKİNE</v>
          </cell>
          <cell r="G210" t="str">
            <v>N.Ö.</v>
          </cell>
          <cell r="H210" t="str">
            <v>3691</v>
          </cell>
          <cell r="I210" t="str">
            <v>Mehmet HALKACI</v>
          </cell>
          <cell r="J210" t="str">
            <v>1</v>
          </cell>
        </row>
        <row r="211">
          <cell r="A211" t="str">
            <v>5019117</v>
          </cell>
          <cell r="B211" t="str">
            <v>B</v>
          </cell>
          <cell r="C211" t="str">
            <v>5019117B</v>
          </cell>
          <cell r="D211" t="str">
            <v>Meslek Teknolojisi-1</v>
          </cell>
          <cell r="E211" t="str">
            <v>19</v>
          </cell>
          <cell r="F211" t="str">
            <v>MAKİNE</v>
          </cell>
          <cell r="G211" t="str">
            <v>N.Ö.</v>
          </cell>
          <cell r="H211" t="str">
            <v>3691</v>
          </cell>
          <cell r="I211" t="str">
            <v>Mehmet HALKACI</v>
          </cell>
          <cell r="J211" t="str">
            <v>1</v>
          </cell>
        </row>
        <row r="212">
          <cell r="A212" t="str">
            <v>5019118</v>
          </cell>
          <cell r="B212"/>
          <cell r="C212" t="str">
            <v>5019118</v>
          </cell>
          <cell r="D212" t="str">
            <v>İngilizce-1</v>
          </cell>
          <cell r="E212" t="str">
            <v>19</v>
          </cell>
          <cell r="F212" t="str">
            <v>MAKİNE</v>
          </cell>
          <cell r="G212" t="str">
            <v>N.Ö.</v>
          </cell>
          <cell r="H212" t="str">
            <v>5465</v>
          </cell>
          <cell r="I212" t="str">
            <v>Yağmur KÜÇÜKBEZİRCİ</v>
          </cell>
          <cell r="J212" t="str">
            <v>1</v>
          </cell>
        </row>
        <row r="213">
          <cell r="A213" t="str">
            <v>5019118</v>
          </cell>
          <cell r="B213" t="str">
            <v>B</v>
          </cell>
          <cell r="C213" t="str">
            <v>5019118B</v>
          </cell>
          <cell r="D213" t="str">
            <v>İngilizce-1</v>
          </cell>
          <cell r="E213" t="str">
            <v>19</v>
          </cell>
          <cell r="F213" t="str">
            <v>MAKİNE</v>
          </cell>
          <cell r="G213" t="str">
            <v>N.Ö.</v>
          </cell>
          <cell r="H213" t="str">
            <v>5465</v>
          </cell>
          <cell r="I213" t="str">
            <v>Yağmur KÜÇÜKBEZİRCİ</v>
          </cell>
          <cell r="J213" t="str">
            <v>1</v>
          </cell>
        </row>
        <row r="214">
          <cell r="A214" t="str">
            <v>5019119</v>
          </cell>
          <cell r="B214"/>
          <cell r="C214" t="str">
            <v>5019119</v>
          </cell>
          <cell r="D214" t="str">
            <v>Türk Dili-1</v>
          </cell>
          <cell r="E214" t="str">
            <v>19</v>
          </cell>
          <cell r="F214" t="str">
            <v>MAKİNE</v>
          </cell>
          <cell r="G214" t="str">
            <v>N.Ö.</v>
          </cell>
          <cell r="H214" t="str">
            <v>60030</v>
          </cell>
          <cell r="I214" t="str">
            <v>Hc_TürkDili</v>
          </cell>
          <cell r="J214" t="str">
            <v>1</v>
          </cell>
        </row>
        <row r="215">
          <cell r="A215" t="str">
            <v>5019119</v>
          </cell>
          <cell r="B215" t="str">
            <v>B</v>
          </cell>
          <cell r="C215" t="str">
            <v>5019119B</v>
          </cell>
          <cell r="D215" t="str">
            <v>Türk Dili-1</v>
          </cell>
          <cell r="E215" t="str">
            <v>19</v>
          </cell>
          <cell r="F215" t="str">
            <v>MAKİNE</v>
          </cell>
          <cell r="G215" t="str">
            <v>N.Ö.</v>
          </cell>
          <cell r="H215" t="str">
            <v>60030</v>
          </cell>
          <cell r="I215" t="str">
            <v>Hc_TürkDili</v>
          </cell>
          <cell r="J215" t="str">
            <v>1</v>
          </cell>
        </row>
        <row r="216">
          <cell r="A216" t="str">
            <v>5019120</v>
          </cell>
          <cell r="B216"/>
          <cell r="C216" t="str">
            <v>5019120</v>
          </cell>
          <cell r="D216" t="str">
            <v>Atatürk İlkeleri ve İnkılap Tarihi-1</v>
          </cell>
          <cell r="E216" t="str">
            <v>19</v>
          </cell>
          <cell r="F216" t="str">
            <v>MAKİNE</v>
          </cell>
          <cell r="G216" t="str">
            <v>N.Ö.</v>
          </cell>
          <cell r="H216" t="str">
            <v>5460</v>
          </cell>
          <cell r="I216" t="str">
            <v>Hc_Tarih</v>
          </cell>
          <cell r="J216" t="str">
            <v>1</v>
          </cell>
        </row>
        <row r="217">
          <cell r="A217" t="str">
            <v>5019120</v>
          </cell>
          <cell r="B217" t="str">
            <v>B</v>
          </cell>
          <cell r="C217" t="str">
            <v>5019120B</v>
          </cell>
          <cell r="D217" t="str">
            <v>Atatürk İlkeleri ve İnkılap Tarihi-1</v>
          </cell>
          <cell r="E217" t="str">
            <v>19</v>
          </cell>
          <cell r="F217" t="str">
            <v>MAKİNE</v>
          </cell>
          <cell r="G217" t="str">
            <v>N.Ö.</v>
          </cell>
          <cell r="H217" t="str">
            <v>5460</v>
          </cell>
          <cell r="I217" t="str">
            <v>Hc_Tarih</v>
          </cell>
          <cell r="J217" t="str">
            <v>1</v>
          </cell>
        </row>
        <row r="218">
          <cell r="A218" t="str">
            <v>5019124</v>
          </cell>
          <cell r="B218"/>
          <cell r="C218" t="str">
            <v>5019124</v>
          </cell>
          <cell r="D218" t="str">
            <v>Mekanik</v>
          </cell>
          <cell r="E218" t="str">
            <v>19</v>
          </cell>
          <cell r="F218" t="str">
            <v>MAKİNE</v>
          </cell>
          <cell r="G218" t="str">
            <v>N.Ö.</v>
          </cell>
          <cell r="H218" t="str">
            <v>3823</v>
          </cell>
          <cell r="I218" t="str">
            <v>Mehmet TEKELİ</v>
          </cell>
          <cell r="J218" t="str">
            <v>1</v>
          </cell>
        </row>
        <row r="219">
          <cell r="A219" t="str">
            <v>5019124</v>
          </cell>
          <cell r="B219" t="str">
            <v>B</v>
          </cell>
          <cell r="C219" t="str">
            <v>5019124B</v>
          </cell>
          <cell r="D219" t="str">
            <v>Mekanik</v>
          </cell>
          <cell r="E219" t="str">
            <v>19</v>
          </cell>
          <cell r="F219" t="str">
            <v>MAKİNE</v>
          </cell>
          <cell r="G219" t="str">
            <v>N.Ö.</v>
          </cell>
          <cell r="H219" t="str">
            <v>3823</v>
          </cell>
          <cell r="I219" t="str">
            <v>Mehmet TEKELİ</v>
          </cell>
          <cell r="J219" t="str">
            <v>1</v>
          </cell>
        </row>
        <row r="220">
          <cell r="A220" t="str">
            <v>5019127</v>
          </cell>
          <cell r="B220"/>
          <cell r="C220" t="str">
            <v>5019127</v>
          </cell>
          <cell r="D220" t="str">
            <v>Ölçme ve Kontrol</v>
          </cell>
          <cell r="E220" t="str">
            <v>19</v>
          </cell>
          <cell r="F220" t="str">
            <v>MAKİNE</v>
          </cell>
          <cell r="G220" t="str">
            <v>N.Ö.</v>
          </cell>
          <cell r="H220" t="str">
            <v>11811</v>
          </cell>
          <cell r="I220" t="str">
            <v>Muhammed Hüseyin GÜZEL</v>
          </cell>
          <cell r="J220" t="str">
            <v>1</v>
          </cell>
        </row>
        <row r="221">
          <cell r="A221" t="str">
            <v>5019127</v>
          </cell>
          <cell r="B221" t="str">
            <v>B</v>
          </cell>
          <cell r="C221" t="str">
            <v>5019127B</v>
          </cell>
          <cell r="D221" t="str">
            <v>Ölçme ve Kontrol</v>
          </cell>
          <cell r="E221" t="str">
            <v>19</v>
          </cell>
          <cell r="F221" t="str">
            <v>MAKİNE</v>
          </cell>
          <cell r="G221" t="str">
            <v>N.Ö.</v>
          </cell>
          <cell r="H221" t="str">
            <v>11811</v>
          </cell>
          <cell r="I221" t="str">
            <v>Muhammed Hüseyin GÜZEL</v>
          </cell>
          <cell r="J221" t="str">
            <v>1</v>
          </cell>
        </row>
        <row r="222">
          <cell r="A222" t="str">
            <v>5019128</v>
          </cell>
          <cell r="B222"/>
          <cell r="C222" t="str">
            <v>5019128</v>
          </cell>
          <cell r="D222" t="str">
            <v>İş Sağlığı ve Güvenliği</v>
          </cell>
          <cell r="E222" t="str">
            <v>19</v>
          </cell>
          <cell r="F222" t="str">
            <v>MAKİNE</v>
          </cell>
          <cell r="G222" t="str">
            <v>N.Ö.</v>
          </cell>
          <cell r="H222" t="str">
            <v>3823</v>
          </cell>
          <cell r="I222" t="str">
            <v>Mehmet TEKELİ</v>
          </cell>
          <cell r="J222" t="str">
            <v>1</v>
          </cell>
        </row>
        <row r="223">
          <cell r="A223" t="str">
            <v>5019128</v>
          </cell>
          <cell r="B223" t="str">
            <v>B</v>
          </cell>
          <cell r="C223" t="str">
            <v>5019128B</v>
          </cell>
          <cell r="D223" t="str">
            <v>İş Sağlığı ve Güvenliği</v>
          </cell>
          <cell r="E223" t="str">
            <v>19</v>
          </cell>
          <cell r="F223" t="str">
            <v>MAKİNE</v>
          </cell>
          <cell r="G223" t="str">
            <v>N.Ö.</v>
          </cell>
          <cell r="H223" t="str">
            <v>3823</v>
          </cell>
          <cell r="I223" t="str">
            <v>Mehmet TEKELİ</v>
          </cell>
          <cell r="J223" t="str">
            <v>1</v>
          </cell>
        </row>
        <row r="224">
          <cell r="A224" t="str">
            <v>5019312</v>
          </cell>
          <cell r="B224"/>
          <cell r="C224" t="str">
            <v>5019312</v>
          </cell>
          <cell r="D224" t="str">
            <v>Termodinamik</v>
          </cell>
          <cell r="E224" t="str">
            <v>19</v>
          </cell>
          <cell r="F224" t="str">
            <v>MAKİNE</v>
          </cell>
          <cell r="G224" t="str">
            <v>N.Ö.</v>
          </cell>
          <cell r="H224" t="str">
            <v>3823</v>
          </cell>
          <cell r="I224" t="str">
            <v>Mehmet TEKELİ</v>
          </cell>
          <cell r="J224" t="str">
            <v>3</v>
          </cell>
        </row>
        <row r="225">
          <cell r="A225" t="str">
            <v>5019312</v>
          </cell>
          <cell r="B225" t="str">
            <v>B</v>
          </cell>
          <cell r="C225" t="str">
            <v>5019312B</v>
          </cell>
          <cell r="D225" t="str">
            <v>Termodinamik</v>
          </cell>
          <cell r="E225" t="str">
            <v>19</v>
          </cell>
          <cell r="F225" t="str">
            <v>MAKİNE</v>
          </cell>
          <cell r="G225" t="str">
            <v>N.Ö.</v>
          </cell>
          <cell r="H225" t="str">
            <v>3823</v>
          </cell>
          <cell r="I225" t="str">
            <v>Mehmet TEKELİ</v>
          </cell>
          <cell r="J225" t="str">
            <v>3</v>
          </cell>
        </row>
        <row r="226">
          <cell r="A226" t="str">
            <v>5019313</v>
          </cell>
          <cell r="B226"/>
          <cell r="C226" t="str">
            <v>5019313</v>
          </cell>
          <cell r="D226" t="str">
            <v>İmalat İşlemleri-3</v>
          </cell>
          <cell r="E226" t="str">
            <v>19</v>
          </cell>
          <cell r="F226" t="str">
            <v>MAKİNE</v>
          </cell>
          <cell r="G226" t="str">
            <v>N.Ö.</v>
          </cell>
          <cell r="H226" t="str">
            <v>3782</v>
          </cell>
          <cell r="I226" t="str">
            <v>Mehmet ÖZTÜRK</v>
          </cell>
          <cell r="J226" t="str">
            <v>3</v>
          </cell>
        </row>
        <row r="227">
          <cell r="A227" t="str">
            <v>5019313</v>
          </cell>
          <cell r="B227" t="str">
            <v>B</v>
          </cell>
          <cell r="C227" t="str">
            <v>5019313B</v>
          </cell>
          <cell r="D227" t="str">
            <v>İmalat İşlemleri-3</v>
          </cell>
          <cell r="E227" t="str">
            <v>19</v>
          </cell>
          <cell r="F227" t="str">
            <v>MAKİNE</v>
          </cell>
          <cell r="G227" t="str">
            <v>N.Ö.</v>
          </cell>
          <cell r="H227" t="str">
            <v>3782</v>
          </cell>
          <cell r="I227" t="str">
            <v>Mehmet ÖZTÜRK</v>
          </cell>
          <cell r="J227" t="str">
            <v>3</v>
          </cell>
        </row>
        <row r="228">
          <cell r="A228" t="str">
            <v>5019317</v>
          </cell>
          <cell r="B228"/>
          <cell r="C228" t="str">
            <v>5019317</v>
          </cell>
          <cell r="D228" t="str">
            <v>İş Kalıpları</v>
          </cell>
          <cell r="E228" t="str">
            <v>19</v>
          </cell>
          <cell r="F228" t="str">
            <v>MAKİNE</v>
          </cell>
          <cell r="G228" t="str">
            <v>N.Ö.</v>
          </cell>
          <cell r="H228" t="str">
            <v>11811</v>
          </cell>
          <cell r="I228" t="str">
            <v>Muhammed Hüseyin GÜZEL</v>
          </cell>
          <cell r="J228" t="str">
            <v>3</v>
          </cell>
        </row>
        <row r="229">
          <cell r="A229" t="str">
            <v>5019317</v>
          </cell>
          <cell r="B229" t="str">
            <v>B</v>
          </cell>
          <cell r="C229" t="str">
            <v>5019317B</v>
          </cell>
          <cell r="D229" t="str">
            <v>İş Kalıpları</v>
          </cell>
          <cell r="E229" t="str">
            <v>19</v>
          </cell>
          <cell r="F229" t="str">
            <v>MAKİNE</v>
          </cell>
          <cell r="G229" t="str">
            <v>N.Ö.</v>
          </cell>
          <cell r="H229" t="str">
            <v>11811</v>
          </cell>
          <cell r="I229" t="str">
            <v>Muhammed Hüseyin GÜZEL</v>
          </cell>
          <cell r="J229" t="str">
            <v>3</v>
          </cell>
        </row>
        <row r="230">
          <cell r="A230" t="str">
            <v>5019321</v>
          </cell>
          <cell r="B230"/>
          <cell r="C230" t="str">
            <v>5019321</v>
          </cell>
          <cell r="D230" t="str">
            <v>CNC Torna Teknolojisi</v>
          </cell>
          <cell r="E230" t="str">
            <v>19</v>
          </cell>
          <cell r="F230" t="str">
            <v>MAKİNE</v>
          </cell>
          <cell r="G230" t="str">
            <v>N.Ö.</v>
          </cell>
          <cell r="H230" t="str">
            <v>6624</v>
          </cell>
          <cell r="I230" t="str">
            <v>Gökhan YALÇIN</v>
          </cell>
          <cell r="J230" t="str">
            <v>3</v>
          </cell>
        </row>
        <row r="231">
          <cell r="A231" t="str">
            <v>5019321</v>
          </cell>
          <cell r="B231" t="str">
            <v>B</v>
          </cell>
          <cell r="C231" t="str">
            <v>5019321B</v>
          </cell>
          <cell r="D231" t="str">
            <v>CNC Torna Teknolojisi</v>
          </cell>
          <cell r="E231" t="str">
            <v>19</v>
          </cell>
          <cell r="F231" t="str">
            <v>MAKİNE</v>
          </cell>
          <cell r="G231" t="str">
            <v>N.Ö.</v>
          </cell>
          <cell r="H231" t="str">
            <v>6624</v>
          </cell>
          <cell r="I231" t="str">
            <v>Gökhan YALÇIN</v>
          </cell>
          <cell r="J231" t="str">
            <v>3</v>
          </cell>
        </row>
        <row r="232">
          <cell r="A232" t="str">
            <v>5019322</v>
          </cell>
          <cell r="B232"/>
          <cell r="C232" t="str">
            <v>5019322</v>
          </cell>
          <cell r="D232" t="str">
            <v>Mesleki Bilgisayar Uygulamaları-1</v>
          </cell>
          <cell r="E232" t="str">
            <v>19</v>
          </cell>
          <cell r="F232" t="str">
            <v>MAKİNE</v>
          </cell>
          <cell r="G232" t="str">
            <v>N.Ö.</v>
          </cell>
          <cell r="H232" t="str">
            <v>12194</v>
          </cell>
          <cell r="I232" t="str">
            <v>Ahmet ÖNDER</v>
          </cell>
          <cell r="J232" t="str">
            <v>3</v>
          </cell>
        </row>
        <row r="233">
          <cell r="A233" t="str">
            <v>5019322</v>
          </cell>
          <cell r="B233" t="str">
            <v>B</v>
          </cell>
          <cell r="C233" t="str">
            <v>5019322B</v>
          </cell>
          <cell r="D233" t="str">
            <v>Mesleki Bilgisayar Uygulamaları-1</v>
          </cell>
          <cell r="E233" t="str">
            <v>19</v>
          </cell>
          <cell r="F233" t="str">
            <v>MAKİNE</v>
          </cell>
          <cell r="G233" t="str">
            <v>N.Ö.</v>
          </cell>
          <cell r="H233" t="str">
            <v>12194</v>
          </cell>
          <cell r="I233" t="str">
            <v>Ahmet ÖNDER</v>
          </cell>
          <cell r="J233" t="str">
            <v>3</v>
          </cell>
        </row>
        <row r="234">
          <cell r="A234" t="str">
            <v>5019324</v>
          </cell>
          <cell r="B234"/>
          <cell r="C234" t="str">
            <v>5019324</v>
          </cell>
          <cell r="D234" t="str">
            <v>Kesici Takım Teknolojisi</v>
          </cell>
          <cell r="E234" t="str">
            <v>19</v>
          </cell>
          <cell r="F234" t="str">
            <v>MAKİNE</v>
          </cell>
          <cell r="G234" t="str">
            <v>N.Ö.</v>
          </cell>
          <cell r="H234" t="str">
            <v>12194</v>
          </cell>
          <cell r="I234" t="str">
            <v>Ahmet ÖNDER</v>
          </cell>
          <cell r="J234" t="str">
            <v>3</v>
          </cell>
        </row>
        <row r="235">
          <cell r="A235" t="str">
            <v>5019324</v>
          </cell>
          <cell r="B235" t="str">
            <v>B</v>
          </cell>
          <cell r="C235" t="str">
            <v>5019324B</v>
          </cell>
          <cell r="D235" t="str">
            <v>Kesici Takım Teknolojisi</v>
          </cell>
          <cell r="E235" t="str">
            <v>19</v>
          </cell>
          <cell r="F235" t="str">
            <v>MAKİNE</v>
          </cell>
          <cell r="G235" t="str">
            <v>N.Ö.</v>
          </cell>
          <cell r="H235" t="str">
            <v>12194</v>
          </cell>
          <cell r="I235" t="str">
            <v>Ahmet ÖNDER</v>
          </cell>
          <cell r="J235" t="str">
            <v>3</v>
          </cell>
        </row>
        <row r="236">
          <cell r="A236" t="str">
            <v>5019326</v>
          </cell>
          <cell r="B236"/>
          <cell r="C236" t="str">
            <v>5019326</v>
          </cell>
          <cell r="D236" t="str">
            <v>Meslek Teknolojisi-3</v>
          </cell>
          <cell r="E236" t="str">
            <v>19</v>
          </cell>
          <cell r="F236" t="str">
            <v>MAKİNE</v>
          </cell>
          <cell r="G236" t="str">
            <v>N.Ö.</v>
          </cell>
          <cell r="H236" t="str">
            <v>3782</v>
          </cell>
          <cell r="I236" t="str">
            <v>Mehmet ÖZTÜRK</v>
          </cell>
          <cell r="J236" t="str">
            <v>3</v>
          </cell>
        </row>
        <row r="237">
          <cell r="A237" t="str">
            <v>5019326</v>
          </cell>
          <cell r="B237" t="str">
            <v>B</v>
          </cell>
          <cell r="C237" t="str">
            <v>5019326B</v>
          </cell>
          <cell r="D237" t="str">
            <v>Meslek Teknolojisi-3</v>
          </cell>
          <cell r="E237" t="str">
            <v>19</v>
          </cell>
          <cell r="F237" t="str">
            <v>MAKİNE</v>
          </cell>
          <cell r="G237" t="str">
            <v>N.Ö.</v>
          </cell>
          <cell r="H237" t="str">
            <v>3782</v>
          </cell>
          <cell r="I237" t="str">
            <v>Mehmet ÖZTÜRK</v>
          </cell>
          <cell r="J237" t="str">
            <v>3</v>
          </cell>
        </row>
        <row r="238">
          <cell r="A238" t="str">
            <v>5019327</v>
          </cell>
          <cell r="B238"/>
          <cell r="C238" t="str">
            <v>5019327</v>
          </cell>
          <cell r="D238" t="str">
            <v>Malzeme Teknolojisi</v>
          </cell>
          <cell r="E238" t="str">
            <v>19</v>
          </cell>
          <cell r="F238" t="str">
            <v>MAKİNE</v>
          </cell>
          <cell r="G238" t="str">
            <v>N.Ö.</v>
          </cell>
          <cell r="H238" t="str">
            <v>11811</v>
          </cell>
          <cell r="I238" t="str">
            <v>Muhammed Hüseyin GÜZEL</v>
          </cell>
          <cell r="J238" t="str">
            <v>3</v>
          </cell>
        </row>
        <row r="239">
          <cell r="A239" t="str">
            <v>5019327</v>
          </cell>
          <cell r="B239" t="str">
            <v>B</v>
          </cell>
          <cell r="C239" t="str">
            <v>5019327B</v>
          </cell>
          <cell r="D239" t="str">
            <v>Malzeme Teknolojisi</v>
          </cell>
          <cell r="E239" t="str">
            <v>19</v>
          </cell>
          <cell r="F239" t="str">
            <v>MAKİNE</v>
          </cell>
          <cell r="G239" t="str">
            <v>N.Ö.</v>
          </cell>
          <cell r="H239" t="str">
            <v>11811</v>
          </cell>
          <cell r="I239" t="str">
            <v>Muhammed Hüseyin GÜZEL</v>
          </cell>
          <cell r="J239" t="str">
            <v>3</v>
          </cell>
        </row>
        <row r="240">
          <cell r="A240" t="str">
            <v>5019328</v>
          </cell>
          <cell r="B240"/>
          <cell r="C240" t="str">
            <v>5019328</v>
          </cell>
          <cell r="D240" t="str">
            <v>Bilgisayar Destekli Çizim-2</v>
          </cell>
          <cell r="E240" t="str">
            <v>19</v>
          </cell>
          <cell r="F240" t="str">
            <v>MAKİNE</v>
          </cell>
          <cell r="G240" t="str">
            <v>N.Ö.</v>
          </cell>
          <cell r="H240" t="str">
            <v>12194</v>
          </cell>
          <cell r="I240" t="str">
            <v>Ahmet ÖNDER</v>
          </cell>
          <cell r="J240" t="str">
            <v>3</v>
          </cell>
        </row>
        <row r="241">
          <cell r="A241" t="str">
            <v>5019328</v>
          </cell>
          <cell r="B241" t="str">
            <v>B</v>
          </cell>
          <cell r="C241" t="str">
            <v>5019328B</v>
          </cell>
          <cell r="D241" t="str">
            <v>Bilgisayar Destekli Çizim-2</v>
          </cell>
          <cell r="E241" t="str">
            <v>19</v>
          </cell>
          <cell r="F241" t="str">
            <v>MAKİNE</v>
          </cell>
          <cell r="G241" t="str">
            <v>N.Ö.</v>
          </cell>
          <cell r="H241" t="str">
            <v>12194</v>
          </cell>
          <cell r="I241" t="str">
            <v>Ahmet ÖNDER</v>
          </cell>
          <cell r="J241" t="str">
            <v>3</v>
          </cell>
        </row>
        <row r="242">
          <cell r="A242" t="str">
            <v>5020112</v>
          </cell>
          <cell r="B242"/>
          <cell r="C242" t="str">
            <v>5020112</v>
          </cell>
          <cell r="D242" t="str">
            <v>Mesleki Matematik-1</v>
          </cell>
          <cell r="E242" t="str">
            <v>20</v>
          </cell>
          <cell r="F242" t="str">
            <v>MAKİNE</v>
          </cell>
          <cell r="G242" t="str">
            <v>İ.Ö.</v>
          </cell>
          <cell r="H242" t="str">
            <v>12070</v>
          </cell>
          <cell r="I242" t="str">
            <v>Recep Emre ÜNAL</v>
          </cell>
          <cell r="J242" t="str">
            <v>1</v>
          </cell>
        </row>
        <row r="243">
          <cell r="A243" t="str">
            <v>5020112</v>
          </cell>
          <cell r="B243" t="str">
            <v>B</v>
          </cell>
          <cell r="C243" t="str">
            <v>5020112B</v>
          </cell>
          <cell r="D243" t="str">
            <v>Mesleki Matematik-1</v>
          </cell>
          <cell r="E243" t="str">
            <v>20</v>
          </cell>
          <cell r="F243" t="str">
            <v>MAKİNE</v>
          </cell>
          <cell r="G243" t="str">
            <v>İ.Ö.</v>
          </cell>
          <cell r="H243" t="str">
            <v>12070</v>
          </cell>
          <cell r="I243" t="str">
            <v>Recep Emre ÜNAL</v>
          </cell>
          <cell r="J243" t="str">
            <v>1</v>
          </cell>
        </row>
        <row r="244">
          <cell r="A244" t="str">
            <v>5020115</v>
          </cell>
          <cell r="B244"/>
          <cell r="C244" t="str">
            <v>5020115</v>
          </cell>
          <cell r="D244" t="str">
            <v>İmalat İşlemleri-1</v>
          </cell>
          <cell r="E244" t="str">
            <v>20</v>
          </cell>
          <cell r="F244" t="str">
            <v>MAKİNE</v>
          </cell>
          <cell r="G244" t="str">
            <v>İ.Ö.</v>
          </cell>
          <cell r="H244" t="str">
            <v>3691</v>
          </cell>
          <cell r="I244" t="str">
            <v>Mehmet HALKACI</v>
          </cell>
          <cell r="J244" t="str">
            <v>1</v>
          </cell>
        </row>
        <row r="245">
          <cell r="A245" t="str">
            <v>5020115</v>
          </cell>
          <cell r="B245" t="str">
            <v>B</v>
          </cell>
          <cell r="C245" t="str">
            <v>5020115B</v>
          </cell>
          <cell r="D245" t="str">
            <v>İmalat İşlemleri-1</v>
          </cell>
          <cell r="E245" t="str">
            <v>20</v>
          </cell>
          <cell r="F245" t="str">
            <v>MAKİNE</v>
          </cell>
          <cell r="G245" t="str">
            <v>İ.Ö.</v>
          </cell>
          <cell r="H245" t="str">
            <v>3691</v>
          </cell>
          <cell r="I245" t="str">
            <v>Mehmet HALKACI</v>
          </cell>
          <cell r="J245" t="str">
            <v>1</v>
          </cell>
        </row>
        <row r="246">
          <cell r="A246" t="str">
            <v>5020116</v>
          </cell>
          <cell r="B246"/>
          <cell r="C246" t="str">
            <v>5020116</v>
          </cell>
          <cell r="D246" t="str">
            <v>Teknik Resim</v>
          </cell>
          <cell r="E246" t="str">
            <v>20</v>
          </cell>
          <cell r="F246" t="str">
            <v>MAKİNE</v>
          </cell>
          <cell r="G246" t="str">
            <v>İ.Ö.</v>
          </cell>
          <cell r="H246" t="str">
            <v>3782</v>
          </cell>
          <cell r="I246" t="str">
            <v>Mehmet ÖZTÜRK</v>
          </cell>
          <cell r="J246" t="str">
            <v>1</v>
          </cell>
        </row>
        <row r="247">
          <cell r="A247" t="str">
            <v>5020116</v>
          </cell>
          <cell r="B247" t="str">
            <v>B</v>
          </cell>
          <cell r="C247" t="str">
            <v>5020116B</v>
          </cell>
          <cell r="D247" t="str">
            <v>Teknik Resim</v>
          </cell>
          <cell r="E247" t="str">
            <v>20</v>
          </cell>
          <cell r="F247" t="str">
            <v>MAKİNE</v>
          </cell>
          <cell r="G247" t="str">
            <v>İ.Ö.</v>
          </cell>
          <cell r="H247" t="str">
            <v>11811</v>
          </cell>
          <cell r="I247" t="str">
            <v>Muhammed Hüseyin GÜZEL</v>
          </cell>
          <cell r="J247" t="str">
            <v>1</v>
          </cell>
        </row>
        <row r="248">
          <cell r="A248" t="str">
            <v>5020117</v>
          </cell>
          <cell r="B248"/>
          <cell r="C248" t="str">
            <v>5020117</v>
          </cell>
          <cell r="D248" t="str">
            <v>Meslek Teknolojisi-1</v>
          </cell>
          <cell r="E248" t="str">
            <v>20</v>
          </cell>
          <cell r="F248" t="str">
            <v>MAKİNE</v>
          </cell>
          <cell r="G248" t="str">
            <v>İ.Ö.</v>
          </cell>
          <cell r="H248" t="str">
            <v>3691</v>
          </cell>
          <cell r="I248" t="str">
            <v>Mehmet HALKACI</v>
          </cell>
          <cell r="J248" t="str">
            <v>1</v>
          </cell>
        </row>
        <row r="249">
          <cell r="A249" t="str">
            <v>5020117</v>
          </cell>
          <cell r="B249" t="str">
            <v>B</v>
          </cell>
          <cell r="C249" t="str">
            <v>5020117B</v>
          </cell>
          <cell r="D249" t="str">
            <v>Meslek Teknolojisi-1</v>
          </cell>
          <cell r="E249" t="str">
            <v>20</v>
          </cell>
          <cell r="F249" t="str">
            <v>MAKİNE</v>
          </cell>
          <cell r="G249" t="str">
            <v>İ.Ö.</v>
          </cell>
          <cell r="H249" t="str">
            <v>3691</v>
          </cell>
          <cell r="I249" t="str">
            <v>Mehmet HALKACI</v>
          </cell>
          <cell r="J249" t="str">
            <v>1</v>
          </cell>
        </row>
        <row r="250">
          <cell r="A250" t="str">
            <v>5020118</v>
          </cell>
          <cell r="B250"/>
          <cell r="C250" t="str">
            <v>5020118</v>
          </cell>
          <cell r="D250" t="str">
            <v>İngilizce-1</v>
          </cell>
          <cell r="E250" t="str">
            <v>20</v>
          </cell>
          <cell r="F250" t="str">
            <v>MAKİNE</v>
          </cell>
          <cell r="G250" t="str">
            <v>İ.Ö.</v>
          </cell>
          <cell r="H250" t="str">
            <v>5465</v>
          </cell>
          <cell r="I250" t="str">
            <v>Yağmur KÜÇÜKBEZİRCİ</v>
          </cell>
          <cell r="J250" t="str">
            <v>1</v>
          </cell>
        </row>
        <row r="251">
          <cell r="A251" t="str">
            <v>5020118</v>
          </cell>
          <cell r="B251" t="str">
            <v>B</v>
          </cell>
          <cell r="C251" t="str">
            <v>5020118B</v>
          </cell>
          <cell r="D251" t="str">
            <v>İngilizce-1</v>
          </cell>
          <cell r="E251" t="str">
            <v>20</v>
          </cell>
          <cell r="F251" t="str">
            <v>MAKİNE</v>
          </cell>
          <cell r="G251" t="str">
            <v>İ.Ö.</v>
          </cell>
          <cell r="H251" t="str">
            <v>5465</v>
          </cell>
          <cell r="I251" t="str">
            <v>Yağmur KÜÇÜKBEZİRCİ</v>
          </cell>
          <cell r="J251" t="str">
            <v>1</v>
          </cell>
        </row>
        <row r="252">
          <cell r="A252" t="str">
            <v>5020119</v>
          </cell>
          <cell r="B252"/>
          <cell r="C252" t="str">
            <v>5020119</v>
          </cell>
          <cell r="D252" t="str">
            <v>Türk Dili-1</v>
          </cell>
          <cell r="E252" t="str">
            <v>20</v>
          </cell>
          <cell r="F252" t="str">
            <v>MAKİNE</v>
          </cell>
          <cell r="G252" t="str">
            <v>İ.Ö.</v>
          </cell>
          <cell r="H252" t="str">
            <v>60030</v>
          </cell>
          <cell r="I252" t="str">
            <v>Hc_TürkDili</v>
          </cell>
          <cell r="J252" t="str">
            <v>1</v>
          </cell>
        </row>
        <row r="253">
          <cell r="A253" t="str">
            <v>5020119</v>
          </cell>
          <cell r="B253" t="str">
            <v>B</v>
          </cell>
          <cell r="C253" t="str">
            <v>5020119B</v>
          </cell>
          <cell r="D253" t="str">
            <v>Türk Dili-1</v>
          </cell>
          <cell r="E253" t="str">
            <v>20</v>
          </cell>
          <cell r="F253" t="str">
            <v>MAKİNE</v>
          </cell>
          <cell r="G253" t="str">
            <v>İ.Ö.</v>
          </cell>
          <cell r="H253" t="str">
            <v>60030</v>
          </cell>
          <cell r="I253" t="str">
            <v>Hc_TürkDili</v>
          </cell>
          <cell r="J253" t="str">
            <v>1</v>
          </cell>
        </row>
        <row r="254">
          <cell r="A254" t="str">
            <v>5020120</v>
          </cell>
          <cell r="B254"/>
          <cell r="C254" t="str">
            <v>5020120</v>
          </cell>
          <cell r="D254" t="str">
            <v>Atatürk İlkeleri ve İnkılap Tarihi-1</v>
          </cell>
          <cell r="E254" t="str">
            <v>20</v>
          </cell>
          <cell r="F254" t="str">
            <v>MAKİNE</v>
          </cell>
          <cell r="G254" t="str">
            <v>İ.Ö.</v>
          </cell>
          <cell r="H254" t="str">
            <v>5460</v>
          </cell>
          <cell r="I254" t="str">
            <v>Hc_Tarih</v>
          </cell>
          <cell r="J254" t="str">
            <v>1</v>
          </cell>
        </row>
        <row r="255">
          <cell r="A255" t="str">
            <v>5020120</v>
          </cell>
          <cell r="B255" t="str">
            <v>B</v>
          </cell>
          <cell r="C255" t="str">
            <v>5020120B</v>
          </cell>
          <cell r="D255" t="str">
            <v>Atatürk İlkeleri ve İnkılap Tarihi-1</v>
          </cell>
          <cell r="E255" t="str">
            <v>20</v>
          </cell>
          <cell r="F255" t="str">
            <v>MAKİNE</v>
          </cell>
          <cell r="G255" t="str">
            <v>İ.Ö.</v>
          </cell>
          <cell r="H255" t="str">
            <v>5460</v>
          </cell>
          <cell r="I255" t="str">
            <v>Hc_Tarih</v>
          </cell>
          <cell r="J255" t="str">
            <v>1</v>
          </cell>
        </row>
        <row r="256">
          <cell r="A256" t="str">
            <v>5020124</v>
          </cell>
          <cell r="B256"/>
          <cell r="C256" t="str">
            <v>5020124</v>
          </cell>
          <cell r="D256" t="str">
            <v>Mekanik</v>
          </cell>
          <cell r="E256" t="str">
            <v>20</v>
          </cell>
          <cell r="F256" t="str">
            <v>MAKİNE</v>
          </cell>
          <cell r="G256" t="str">
            <v>İ.Ö.</v>
          </cell>
          <cell r="H256" t="str">
            <v>3823</v>
          </cell>
          <cell r="I256" t="str">
            <v>Mehmet TEKELİ</v>
          </cell>
          <cell r="J256" t="str">
            <v>1</v>
          </cell>
        </row>
        <row r="257">
          <cell r="A257" t="str">
            <v>5020124</v>
          </cell>
          <cell r="B257" t="str">
            <v>B</v>
          </cell>
          <cell r="C257" t="str">
            <v>5020124B</v>
          </cell>
          <cell r="D257" t="str">
            <v>Mekanik</v>
          </cell>
          <cell r="E257" t="str">
            <v>20</v>
          </cell>
          <cell r="F257" t="str">
            <v>MAKİNE</v>
          </cell>
          <cell r="G257" t="str">
            <v>İ.Ö.</v>
          </cell>
          <cell r="H257" t="str">
            <v>3823</v>
          </cell>
          <cell r="I257" t="str">
            <v>Mehmet TEKELİ</v>
          </cell>
          <cell r="J257" t="str">
            <v>1</v>
          </cell>
        </row>
        <row r="258">
          <cell r="A258" t="str">
            <v>5020127</v>
          </cell>
          <cell r="B258"/>
          <cell r="C258" t="str">
            <v>5020127</v>
          </cell>
          <cell r="D258" t="str">
            <v>Ölçme ve Kontrol</v>
          </cell>
          <cell r="E258" t="str">
            <v>20</v>
          </cell>
          <cell r="F258" t="str">
            <v>MAKİNE</v>
          </cell>
          <cell r="G258" t="str">
            <v>İ.Ö.</v>
          </cell>
          <cell r="H258" t="str">
            <v>11811</v>
          </cell>
          <cell r="I258" t="str">
            <v>Muhammed Hüseyin GÜZEL</v>
          </cell>
          <cell r="J258" t="str">
            <v>1</v>
          </cell>
        </row>
        <row r="259">
          <cell r="A259" t="str">
            <v>5020127</v>
          </cell>
          <cell r="B259" t="str">
            <v>B</v>
          </cell>
          <cell r="C259" t="str">
            <v>5020127B</v>
          </cell>
          <cell r="D259" t="str">
            <v>Ölçme ve Kontrol</v>
          </cell>
          <cell r="E259" t="str">
            <v>20</v>
          </cell>
          <cell r="F259" t="str">
            <v>MAKİNE</v>
          </cell>
          <cell r="G259" t="str">
            <v>İ.Ö.</v>
          </cell>
          <cell r="H259" t="str">
            <v>11811</v>
          </cell>
          <cell r="I259" t="str">
            <v>Muhammed Hüseyin GÜZEL</v>
          </cell>
          <cell r="J259" t="str">
            <v>1</v>
          </cell>
        </row>
        <row r="260">
          <cell r="A260" t="str">
            <v>5020128</v>
          </cell>
          <cell r="B260"/>
          <cell r="C260" t="str">
            <v>5020128</v>
          </cell>
          <cell r="D260" t="str">
            <v>İş Sağlığı ve Güvenliği</v>
          </cell>
          <cell r="E260" t="str">
            <v>20</v>
          </cell>
          <cell r="F260" t="str">
            <v>MAKİNE</v>
          </cell>
          <cell r="G260" t="str">
            <v>İ.Ö.</v>
          </cell>
          <cell r="H260" t="str">
            <v>3823</v>
          </cell>
          <cell r="I260" t="str">
            <v>Mehmet TEKELİ</v>
          </cell>
          <cell r="J260" t="str">
            <v>1</v>
          </cell>
        </row>
        <row r="261">
          <cell r="A261" t="str">
            <v>5020128</v>
          </cell>
          <cell r="B261" t="str">
            <v>B</v>
          </cell>
          <cell r="C261" t="str">
            <v>5020128B</v>
          </cell>
          <cell r="D261" t="str">
            <v>İş Sağlığı ve Güvenliği</v>
          </cell>
          <cell r="E261" t="str">
            <v>20</v>
          </cell>
          <cell r="F261" t="str">
            <v>MAKİNE</v>
          </cell>
          <cell r="G261" t="str">
            <v>İ.Ö.</v>
          </cell>
          <cell r="H261" t="str">
            <v>3823</v>
          </cell>
          <cell r="I261" t="str">
            <v>Mehmet TEKELİ</v>
          </cell>
          <cell r="J261" t="str">
            <v>1</v>
          </cell>
        </row>
        <row r="262">
          <cell r="A262" t="str">
            <v>5020312</v>
          </cell>
          <cell r="B262"/>
          <cell r="C262" t="str">
            <v>5020312</v>
          </cell>
          <cell r="D262" t="str">
            <v>Termodinamik</v>
          </cell>
          <cell r="E262" t="str">
            <v>20</v>
          </cell>
          <cell r="F262" t="str">
            <v>MAKİNE</v>
          </cell>
          <cell r="G262" t="str">
            <v>İ.Ö.</v>
          </cell>
          <cell r="H262" t="str">
            <v>3823</v>
          </cell>
          <cell r="I262" t="str">
            <v>Mehmet TEKELİ</v>
          </cell>
          <cell r="J262" t="str">
            <v>3</v>
          </cell>
        </row>
        <row r="263">
          <cell r="A263" t="str">
            <v>5020312</v>
          </cell>
          <cell r="B263" t="str">
            <v>B</v>
          </cell>
          <cell r="C263" t="str">
            <v>5020312B</v>
          </cell>
          <cell r="D263" t="str">
            <v>Termodinamik</v>
          </cell>
          <cell r="E263" t="str">
            <v>20</v>
          </cell>
          <cell r="F263" t="str">
            <v>MAKİNE</v>
          </cell>
          <cell r="G263" t="str">
            <v>İ.Ö.</v>
          </cell>
          <cell r="H263" t="str">
            <v>3823</v>
          </cell>
          <cell r="I263" t="str">
            <v>Mehmet TEKELİ</v>
          </cell>
          <cell r="J263" t="str">
            <v>3</v>
          </cell>
        </row>
        <row r="264">
          <cell r="A264" t="str">
            <v>5020313</v>
          </cell>
          <cell r="B264"/>
          <cell r="C264" t="str">
            <v>5020313</v>
          </cell>
          <cell r="D264" t="str">
            <v>İmalat İşlemleri-3</v>
          </cell>
          <cell r="E264" t="str">
            <v>20</v>
          </cell>
          <cell r="F264" t="str">
            <v>MAKİNE</v>
          </cell>
          <cell r="G264" t="str">
            <v>İ.Ö.</v>
          </cell>
          <cell r="H264" t="str">
            <v>3782</v>
          </cell>
          <cell r="I264" t="str">
            <v>Mehmet ÖZTÜRK</v>
          </cell>
          <cell r="J264" t="str">
            <v>3</v>
          </cell>
        </row>
        <row r="265">
          <cell r="A265" t="str">
            <v>5020313</v>
          </cell>
          <cell r="B265" t="str">
            <v>B</v>
          </cell>
          <cell r="C265" t="str">
            <v>5020313B</v>
          </cell>
          <cell r="D265" t="str">
            <v>İmalat İşlemleri-3</v>
          </cell>
          <cell r="E265" t="str">
            <v>20</v>
          </cell>
          <cell r="F265" t="str">
            <v>MAKİNE</v>
          </cell>
          <cell r="G265" t="str">
            <v>İ.Ö.</v>
          </cell>
          <cell r="H265" t="str">
            <v>3782</v>
          </cell>
          <cell r="I265" t="str">
            <v>Mehmet ÖZTÜRK</v>
          </cell>
          <cell r="J265" t="str">
            <v>3</v>
          </cell>
        </row>
        <row r="266">
          <cell r="A266" t="str">
            <v>5020317</v>
          </cell>
          <cell r="B266"/>
          <cell r="C266" t="str">
            <v>5020317</v>
          </cell>
          <cell r="D266" t="str">
            <v>İş Kalıpları</v>
          </cell>
          <cell r="E266" t="str">
            <v>20</v>
          </cell>
          <cell r="F266" t="str">
            <v>MAKİNE</v>
          </cell>
          <cell r="G266" t="str">
            <v>İ.Ö.</v>
          </cell>
          <cell r="H266" t="str">
            <v>11811</v>
          </cell>
          <cell r="I266" t="str">
            <v>Muhammed Hüseyin GÜZEL</v>
          </cell>
          <cell r="J266" t="str">
            <v>3</v>
          </cell>
        </row>
        <row r="267">
          <cell r="A267" t="str">
            <v>5020317</v>
          </cell>
          <cell r="B267" t="str">
            <v>B</v>
          </cell>
          <cell r="C267" t="str">
            <v>5020317B</v>
          </cell>
          <cell r="D267" t="str">
            <v>İş Kalıpları</v>
          </cell>
          <cell r="E267" t="str">
            <v>20</v>
          </cell>
          <cell r="F267" t="str">
            <v>MAKİNE</v>
          </cell>
          <cell r="G267" t="str">
            <v>İ.Ö.</v>
          </cell>
          <cell r="H267" t="str">
            <v>11811</v>
          </cell>
          <cell r="I267" t="str">
            <v>Muhammed Hüseyin GÜZEL</v>
          </cell>
          <cell r="J267" t="str">
            <v>3</v>
          </cell>
        </row>
        <row r="268">
          <cell r="A268" t="str">
            <v>5020321</v>
          </cell>
          <cell r="B268"/>
          <cell r="C268" t="str">
            <v>5020321</v>
          </cell>
          <cell r="D268" t="str">
            <v>CNC Torna Teknolojisi</v>
          </cell>
          <cell r="E268" t="str">
            <v>20</v>
          </cell>
          <cell r="F268" t="str">
            <v>MAKİNE</v>
          </cell>
          <cell r="G268" t="str">
            <v>İ.Ö.</v>
          </cell>
          <cell r="H268" t="str">
            <v>6624</v>
          </cell>
          <cell r="I268" t="str">
            <v>Gökhan YALÇIN</v>
          </cell>
          <cell r="J268" t="str">
            <v>3</v>
          </cell>
        </row>
        <row r="269">
          <cell r="A269" t="str">
            <v>5020321</v>
          </cell>
          <cell r="B269" t="str">
            <v>B</v>
          </cell>
          <cell r="C269" t="str">
            <v>5020321B</v>
          </cell>
          <cell r="D269" t="str">
            <v>CNC Torna Teknolojisi</v>
          </cell>
          <cell r="E269" t="str">
            <v>20</v>
          </cell>
          <cell r="F269" t="str">
            <v>MAKİNE</v>
          </cell>
          <cell r="G269" t="str">
            <v>İ.Ö.</v>
          </cell>
          <cell r="H269" t="str">
            <v>6624</v>
          </cell>
          <cell r="I269" t="str">
            <v>Gökhan YALÇIN</v>
          </cell>
          <cell r="J269" t="str">
            <v>3</v>
          </cell>
        </row>
        <row r="270">
          <cell r="A270" t="str">
            <v>5020322</v>
          </cell>
          <cell r="B270"/>
          <cell r="C270" t="str">
            <v>5020322</v>
          </cell>
          <cell r="D270" t="str">
            <v>Mesleki Bilgisayar Uygulamaları-1</v>
          </cell>
          <cell r="E270" t="str">
            <v>20</v>
          </cell>
          <cell r="F270" t="str">
            <v>MAKİNE</v>
          </cell>
          <cell r="G270" t="str">
            <v>İ.Ö.</v>
          </cell>
          <cell r="H270" t="str">
            <v>12194</v>
          </cell>
          <cell r="I270" t="str">
            <v>Ahmet ÖNDER</v>
          </cell>
          <cell r="J270" t="str">
            <v>3</v>
          </cell>
        </row>
        <row r="271">
          <cell r="A271" t="str">
            <v>5020322</v>
          </cell>
          <cell r="B271" t="str">
            <v>B</v>
          </cell>
          <cell r="C271" t="str">
            <v>5020322B</v>
          </cell>
          <cell r="D271" t="str">
            <v>Mesleki Bilgisayar Uygulamaları-1</v>
          </cell>
          <cell r="E271" t="str">
            <v>20</v>
          </cell>
          <cell r="F271" t="str">
            <v>MAKİNE</v>
          </cell>
          <cell r="G271" t="str">
            <v>İ.Ö.</v>
          </cell>
          <cell r="H271" t="str">
            <v>12194</v>
          </cell>
          <cell r="I271" t="str">
            <v>Ahmet ÖNDER</v>
          </cell>
          <cell r="J271" t="str">
            <v>3</v>
          </cell>
        </row>
        <row r="272">
          <cell r="A272" t="str">
            <v>5020324</v>
          </cell>
          <cell r="B272"/>
          <cell r="C272" t="str">
            <v>5020324</v>
          </cell>
          <cell r="D272" t="str">
            <v>Kesici Takım Teknolojisi</v>
          </cell>
          <cell r="E272" t="str">
            <v>20</v>
          </cell>
          <cell r="F272" t="str">
            <v>MAKİNE</v>
          </cell>
          <cell r="G272" t="str">
            <v>İ.Ö.</v>
          </cell>
          <cell r="H272" t="str">
            <v>12194</v>
          </cell>
          <cell r="I272" t="str">
            <v>Ahmet ÖNDER</v>
          </cell>
          <cell r="J272" t="str">
            <v>3</v>
          </cell>
        </row>
        <row r="273">
          <cell r="A273" t="str">
            <v>5020324</v>
          </cell>
          <cell r="B273" t="str">
            <v>B</v>
          </cell>
          <cell r="C273" t="str">
            <v>5020324B</v>
          </cell>
          <cell r="D273" t="str">
            <v>Kesici Takım Teknolojisi</v>
          </cell>
          <cell r="E273" t="str">
            <v>20</v>
          </cell>
          <cell r="F273" t="str">
            <v>MAKİNE</v>
          </cell>
          <cell r="G273" t="str">
            <v>İ.Ö.</v>
          </cell>
          <cell r="H273" t="str">
            <v>12194</v>
          </cell>
          <cell r="I273" t="str">
            <v>Ahmet ÖNDER</v>
          </cell>
          <cell r="J273" t="str">
            <v>3</v>
          </cell>
        </row>
        <row r="274">
          <cell r="A274" t="str">
            <v>5020326</v>
          </cell>
          <cell r="B274"/>
          <cell r="C274" t="str">
            <v>5020326</v>
          </cell>
          <cell r="D274" t="str">
            <v>Meslek Teknolojisi-3</v>
          </cell>
          <cell r="E274" t="str">
            <v>20</v>
          </cell>
          <cell r="F274" t="str">
            <v>MAKİNE</v>
          </cell>
          <cell r="G274" t="str">
            <v>İ.Ö.</v>
          </cell>
          <cell r="H274" t="str">
            <v>3782</v>
          </cell>
          <cell r="I274" t="str">
            <v>Mehmet ÖZTÜRK</v>
          </cell>
          <cell r="J274" t="str">
            <v>3</v>
          </cell>
        </row>
        <row r="275">
          <cell r="A275" t="str">
            <v>5020326</v>
          </cell>
          <cell r="B275" t="str">
            <v>B</v>
          </cell>
          <cell r="C275" t="str">
            <v>5020326B</v>
          </cell>
          <cell r="D275" t="str">
            <v>Meslek Teknolojisi-3</v>
          </cell>
          <cell r="E275" t="str">
            <v>20</v>
          </cell>
          <cell r="F275" t="str">
            <v>MAKİNE</v>
          </cell>
          <cell r="G275" t="str">
            <v>İ.Ö.</v>
          </cell>
          <cell r="H275" t="str">
            <v>3782</v>
          </cell>
          <cell r="I275" t="str">
            <v>Mehmet ÖZTÜRK</v>
          </cell>
          <cell r="J275" t="str">
            <v>3</v>
          </cell>
        </row>
        <row r="276">
          <cell r="A276" t="str">
            <v>5020327</v>
          </cell>
          <cell r="B276"/>
          <cell r="C276" t="str">
            <v>5020327</v>
          </cell>
          <cell r="D276" t="str">
            <v>Malzeme Teknolojisi</v>
          </cell>
          <cell r="E276" t="str">
            <v>20</v>
          </cell>
          <cell r="F276" t="str">
            <v>MAKİNE</v>
          </cell>
          <cell r="G276" t="str">
            <v>İ.Ö.</v>
          </cell>
          <cell r="H276" t="str">
            <v>11811</v>
          </cell>
          <cell r="I276" t="str">
            <v>Muhammed Hüseyin GÜZEL</v>
          </cell>
          <cell r="J276" t="str">
            <v>3</v>
          </cell>
        </row>
        <row r="277">
          <cell r="A277" t="str">
            <v>5020327</v>
          </cell>
          <cell r="B277" t="str">
            <v>B</v>
          </cell>
          <cell r="C277" t="str">
            <v>5020327B</v>
          </cell>
          <cell r="D277" t="str">
            <v>Malzeme Teknolojisi</v>
          </cell>
          <cell r="E277" t="str">
            <v>20</v>
          </cell>
          <cell r="F277" t="str">
            <v>MAKİNE</v>
          </cell>
          <cell r="G277" t="str">
            <v>İ.Ö.</v>
          </cell>
          <cell r="H277" t="str">
            <v>11811</v>
          </cell>
          <cell r="I277" t="str">
            <v>Muhammed Hüseyin GÜZEL</v>
          </cell>
          <cell r="J277" t="str">
            <v>3</v>
          </cell>
        </row>
        <row r="278">
          <cell r="A278" t="str">
            <v>5020328</v>
          </cell>
          <cell r="B278"/>
          <cell r="C278" t="str">
            <v>5020328</v>
          </cell>
          <cell r="D278" t="str">
            <v>Bilgisayar Destekli Çizim-2</v>
          </cell>
          <cell r="E278" t="str">
            <v>20</v>
          </cell>
          <cell r="F278" t="str">
            <v>MAKİNE</v>
          </cell>
          <cell r="G278" t="str">
            <v>İ.Ö.</v>
          </cell>
          <cell r="H278" t="str">
            <v>12194</v>
          </cell>
          <cell r="I278" t="str">
            <v>Ahmet ÖNDER</v>
          </cell>
          <cell r="J278" t="str">
            <v>3</v>
          </cell>
        </row>
        <row r="279">
          <cell r="A279" t="str">
            <v>5020328</v>
          </cell>
          <cell r="B279" t="str">
            <v>B</v>
          </cell>
          <cell r="C279" t="str">
            <v>5020328B</v>
          </cell>
          <cell r="D279" t="str">
            <v>Bilgisayar Destekli Çizim-2</v>
          </cell>
          <cell r="E279" t="str">
            <v>20</v>
          </cell>
          <cell r="F279" t="str">
            <v>MAKİNE</v>
          </cell>
          <cell r="G279" t="str">
            <v>İ.Ö.</v>
          </cell>
          <cell r="H279" t="str">
            <v>12194</v>
          </cell>
          <cell r="I279" t="str">
            <v>Ahmet ÖNDER</v>
          </cell>
          <cell r="J279" t="str">
            <v>3</v>
          </cell>
        </row>
        <row r="280">
          <cell r="A280" t="str">
            <v>5021101</v>
          </cell>
          <cell r="B280"/>
          <cell r="C280" t="str">
            <v>5021101</v>
          </cell>
          <cell r="D280" t="str">
            <v>Mesleki Matematik-1</v>
          </cell>
          <cell r="E280" t="str">
            <v>21</v>
          </cell>
          <cell r="F280" t="str">
            <v>MAKİNE RESİM VE KONSTRÜKSİYON</v>
          </cell>
          <cell r="G280" t="str">
            <v>N.Ö.</v>
          </cell>
          <cell r="H280" t="str">
            <v>9579</v>
          </cell>
          <cell r="I280" t="str">
            <v>Mehmet Emre ERDOĞAN</v>
          </cell>
          <cell r="J280" t="str">
            <v>1</v>
          </cell>
        </row>
        <row r="281">
          <cell r="A281" t="str">
            <v>5021104</v>
          </cell>
          <cell r="B281"/>
          <cell r="C281" t="str">
            <v>5021104</v>
          </cell>
          <cell r="D281" t="str">
            <v>Teknik Resim-1</v>
          </cell>
          <cell r="E281" t="str">
            <v>21</v>
          </cell>
          <cell r="F281" t="str">
            <v>MAKİNE RESİM VE KONSTRÜKSİYON</v>
          </cell>
          <cell r="G281" t="str">
            <v>N.Ö.</v>
          </cell>
          <cell r="H281" t="str">
            <v>3691</v>
          </cell>
          <cell r="I281" t="str">
            <v>Mehmet HALKACI</v>
          </cell>
          <cell r="J281" t="str">
            <v>1</v>
          </cell>
        </row>
        <row r="282">
          <cell r="A282" t="str">
            <v>5021108</v>
          </cell>
          <cell r="B282"/>
          <cell r="C282" t="str">
            <v>5021108</v>
          </cell>
          <cell r="D282" t="str">
            <v>İngilizce-1</v>
          </cell>
          <cell r="E282" t="str">
            <v>21</v>
          </cell>
          <cell r="F282" t="str">
            <v>MAKİNE RESİM VE KONSTRÜKSİYON</v>
          </cell>
          <cell r="G282" t="str">
            <v>N.Ö.</v>
          </cell>
          <cell r="H282" t="str">
            <v>5465</v>
          </cell>
          <cell r="I282" t="str">
            <v>Yağmur KÜÇÜKBEZİRCİ</v>
          </cell>
          <cell r="J282" t="str">
            <v>1</v>
          </cell>
        </row>
        <row r="283">
          <cell r="A283" t="str">
            <v>5021109</v>
          </cell>
          <cell r="B283"/>
          <cell r="C283" t="str">
            <v>5021109</v>
          </cell>
          <cell r="D283" t="str">
            <v>Türk Dili-1</v>
          </cell>
          <cell r="E283" t="str">
            <v>21</v>
          </cell>
          <cell r="F283" t="str">
            <v>MAKİNE RESİM VE KONSTRÜKSİYON</v>
          </cell>
          <cell r="G283" t="str">
            <v>N.Ö.</v>
          </cell>
          <cell r="H283" t="str">
            <v>60030</v>
          </cell>
          <cell r="I283" t="str">
            <v>Hc_TürkDili</v>
          </cell>
          <cell r="J283" t="str">
            <v>1</v>
          </cell>
        </row>
        <row r="284">
          <cell r="A284" t="str">
            <v>5021110</v>
          </cell>
          <cell r="B284"/>
          <cell r="C284" t="str">
            <v>5021110</v>
          </cell>
          <cell r="D284" t="str">
            <v>Atatürk İlkeleri ve İnkılap Tarihi-1</v>
          </cell>
          <cell r="E284" t="str">
            <v>21</v>
          </cell>
          <cell r="F284" t="str">
            <v>MAKİNE RESİM VE KONSTRÜKSİYON</v>
          </cell>
          <cell r="G284" t="str">
            <v>N.Ö.</v>
          </cell>
          <cell r="H284" t="str">
            <v>5460</v>
          </cell>
          <cell r="I284" t="str">
            <v>Hc_Tarih</v>
          </cell>
          <cell r="J284" t="str">
            <v>1</v>
          </cell>
        </row>
        <row r="285">
          <cell r="A285" t="str">
            <v>5021111</v>
          </cell>
          <cell r="B285"/>
          <cell r="C285" t="str">
            <v>5021111</v>
          </cell>
          <cell r="D285" t="str">
            <v>Mekanik</v>
          </cell>
          <cell r="E285" t="str">
            <v>21</v>
          </cell>
          <cell r="F285" t="str">
            <v>MAKİNE RESİM VE KONSTRÜKSİYON</v>
          </cell>
          <cell r="G285" t="str">
            <v>N.Ö.</v>
          </cell>
          <cell r="H285" t="str">
            <v>3823</v>
          </cell>
          <cell r="I285" t="str">
            <v>Mehmet TEKELİ</v>
          </cell>
          <cell r="J285" t="str">
            <v>1</v>
          </cell>
        </row>
        <row r="286">
          <cell r="A286" t="str">
            <v>5021112</v>
          </cell>
          <cell r="B286"/>
          <cell r="C286" t="str">
            <v>5021112</v>
          </cell>
          <cell r="D286" t="str">
            <v>Ölçme ve Kontrol</v>
          </cell>
          <cell r="E286" t="str">
            <v>21</v>
          </cell>
          <cell r="F286" t="str">
            <v>MAKİNE RESİM VE KONSTRÜKSİYON</v>
          </cell>
          <cell r="G286" t="str">
            <v>N.Ö.</v>
          </cell>
          <cell r="H286" t="str">
            <v>11811</v>
          </cell>
          <cell r="I286" t="str">
            <v>Muhammed Hüseyin GÜZEL</v>
          </cell>
          <cell r="J286" t="str">
            <v>1</v>
          </cell>
        </row>
        <row r="287">
          <cell r="A287" t="str">
            <v>5021113</v>
          </cell>
          <cell r="B287"/>
          <cell r="C287" t="str">
            <v>5021113</v>
          </cell>
          <cell r="D287" t="str">
            <v>Temel İmalat İşlemleri</v>
          </cell>
          <cell r="E287" t="str">
            <v>21</v>
          </cell>
          <cell r="F287" t="str">
            <v>MAKİNE RESİM VE KONSTRÜKSİYON</v>
          </cell>
          <cell r="G287" t="str">
            <v>N.Ö.</v>
          </cell>
          <cell r="H287" t="str">
            <v>3782</v>
          </cell>
          <cell r="I287" t="str">
            <v>Mehmet ÖZTÜRK</v>
          </cell>
          <cell r="J287" t="str">
            <v>1</v>
          </cell>
        </row>
        <row r="288">
          <cell r="A288" t="str">
            <v>5021114</v>
          </cell>
          <cell r="B288"/>
          <cell r="C288" t="str">
            <v>5021114</v>
          </cell>
          <cell r="D288" t="str">
            <v>Meslek Teknolojisi</v>
          </cell>
          <cell r="E288" t="str">
            <v>21</v>
          </cell>
          <cell r="F288" t="str">
            <v>MAKİNE RESİM VE KONSTRÜKSİYON</v>
          </cell>
          <cell r="G288" t="str">
            <v>N.Ö.</v>
          </cell>
          <cell r="H288" t="str">
            <v>3782</v>
          </cell>
          <cell r="I288" t="str">
            <v>Mehmet ÖZTÜRK</v>
          </cell>
          <cell r="J288" t="str">
            <v>1</v>
          </cell>
        </row>
        <row r="289">
          <cell r="A289" t="str">
            <v>5021301</v>
          </cell>
          <cell r="B289"/>
          <cell r="C289" t="str">
            <v>5021301</v>
          </cell>
          <cell r="D289" t="str">
            <v>Makine Tasarımı</v>
          </cell>
          <cell r="E289" t="str">
            <v>21</v>
          </cell>
          <cell r="F289" t="str">
            <v>MAKİNE RESİM VE KONSTRÜKSİYON</v>
          </cell>
          <cell r="G289" t="str">
            <v>N.Ö.</v>
          </cell>
          <cell r="H289" t="str">
            <v>6624</v>
          </cell>
          <cell r="I289" t="str">
            <v>Gökhan YALÇIN</v>
          </cell>
          <cell r="J289" t="str">
            <v>3</v>
          </cell>
        </row>
        <row r="290">
          <cell r="A290" t="str">
            <v>5021304</v>
          </cell>
          <cell r="B290"/>
          <cell r="C290" t="str">
            <v>5021304</v>
          </cell>
          <cell r="D290" t="str">
            <v>Saç Metal Kalıp Tasarımı</v>
          </cell>
          <cell r="E290" t="str">
            <v>21</v>
          </cell>
          <cell r="F290" t="str">
            <v>MAKİNE RESİM VE KONSTRÜKSİYON</v>
          </cell>
          <cell r="G290" t="str">
            <v>N.Ö.</v>
          </cell>
          <cell r="H290" t="str">
            <v>3782</v>
          </cell>
          <cell r="I290" t="str">
            <v>Mehmet ÖZTÜRK</v>
          </cell>
          <cell r="J290" t="str">
            <v>3</v>
          </cell>
        </row>
        <row r="291">
          <cell r="A291" t="str">
            <v>5021305</v>
          </cell>
          <cell r="B291"/>
          <cell r="C291" t="str">
            <v>5021305</v>
          </cell>
          <cell r="D291" t="str">
            <v>Bilgisayar Destekli Çizim</v>
          </cell>
          <cell r="E291" t="str">
            <v>21</v>
          </cell>
          <cell r="F291" t="str">
            <v>MAKİNE RESİM VE KONSTRÜKSİYON</v>
          </cell>
          <cell r="G291" t="str">
            <v>N.Ö.</v>
          </cell>
          <cell r="H291" t="str">
            <v>6624</v>
          </cell>
          <cell r="I291" t="str">
            <v>Gökhan YALÇIN</v>
          </cell>
          <cell r="J291" t="str">
            <v>3</v>
          </cell>
        </row>
        <row r="292">
          <cell r="A292" t="str">
            <v>5021306</v>
          </cell>
          <cell r="B292"/>
          <cell r="C292" t="str">
            <v>5021306</v>
          </cell>
          <cell r="D292" t="str">
            <v>Hidrolik ve Pnömatik</v>
          </cell>
          <cell r="E292" t="str">
            <v>21</v>
          </cell>
          <cell r="F292" t="str">
            <v>MAKİNE RESİM VE KONSTRÜKSİYON</v>
          </cell>
          <cell r="G292" t="str">
            <v>N.Ö.</v>
          </cell>
          <cell r="H292" t="str">
            <v>12194</v>
          </cell>
          <cell r="I292" t="str">
            <v>Ahmet ÖNDER</v>
          </cell>
          <cell r="J292" t="str">
            <v>3</v>
          </cell>
        </row>
        <row r="293">
          <cell r="A293" t="str">
            <v>5021312</v>
          </cell>
          <cell r="B293"/>
          <cell r="C293" t="str">
            <v>5021312</v>
          </cell>
          <cell r="D293" t="str">
            <v>CNC Teknolojisi</v>
          </cell>
          <cell r="E293" t="str">
            <v>21</v>
          </cell>
          <cell r="F293" t="str">
            <v>MAKİNE RESİM VE KONSTRÜKSİYON</v>
          </cell>
          <cell r="G293" t="str">
            <v>N.Ö.</v>
          </cell>
          <cell r="H293" t="str">
            <v>6624</v>
          </cell>
          <cell r="I293" t="str">
            <v>Gökhan YALÇIN</v>
          </cell>
          <cell r="J293" t="str">
            <v>3</v>
          </cell>
        </row>
        <row r="294">
          <cell r="A294" t="str">
            <v>5021313</v>
          </cell>
          <cell r="B294"/>
          <cell r="C294" t="str">
            <v>5021313</v>
          </cell>
          <cell r="D294" t="str">
            <v>Makine Elemanları-1</v>
          </cell>
          <cell r="E294" t="str">
            <v>21</v>
          </cell>
          <cell r="F294" t="str">
            <v>MAKİNE RESİM VE KONSTRÜKSİYON</v>
          </cell>
          <cell r="G294" t="str">
            <v>N.Ö.</v>
          </cell>
          <cell r="H294" t="str">
            <v>3782</v>
          </cell>
          <cell r="I294" t="str">
            <v>Mehmet ÖZTÜRK</v>
          </cell>
          <cell r="J294" t="str">
            <v>3</v>
          </cell>
        </row>
        <row r="295">
          <cell r="A295" t="str">
            <v>5021314</v>
          </cell>
          <cell r="B295"/>
          <cell r="C295" t="str">
            <v>5021314</v>
          </cell>
          <cell r="D295" t="str">
            <v>İş Kalıpları</v>
          </cell>
          <cell r="E295" t="str">
            <v>21</v>
          </cell>
          <cell r="F295" t="str">
            <v>MAKİNE RESİM VE KONSTRÜKSİYON</v>
          </cell>
          <cell r="G295" t="str">
            <v>N.Ö.</v>
          </cell>
          <cell r="H295" t="str">
            <v>11811</v>
          </cell>
          <cell r="I295" t="str">
            <v>Muhammed Hüseyin GÜZEL</v>
          </cell>
          <cell r="J295" t="str">
            <v>3</v>
          </cell>
        </row>
        <row r="296">
          <cell r="A296">
            <v>5022101</v>
          </cell>
          <cell r="B296"/>
          <cell r="C296" t="str">
            <v>5022101</v>
          </cell>
          <cell r="D296" t="str">
            <v>Mesleki Matematik-1</v>
          </cell>
          <cell r="E296" t="str">
            <v>22</v>
          </cell>
          <cell r="F296" t="str">
            <v>MAKİNE RESİM VE KONSTRÜKSİYON</v>
          </cell>
          <cell r="G296" t="str">
            <v>İ.Ö.</v>
          </cell>
          <cell r="H296" t="str">
            <v>9579</v>
          </cell>
          <cell r="I296" t="str">
            <v>Mehmet Emre ERDOĞAN</v>
          </cell>
          <cell r="J296" t="str">
            <v>1</v>
          </cell>
        </row>
        <row r="297">
          <cell r="A297">
            <v>5022104</v>
          </cell>
          <cell r="B297"/>
          <cell r="C297" t="str">
            <v>5022104</v>
          </cell>
          <cell r="D297" t="str">
            <v>Teknik Resim-1</v>
          </cell>
          <cell r="E297" t="str">
            <v>22</v>
          </cell>
          <cell r="F297" t="str">
            <v>MAKİNE RESİM VE KONSTRÜKSİYON</v>
          </cell>
          <cell r="G297" t="str">
            <v>İ.Ö.</v>
          </cell>
          <cell r="H297" t="str">
            <v>3691</v>
          </cell>
          <cell r="I297" t="str">
            <v>Mehmet HALKACI</v>
          </cell>
          <cell r="J297" t="str">
            <v>1</v>
          </cell>
        </row>
        <row r="298">
          <cell r="A298">
            <v>5022108</v>
          </cell>
          <cell r="B298"/>
          <cell r="C298" t="str">
            <v>5022108</v>
          </cell>
          <cell r="D298" t="str">
            <v>İngilizce-1</v>
          </cell>
          <cell r="E298" t="str">
            <v>22</v>
          </cell>
          <cell r="F298" t="str">
            <v>MAKİNE RESİM VE KONSTRÜKSİYON</v>
          </cell>
          <cell r="G298" t="str">
            <v>İ.Ö.</v>
          </cell>
          <cell r="H298" t="str">
            <v>5465</v>
          </cell>
          <cell r="I298" t="str">
            <v>Yağmur KÜÇÜKBEZİRCİ</v>
          </cell>
          <cell r="J298" t="str">
            <v>1</v>
          </cell>
        </row>
        <row r="299">
          <cell r="A299">
            <v>5022109</v>
          </cell>
          <cell r="B299"/>
          <cell r="C299" t="str">
            <v>5022109</v>
          </cell>
          <cell r="D299" t="str">
            <v>Türk Dili-1</v>
          </cell>
          <cell r="E299" t="str">
            <v>22</v>
          </cell>
          <cell r="F299" t="str">
            <v>MAKİNE RESİM VE KONSTRÜKSİYON</v>
          </cell>
          <cell r="G299" t="str">
            <v>İ.Ö.</v>
          </cell>
          <cell r="H299" t="str">
            <v>60030</v>
          </cell>
          <cell r="I299" t="str">
            <v>Hc_TürkDili</v>
          </cell>
          <cell r="J299" t="str">
            <v>1</v>
          </cell>
        </row>
        <row r="300">
          <cell r="A300">
            <v>5022110</v>
          </cell>
          <cell r="B300"/>
          <cell r="C300" t="str">
            <v>5022110</v>
          </cell>
          <cell r="D300" t="str">
            <v>Atatürk İlkeleri ve İnkılap Tarihi-1</v>
          </cell>
          <cell r="E300" t="str">
            <v>22</v>
          </cell>
          <cell r="F300" t="str">
            <v>MAKİNE RESİM VE KONSTRÜKSİYON</v>
          </cell>
          <cell r="G300" t="str">
            <v>İ.Ö.</v>
          </cell>
          <cell r="H300" t="str">
            <v>5460</v>
          </cell>
          <cell r="I300" t="str">
            <v>Hc_Tarih</v>
          </cell>
          <cell r="J300" t="str">
            <v>1</v>
          </cell>
        </row>
        <row r="301">
          <cell r="A301">
            <v>5022111</v>
          </cell>
          <cell r="B301"/>
          <cell r="C301" t="str">
            <v>5022111</v>
          </cell>
          <cell r="D301" t="str">
            <v>Mekanik</v>
          </cell>
          <cell r="E301" t="str">
            <v>22</v>
          </cell>
          <cell r="F301" t="str">
            <v>MAKİNE RESİM VE KONSTRÜKSİYON</v>
          </cell>
          <cell r="G301" t="str">
            <v>İ.Ö.</v>
          </cell>
          <cell r="H301" t="str">
            <v>3823</v>
          </cell>
          <cell r="I301" t="str">
            <v>Mehmet TEKELİ</v>
          </cell>
          <cell r="J301" t="str">
            <v>1</v>
          </cell>
        </row>
        <row r="302">
          <cell r="A302">
            <v>5022112</v>
          </cell>
          <cell r="B302"/>
          <cell r="C302" t="str">
            <v>5022112</v>
          </cell>
          <cell r="D302" t="str">
            <v>Ölçme ve Kontrol</v>
          </cell>
          <cell r="E302" t="str">
            <v>22</v>
          </cell>
          <cell r="F302" t="str">
            <v>MAKİNE RESİM VE KONSTRÜKSİYON</v>
          </cell>
          <cell r="G302" t="str">
            <v>İ.Ö.</v>
          </cell>
          <cell r="H302" t="str">
            <v>11811</v>
          </cell>
          <cell r="I302" t="str">
            <v>Muhammed Hüseyin GÜZEL</v>
          </cell>
          <cell r="J302" t="str">
            <v>1</v>
          </cell>
        </row>
        <row r="303">
          <cell r="A303">
            <v>5022113</v>
          </cell>
          <cell r="B303"/>
          <cell r="C303" t="str">
            <v>5022113</v>
          </cell>
          <cell r="D303" t="str">
            <v>Temel İmalat İşlemleri</v>
          </cell>
          <cell r="E303" t="str">
            <v>22</v>
          </cell>
          <cell r="F303" t="str">
            <v>MAKİNE RESİM VE KONSTRÜKSİYON</v>
          </cell>
          <cell r="G303" t="str">
            <v>İ.Ö.</v>
          </cell>
          <cell r="H303" t="str">
            <v>3782</v>
          </cell>
          <cell r="I303" t="str">
            <v>Mehmet ÖZTÜRK</v>
          </cell>
          <cell r="J303" t="str">
            <v>1</v>
          </cell>
        </row>
        <row r="304">
          <cell r="A304">
            <v>5022114</v>
          </cell>
          <cell r="B304"/>
          <cell r="C304" t="str">
            <v>5022114</v>
          </cell>
          <cell r="D304" t="str">
            <v>Meslek Teknolojisi</v>
          </cell>
          <cell r="E304" t="str">
            <v>22</v>
          </cell>
          <cell r="F304" t="str">
            <v>MAKİNE RESİM VE KONSTRÜKSİYON</v>
          </cell>
          <cell r="G304" t="str">
            <v>İ.Ö.</v>
          </cell>
          <cell r="H304" t="str">
            <v>3782</v>
          </cell>
          <cell r="I304" t="str">
            <v>Mehmet ÖZTÜRK</v>
          </cell>
          <cell r="J304" t="str">
            <v>1</v>
          </cell>
        </row>
        <row r="305">
          <cell r="A305">
            <v>5022301</v>
          </cell>
          <cell r="B305"/>
          <cell r="C305" t="str">
            <v>5022301</v>
          </cell>
          <cell r="D305" t="str">
            <v>Makine Tasarımı</v>
          </cell>
          <cell r="E305" t="str">
            <v>22</v>
          </cell>
          <cell r="F305" t="str">
            <v>MAKİNE RESİM VE KONSTRÜKSİYON</v>
          </cell>
          <cell r="G305" t="str">
            <v>İ.Ö.</v>
          </cell>
          <cell r="H305" t="str">
            <v>6624</v>
          </cell>
          <cell r="I305" t="str">
            <v>Gökhan YALÇIN</v>
          </cell>
          <cell r="J305" t="str">
            <v>3</v>
          </cell>
        </row>
        <row r="306">
          <cell r="A306">
            <v>5022304</v>
          </cell>
          <cell r="B306"/>
          <cell r="C306" t="str">
            <v>5022304</v>
          </cell>
          <cell r="D306" t="str">
            <v>Saç Metal Kalıp Tasarımı</v>
          </cell>
          <cell r="E306" t="str">
            <v>22</v>
          </cell>
          <cell r="F306" t="str">
            <v>MAKİNE RESİM VE KONSTRÜKSİYON</v>
          </cell>
          <cell r="G306" t="str">
            <v>İ.Ö.</v>
          </cell>
          <cell r="H306" t="str">
            <v>3782</v>
          </cell>
          <cell r="I306" t="str">
            <v>Mehmet ÖZTÜRK</v>
          </cell>
          <cell r="J306" t="str">
            <v>3</v>
          </cell>
        </row>
        <row r="307">
          <cell r="A307">
            <v>5022305</v>
          </cell>
          <cell r="B307"/>
          <cell r="C307" t="str">
            <v>5022305</v>
          </cell>
          <cell r="D307" t="str">
            <v>Bilgisayar Destekli Çizim</v>
          </cell>
          <cell r="E307" t="str">
            <v>22</v>
          </cell>
          <cell r="F307" t="str">
            <v>MAKİNE RESİM VE KONSTRÜKSİYON</v>
          </cell>
          <cell r="G307" t="str">
            <v>İ.Ö.</v>
          </cell>
          <cell r="H307" t="str">
            <v>6624</v>
          </cell>
          <cell r="I307" t="str">
            <v>Gökhan YALÇIN</v>
          </cell>
          <cell r="J307" t="str">
            <v>3</v>
          </cell>
        </row>
        <row r="308">
          <cell r="A308">
            <v>5022306</v>
          </cell>
          <cell r="B308"/>
          <cell r="C308" t="str">
            <v>5022306</v>
          </cell>
          <cell r="D308" t="str">
            <v>Hidrolik ve Pnömatik</v>
          </cell>
          <cell r="E308" t="str">
            <v>22</v>
          </cell>
          <cell r="F308" t="str">
            <v>MAKİNE RESİM VE KONSTRÜKSİYON</v>
          </cell>
          <cell r="G308" t="str">
            <v>İ.Ö.</v>
          </cell>
          <cell r="H308" t="str">
            <v>12194</v>
          </cell>
          <cell r="I308" t="str">
            <v>Ahmet ÖNDER</v>
          </cell>
          <cell r="J308" t="str">
            <v>3</v>
          </cell>
        </row>
        <row r="309">
          <cell r="A309">
            <v>5022312</v>
          </cell>
          <cell r="B309"/>
          <cell r="C309" t="str">
            <v>5022312</v>
          </cell>
          <cell r="D309" t="str">
            <v>CNC Teknolojisi</v>
          </cell>
          <cell r="E309" t="str">
            <v>22</v>
          </cell>
          <cell r="F309" t="str">
            <v>MAKİNE RESİM VE KONSTRÜKSİYON</v>
          </cell>
          <cell r="G309" t="str">
            <v>İ.Ö.</v>
          </cell>
          <cell r="H309" t="str">
            <v>6624</v>
          </cell>
          <cell r="I309" t="str">
            <v>Gökhan YALÇIN</v>
          </cell>
          <cell r="J309" t="str">
            <v>3</v>
          </cell>
        </row>
        <row r="310">
          <cell r="A310">
            <v>5022313</v>
          </cell>
          <cell r="B310"/>
          <cell r="C310" t="str">
            <v>5022313</v>
          </cell>
          <cell r="D310" t="str">
            <v>Makine Elemanları-1</v>
          </cell>
          <cell r="E310" t="str">
            <v>22</v>
          </cell>
          <cell r="F310" t="str">
            <v>MAKİNE RESİM VE KONSTRÜKSİYON</v>
          </cell>
          <cell r="G310" t="str">
            <v>İ.Ö.</v>
          </cell>
          <cell r="H310" t="str">
            <v>3782</v>
          </cell>
          <cell r="I310" t="str">
            <v>Mehmet ÖZTÜRK</v>
          </cell>
          <cell r="J310" t="str">
            <v>3</v>
          </cell>
        </row>
        <row r="311">
          <cell r="A311">
            <v>5022314</v>
          </cell>
          <cell r="B311"/>
          <cell r="C311" t="str">
            <v>5022314</v>
          </cell>
          <cell r="D311" t="str">
            <v>İş Kalıpları</v>
          </cell>
          <cell r="E311" t="str">
            <v>22</v>
          </cell>
          <cell r="F311" t="str">
            <v>MAKİNE RESİM VE KONSTRÜKSİYON</v>
          </cell>
          <cell r="G311" t="str">
            <v>İ.Ö.</v>
          </cell>
          <cell r="H311" t="str">
            <v>11811</v>
          </cell>
          <cell r="I311" t="str">
            <v>Muhammed Hüseyin GÜZEL</v>
          </cell>
          <cell r="J311" t="str">
            <v>3</v>
          </cell>
        </row>
        <row r="312">
          <cell r="A312" t="str">
            <v>5023101</v>
          </cell>
          <cell r="B312"/>
          <cell r="C312" t="str">
            <v>5023101</v>
          </cell>
          <cell r="D312" t="str">
            <v>Mesleki Matematik-1</v>
          </cell>
          <cell r="E312" t="str">
            <v>23</v>
          </cell>
          <cell r="F312" t="str">
            <v>TARIM MAKİNELERİ</v>
          </cell>
          <cell r="G312" t="str">
            <v>N.Ö.</v>
          </cell>
          <cell r="H312" t="str">
            <v>9579</v>
          </cell>
          <cell r="I312" t="str">
            <v>Mehmet Emre ERDOĞAN</v>
          </cell>
          <cell r="J312" t="str">
            <v>1</v>
          </cell>
        </row>
        <row r="313">
          <cell r="A313" t="str">
            <v>5023105</v>
          </cell>
          <cell r="B313"/>
          <cell r="C313" t="str">
            <v>5023105</v>
          </cell>
          <cell r="D313" t="str">
            <v>Tarımsal Mekanizasyon</v>
          </cell>
          <cell r="E313" t="str">
            <v>23</v>
          </cell>
          <cell r="F313" t="str">
            <v>TARIM MAKİNELERİ</v>
          </cell>
          <cell r="G313" t="str">
            <v>N.Ö.</v>
          </cell>
          <cell r="H313" t="str">
            <v>3420</v>
          </cell>
          <cell r="I313" t="str">
            <v>Mustafa Nevzat ÖRNEK</v>
          </cell>
          <cell r="J313" t="str">
            <v>1</v>
          </cell>
        </row>
        <row r="314">
          <cell r="A314" t="str">
            <v>5023107</v>
          </cell>
          <cell r="B314"/>
          <cell r="C314" t="str">
            <v>5023107</v>
          </cell>
          <cell r="D314" t="str">
            <v>Toprak Bilgisi ve Bitki Yetiştirme</v>
          </cell>
          <cell r="E314" t="str">
            <v>23</v>
          </cell>
          <cell r="F314" t="str">
            <v>TARIM MAKİNELERİ</v>
          </cell>
          <cell r="G314" t="str">
            <v>N.Ö.</v>
          </cell>
          <cell r="H314" t="str">
            <v>50576</v>
          </cell>
          <cell r="I314" t="str">
            <v>Hatice ÜNAL ERCAN</v>
          </cell>
          <cell r="J314" t="str">
            <v>1</v>
          </cell>
        </row>
        <row r="315">
          <cell r="A315" t="str">
            <v>5023108</v>
          </cell>
          <cell r="B315"/>
          <cell r="C315" t="str">
            <v>5023108</v>
          </cell>
          <cell r="D315" t="str">
            <v>İngilizce-1</v>
          </cell>
          <cell r="E315" t="str">
            <v>23</v>
          </cell>
          <cell r="F315" t="str">
            <v>TARIM MAKİNELERİ</v>
          </cell>
          <cell r="G315" t="str">
            <v>N.Ö.</v>
          </cell>
          <cell r="H315" t="str">
            <v>5465</v>
          </cell>
          <cell r="I315" t="str">
            <v>Yağmur KÜÇÜKBEZİRCİ</v>
          </cell>
          <cell r="J315" t="str">
            <v>1</v>
          </cell>
        </row>
        <row r="316">
          <cell r="A316" t="str">
            <v>5023109</v>
          </cell>
          <cell r="B316"/>
          <cell r="C316" t="str">
            <v>5023109</v>
          </cell>
          <cell r="D316" t="str">
            <v>Türk Dili-1</v>
          </cell>
          <cell r="E316" t="str">
            <v>23</v>
          </cell>
          <cell r="F316" t="str">
            <v>TARIM MAKİNELERİ</v>
          </cell>
          <cell r="G316" t="str">
            <v>N.Ö.</v>
          </cell>
          <cell r="H316" t="str">
            <v>60030</v>
          </cell>
          <cell r="I316" t="str">
            <v>Hc_TürkDili</v>
          </cell>
          <cell r="J316" t="str">
            <v>1</v>
          </cell>
        </row>
        <row r="317">
          <cell r="A317" t="str">
            <v>5023110</v>
          </cell>
          <cell r="B317"/>
          <cell r="C317" t="str">
            <v>5023110</v>
          </cell>
          <cell r="D317" t="str">
            <v>Atatürk İlkeleri ve İnkılap Tarihi-1</v>
          </cell>
          <cell r="E317" t="str">
            <v>23</v>
          </cell>
          <cell r="F317" t="str">
            <v>TARIM MAKİNELERİ</v>
          </cell>
          <cell r="G317" t="str">
            <v>N.Ö.</v>
          </cell>
          <cell r="H317" t="str">
            <v>5460</v>
          </cell>
          <cell r="I317" t="str">
            <v>Hc_Tarih</v>
          </cell>
          <cell r="J317" t="str">
            <v>1</v>
          </cell>
        </row>
        <row r="318">
          <cell r="A318" t="str">
            <v>5023111</v>
          </cell>
          <cell r="B318"/>
          <cell r="C318" t="str">
            <v>5023111</v>
          </cell>
          <cell r="D318" t="str">
            <v>Mekanik</v>
          </cell>
          <cell r="E318" t="str">
            <v>23</v>
          </cell>
          <cell r="F318" t="str">
            <v>TARIM MAKİNELERİ</v>
          </cell>
          <cell r="G318" t="str">
            <v>N.Ö.</v>
          </cell>
          <cell r="H318" t="str">
            <v>3823</v>
          </cell>
          <cell r="I318" t="str">
            <v>Mehmet TEKELİ</v>
          </cell>
          <cell r="J318" t="str">
            <v>1</v>
          </cell>
        </row>
        <row r="319">
          <cell r="A319" t="str">
            <v>5023113</v>
          </cell>
          <cell r="B319"/>
          <cell r="C319" t="str">
            <v>5023113</v>
          </cell>
          <cell r="D319" t="str">
            <v>Teknik ve Meslek Resim</v>
          </cell>
          <cell r="E319" t="str">
            <v>23</v>
          </cell>
          <cell r="F319" t="str">
            <v>TARIM MAKİNELERİ</v>
          </cell>
          <cell r="G319" t="str">
            <v>N.Ö.</v>
          </cell>
          <cell r="H319" t="str">
            <v>3691</v>
          </cell>
          <cell r="I319" t="str">
            <v>Mehmet HALKACI</v>
          </cell>
          <cell r="J319" t="str">
            <v>1</v>
          </cell>
        </row>
        <row r="320">
          <cell r="A320" t="str">
            <v>5023114</v>
          </cell>
          <cell r="B320"/>
          <cell r="C320" t="str">
            <v>5023114</v>
          </cell>
          <cell r="D320" t="str">
            <v>İş Sağlığı ve Güvenliği</v>
          </cell>
          <cell r="E320" t="str">
            <v>23</v>
          </cell>
          <cell r="F320" t="str">
            <v>TARIM MAKİNELERİ</v>
          </cell>
          <cell r="G320" t="str">
            <v>N.Ö.</v>
          </cell>
          <cell r="H320" t="str">
            <v>3823</v>
          </cell>
          <cell r="I320" t="str">
            <v>Mehmet TEKELİ</v>
          </cell>
          <cell r="J320" t="str">
            <v>1</v>
          </cell>
        </row>
        <row r="321">
          <cell r="A321" t="str">
            <v>5023301</v>
          </cell>
          <cell r="B321"/>
          <cell r="C321" t="str">
            <v>5023301</v>
          </cell>
          <cell r="D321" t="str">
            <v>Bilgisayar Destekli Çizim (CAD)</v>
          </cell>
          <cell r="E321" t="str">
            <v>23</v>
          </cell>
          <cell r="F321" t="str">
            <v>TARIM MAKİNELERİ</v>
          </cell>
          <cell r="G321" t="str">
            <v>N.Ö.</v>
          </cell>
          <cell r="H321" t="str">
            <v>12194</v>
          </cell>
          <cell r="I321" t="str">
            <v>Ahmet ÖNDER</v>
          </cell>
          <cell r="J321" t="str">
            <v>3</v>
          </cell>
        </row>
        <row r="322">
          <cell r="A322" t="str">
            <v>5023305</v>
          </cell>
          <cell r="B322"/>
          <cell r="C322" t="str">
            <v>5023305</v>
          </cell>
          <cell r="D322" t="str">
            <v>Hasat Öncesi Tarım ve Makineleri</v>
          </cell>
          <cell r="E322" t="str">
            <v>23</v>
          </cell>
          <cell r="F322" t="str">
            <v>TARIM MAKİNELERİ</v>
          </cell>
          <cell r="G322" t="str">
            <v>N.Ö.</v>
          </cell>
          <cell r="H322" t="str">
            <v>3420</v>
          </cell>
          <cell r="I322" t="str">
            <v>Mustafa Nevzat ÖRNEK</v>
          </cell>
          <cell r="J322" t="str">
            <v>3</v>
          </cell>
        </row>
        <row r="323">
          <cell r="A323" t="str">
            <v>5023306</v>
          </cell>
          <cell r="B323"/>
          <cell r="C323" t="str">
            <v>5023306</v>
          </cell>
          <cell r="D323" t="str">
            <v>Termik Motorlar</v>
          </cell>
          <cell r="E323" t="str">
            <v>23</v>
          </cell>
          <cell r="F323" t="str">
            <v>TARIM MAKİNELERİ</v>
          </cell>
          <cell r="G323" t="str">
            <v>N.Ö.</v>
          </cell>
          <cell r="H323" t="str">
            <v>3420</v>
          </cell>
          <cell r="I323" t="str">
            <v>Mustafa Nevzat ÖRNEK</v>
          </cell>
          <cell r="J323" t="str">
            <v>3</v>
          </cell>
        </row>
        <row r="324">
          <cell r="A324" t="str">
            <v>5023307</v>
          </cell>
          <cell r="B324"/>
          <cell r="C324" t="str">
            <v>5023307</v>
          </cell>
          <cell r="D324" t="str">
            <v>Sulama Makineleri</v>
          </cell>
          <cell r="E324" t="str">
            <v>23</v>
          </cell>
          <cell r="F324" t="str">
            <v>TARIM MAKİNELERİ</v>
          </cell>
          <cell r="G324" t="str">
            <v>N.Ö.</v>
          </cell>
          <cell r="H324" t="str">
            <v>3420</v>
          </cell>
          <cell r="I324" t="str">
            <v>Mustafa Nevzat ÖRNEK</v>
          </cell>
          <cell r="J324" t="str">
            <v>3</v>
          </cell>
        </row>
        <row r="325">
          <cell r="A325" t="str">
            <v>5023313</v>
          </cell>
          <cell r="B325"/>
          <cell r="C325" t="str">
            <v>5023313</v>
          </cell>
          <cell r="D325" t="str">
            <v>Malzeme Teknolojisi</v>
          </cell>
          <cell r="E325" t="str">
            <v>23</v>
          </cell>
          <cell r="F325" t="str">
            <v>TARIM MAKİNELERİ</v>
          </cell>
          <cell r="G325" t="str">
            <v>N.Ö.</v>
          </cell>
          <cell r="H325" t="str">
            <v>11811</v>
          </cell>
          <cell r="I325" t="str">
            <v>Muhammed Hüseyin GÜZEL</v>
          </cell>
          <cell r="J325" t="str">
            <v>3</v>
          </cell>
        </row>
        <row r="326">
          <cell r="A326" t="str">
            <v>5023314</v>
          </cell>
          <cell r="B326"/>
          <cell r="C326" t="str">
            <v>5023314</v>
          </cell>
          <cell r="D326" t="str">
            <v>Termodinamik</v>
          </cell>
          <cell r="E326" t="str">
            <v>23</v>
          </cell>
          <cell r="F326" t="str">
            <v>TARIM MAKİNELERİ</v>
          </cell>
          <cell r="G326" t="str">
            <v>N.Ö.</v>
          </cell>
          <cell r="H326" t="str">
            <v>3823</v>
          </cell>
          <cell r="I326" t="str">
            <v>Mehmet TEKELİ</v>
          </cell>
          <cell r="J326" t="str">
            <v>3</v>
          </cell>
        </row>
        <row r="327">
          <cell r="A327" t="str">
            <v>5023318</v>
          </cell>
          <cell r="B327"/>
          <cell r="C327" t="str">
            <v>5023318</v>
          </cell>
          <cell r="D327" t="str">
            <v xml:space="preserve">Makine Elemanları
</v>
          </cell>
          <cell r="E327" t="str">
            <v>23</v>
          </cell>
          <cell r="F327" t="str">
            <v>TARIM MAKİNELERİ</v>
          </cell>
          <cell r="G327" t="str">
            <v>N.Ö.</v>
          </cell>
          <cell r="H327" t="str">
            <v>3782</v>
          </cell>
          <cell r="I327" t="str">
            <v>Mehmet ÖZTÜRK</v>
          </cell>
          <cell r="J327" t="str">
            <v>3</v>
          </cell>
        </row>
        <row r="328">
          <cell r="A328" t="str">
            <v>5033101</v>
          </cell>
          <cell r="B328"/>
          <cell r="C328" t="str">
            <v>5033101</v>
          </cell>
          <cell r="D328" t="str">
            <v>Matematik-1</v>
          </cell>
          <cell r="E328" t="str">
            <v>33</v>
          </cell>
          <cell r="F328" t="str">
            <v>KİMYA TEKNOLOJİSİ</v>
          </cell>
          <cell r="G328" t="str">
            <v>İ.Ö.</v>
          </cell>
          <cell r="H328" t="str">
            <v>12380</v>
          </cell>
          <cell r="I328" t="str">
            <v>Bünyamin ŞAHİN</v>
          </cell>
          <cell r="J328" t="str">
            <v>1</v>
          </cell>
        </row>
        <row r="329">
          <cell r="A329" t="str">
            <v>5033104</v>
          </cell>
          <cell r="B329"/>
          <cell r="C329" t="str">
            <v>5033104</v>
          </cell>
          <cell r="D329" t="str">
            <v>Kimya Teknolojisine Giriş</v>
          </cell>
          <cell r="E329" t="str">
            <v>33</v>
          </cell>
          <cell r="F329" t="str">
            <v>KİMYA TEKNOLOJİSİ</v>
          </cell>
          <cell r="G329" t="str">
            <v>İ.Ö.</v>
          </cell>
          <cell r="H329" t="str">
            <v>11841</v>
          </cell>
          <cell r="I329" t="str">
            <v>İlyas DEVECİ</v>
          </cell>
          <cell r="J329" t="str">
            <v>1</v>
          </cell>
        </row>
        <row r="330">
          <cell r="A330" t="str">
            <v>5033105</v>
          </cell>
          <cell r="B330"/>
          <cell r="C330" t="str">
            <v>5033105</v>
          </cell>
          <cell r="D330" t="str">
            <v>Genel Kimya-1</v>
          </cell>
          <cell r="E330" t="str">
            <v>33</v>
          </cell>
          <cell r="F330" t="str">
            <v>KİMYA TEKNOLOJİSİ</v>
          </cell>
          <cell r="G330" t="str">
            <v>İ.Ö.</v>
          </cell>
          <cell r="H330" t="str">
            <v>10653</v>
          </cell>
          <cell r="I330" t="str">
            <v>Çiğsem KIRBIYIK</v>
          </cell>
          <cell r="J330" t="str">
            <v>1</v>
          </cell>
        </row>
        <row r="331">
          <cell r="A331" t="str">
            <v>5033106</v>
          </cell>
          <cell r="B331"/>
          <cell r="C331" t="str">
            <v>5033106</v>
          </cell>
          <cell r="D331" t="str">
            <v>İngilizce-1</v>
          </cell>
          <cell r="E331" t="str">
            <v>33</v>
          </cell>
          <cell r="F331" t="str">
            <v>KİMYA TEKNOLOJİSİ</v>
          </cell>
          <cell r="G331" t="str">
            <v>İ.Ö.</v>
          </cell>
          <cell r="H331" t="str">
            <v>5465</v>
          </cell>
          <cell r="I331" t="str">
            <v>Yağmur KÜÇÜKBEZİRCİ</v>
          </cell>
          <cell r="J331" t="str">
            <v>1</v>
          </cell>
        </row>
        <row r="332">
          <cell r="A332" t="str">
            <v>5033107</v>
          </cell>
          <cell r="B332"/>
          <cell r="C332" t="str">
            <v>5033107</v>
          </cell>
          <cell r="D332" t="str">
            <v>Türk Dili-1</v>
          </cell>
          <cell r="E332" t="str">
            <v>33</v>
          </cell>
          <cell r="F332" t="str">
            <v>KİMYA TEKNOLOJİSİ</v>
          </cell>
          <cell r="G332" t="str">
            <v>İ.Ö.</v>
          </cell>
          <cell r="H332" t="str">
            <v>60030</v>
          </cell>
          <cell r="I332" t="str">
            <v>Hc_TürkDili</v>
          </cell>
          <cell r="J332" t="str">
            <v>1</v>
          </cell>
        </row>
        <row r="333">
          <cell r="A333" t="str">
            <v>5033108</v>
          </cell>
          <cell r="B333"/>
          <cell r="C333" t="str">
            <v>5033108</v>
          </cell>
          <cell r="D333" t="str">
            <v>Atatürk İlkeleri ve İnkılap Tarihi-1</v>
          </cell>
          <cell r="E333" t="str">
            <v>33</v>
          </cell>
          <cell r="F333" t="str">
            <v>KİMYA TEKNOLOJİSİ</v>
          </cell>
          <cell r="G333" t="str">
            <v>İ.Ö.</v>
          </cell>
          <cell r="H333" t="str">
            <v>5460</v>
          </cell>
          <cell r="I333" t="str">
            <v>Hc_Tarih</v>
          </cell>
          <cell r="J333" t="str">
            <v>1</v>
          </cell>
        </row>
        <row r="334">
          <cell r="A334" t="str">
            <v>5033109</v>
          </cell>
          <cell r="B334"/>
          <cell r="C334" t="str">
            <v>5033109</v>
          </cell>
          <cell r="D334" t="str">
            <v>Genel Kimya Laboratuarı</v>
          </cell>
          <cell r="E334" t="str">
            <v>33</v>
          </cell>
          <cell r="F334" t="str">
            <v>KİMYA TEKNOLOJİSİ</v>
          </cell>
          <cell r="G334" t="str">
            <v>İ.Ö.</v>
          </cell>
          <cell r="H334" t="str">
            <v>50592</v>
          </cell>
          <cell r="I334" t="str">
            <v>Ebru DEVECİ</v>
          </cell>
          <cell r="J334" t="str">
            <v>1</v>
          </cell>
        </row>
        <row r="335">
          <cell r="A335" t="str">
            <v>5033301</v>
          </cell>
          <cell r="B335"/>
          <cell r="C335" t="str">
            <v>5033301</v>
          </cell>
          <cell r="D335" t="str">
            <v>Organik Kimya</v>
          </cell>
          <cell r="E335" t="str">
            <v>33</v>
          </cell>
          <cell r="F335" t="str">
            <v>KİMYA TEKNOLOJİSİ</v>
          </cell>
          <cell r="G335" t="str">
            <v>İ.Ö.</v>
          </cell>
          <cell r="H335" t="str">
            <v>50592</v>
          </cell>
          <cell r="I335" t="str">
            <v>Ebru DEVECİ</v>
          </cell>
          <cell r="J335" t="str">
            <v>3</v>
          </cell>
        </row>
        <row r="336">
          <cell r="A336" t="str">
            <v>5033302</v>
          </cell>
          <cell r="B336"/>
          <cell r="C336" t="str">
            <v>5033302</v>
          </cell>
          <cell r="D336" t="str">
            <v>Analitik Kimya</v>
          </cell>
          <cell r="E336" t="str">
            <v>33</v>
          </cell>
          <cell r="F336" t="str">
            <v>KİMYA TEKNOLOJİSİ</v>
          </cell>
          <cell r="G336" t="str">
            <v>İ.Ö.</v>
          </cell>
          <cell r="H336" t="str">
            <v>8930</v>
          </cell>
          <cell r="I336" t="str">
            <v>Mustafa TOPKAFA</v>
          </cell>
          <cell r="J336" t="str">
            <v>3</v>
          </cell>
        </row>
        <row r="337">
          <cell r="A337" t="str">
            <v>5033311</v>
          </cell>
          <cell r="B337"/>
          <cell r="C337" t="str">
            <v>5033311</v>
          </cell>
          <cell r="D337" t="str">
            <v>Laboratuvar Kalite Kontrol</v>
          </cell>
          <cell r="E337" t="str">
            <v>33</v>
          </cell>
          <cell r="F337" t="str">
            <v>KİMYA TEKNOLOJİSİ</v>
          </cell>
          <cell r="G337" t="str">
            <v>İ.Ö.</v>
          </cell>
          <cell r="H337" t="str">
            <v>50576</v>
          </cell>
          <cell r="I337" t="str">
            <v>Hatice ÜNAL ERCAN</v>
          </cell>
          <cell r="J337" t="str">
            <v>3</v>
          </cell>
        </row>
        <row r="338">
          <cell r="A338" t="str">
            <v>5033312</v>
          </cell>
          <cell r="B338"/>
          <cell r="C338" t="str">
            <v>5033312</v>
          </cell>
          <cell r="D338" t="str">
            <v>Enstrümantal Analiz</v>
          </cell>
          <cell r="E338" t="str">
            <v>33</v>
          </cell>
          <cell r="F338" t="str">
            <v>KİMYA TEKNOLOJİSİ</v>
          </cell>
          <cell r="G338" t="str">
            <v>İ.Ö.</v>
          </cell>
          <cell r="H338" t="str">
            <v>9256</v>
          </cell>
          <cell r="I338" t="str">
            <v>Şerife PARLAYICI</v>
          </cell>
          <cell r="J338" t="str">
            <v>3</v>
          </cell>
        </row>
        <row r="339">
          <cell r="A339" t="str">
            <v>5033313</v>
          </cell>
          <cell r="B339"/>
          <cell r="C339" t="str">
            <v>5033313</v>
          </cell>
          <cell r="D339" t="str">
            <v>Temel İşlemler</v>
          </cell>
          <cell r="E339" t="str">
            <v>33</v>
          </cell>
          <cell r="F339" t="str">
            <v>KİMYA TEKNOLOJİSİ</v>
          </cell>
          <cell r="G339" t="str">
            <v>İ.Ö.</v>
          </cell>
          <cell r="H339" t="str">
            <v>11841</v>
          </cell>
          <cell r="I339" t="str">
            <v>İlyas DEVECİ</v>
          </cell>
          <cell r="J339" t="str">
            <v>3</v>
          </cell>
        </row>
        <row r="340">
          <cell r="A340" t="str">
            <v>5033317</v>
          </cell>
          <cell r="B340"/>
          <cell r="C340" t="str">
            <v>5033317</v>
          </cell>
          <cell r="D340" t="str">
            <v>Anorganik Kimya</v>
          </cell>
          <cell r="E340" t="str">
            <v>33</v>
          </cell>
          <cell r="F340" t="str">
            <v>KİMYA TEKNOLOJİSİ</v>
          </cell>
          <cell r="G340" t="str">
            <v>İ.Ö.</v>
          </cell>
          <cell r="H340" t="str">
            <v>11841</v>
          </cell>
          <cell r="I340" t="str">
            <v>İlyas DEVECİ</v>
          </cell>
          <cell r="J340" t="str">
            <v>3</v>
          </cell>
        </row>
        <row r="341">
          <cell r="A341" t="str">
            <v>5033318</v>
          </cell>
          <cell r="B341"/>
          <cell r="C341" t="str">
            <v>5033318</v>
          </cell>
          <cell r="D341" t="str">
            <v>Biyokimya</v>
          </cell>
          <cell r="E341" t="str">
            <v>33</v>
          </cell>
          <cell r="F341" t="str">
            <v>KİMYA TEKNOLOJİSİ</v>
          </cell>
          <cell r="G341" t="str">
            <v>İ.Ö.</v>
          </cell>
          <cell r="H341">
            <v>5435</v>
          </cell>
          <cell r="I341" t="str">
            <v>İlkay ÖZAYTEKİN</v>
          </cell>
          <cell r="J341" t="str">
            <v>3</v>
          </cell>
        </row>
        <row r="342">
          <cell r="A342" t="str">
            <v>5033319</v>
          </cell>
          <cell r="B342"/>
          <cell r="C342" t="str">
            <v>5033319</v>
          </cell>
          <cell r="D342" t="str">
            <v>Toprak Kimyası</v>
          </cell>
          <cell r="E342" t="str">
            <v>33</v>
          </cell>
          <cell r="F342" t="str">
            <v>KİMYA TEKNOLOJİSİ</v>
          </cell>
          <cell r="G342" t="str">
            <v>İ.Ö.</v>
          </cell>
          <cell r="H342" t="str">
            <v>50576</v>
          </cell>
          <cell r="I342" t="str">
            <v>Hatice ÜNAL ERCAN</v>
          </cell>
          <cell r="J342" t="str">
            <v>3</v>
          </cell>
        </row>
        <row r="343">
          <cell r="A343">
            <v>5034101</v>
          </cell>
          <cell r="B343"/>
          <cell r="C343" t="str">
            <v>5034101</v>
          </cell>
          <cell r="D343" t="str">
            <v>Mesleki Matematik-1</v>
          </cell>
          <cell r="E343" t="str">
            <v>34</v>
          </cell>
          <cell r="F343" t="str">
            <v>MOBİLYA VE DEKORASYON</v>
          </cell>
          <cell r="G343" t="str">
            <v>İ.Ö.</v>
          </cell>
          <cell r="H343">
            <v>3891</v>
          </cell>
          <cell r="I343" t="str">
            <v>Kemal USLU</v>
          </cell>
          <cell r="J343" t="str">
            <v>1</v>
          </cell>
        </row>
        <row r="344">
          <cell r="A344">
            <v>5034102</v>
          </cell>
          <cell r="B344"/>
          <cell r="C344" t="str">
            <v>5034102</v>
          </cell>
          <cell r="D344" t="str">
            <v>Bilgi ve İletişim Teknolojisi</v>
          </cell>
          <cell r="E344" t="str">
            <v>34</v>
          </cell>
          <cell r="F344" t="str">
            <v>MOBİLYA VE DEKORASYON</v>
          </cell>
          <cell r="G344" t="str">
            <v>İ.Ö.</v>
          </cell>
          <cell r="H344" t="str">
            <v>8552</v>
          </cell>
          <cell r="I344" t="str">
            <v>Arif Emre DURSUN</v>
          </cell>
          <cell r="J344" t="str">
            <v>1</v>
          </cell>
        </row>
        <row r="345">
          <cell r="A345">
            <v>5034106</v>
          </cell>
          <cell r="B345"/>
          <cell r="C345" t="str">
            <v>5034106</v>
          </cell>
          <cell r="D345" t="str">
            <v>İngilizce-1</v>
          </cell>
          <cell r="E345" t="str">
            <v>34</v>
          </cell>
          <cell r="F345" t="str">
            <v>MOBİLYA VE DEKORASYON</v>
          </cell>
          <cell r="G345" t="str">
            <v>İ.Ö.</v>
          </cell>
          <cell r="H345" t="str">
            <v>5465</v>
          </cell>
          <cell r="I345" t="str">
            <v>Yağmur KÜÇÜKBEZİRCİ</v>
          </cell>
          <cell r="J345" t="str">
            <v>1</v>
          </cell>
        </row>
        <row r="346">
          <cell r="A346">
            <v>5034107</v>
          </cell>
          <cell r="B346"/>
          <cell r="C346" t="str">
            <v>5034107</v>
          </cell>
          <cell r="D346" t="str">
            <v>Türk Dili-1</v>
          </cell>
          <cell r="E346" t="str">
            <v>34</v>
          </cell>
          <cell r="F346" t="str">
            <v>MOBİLYA VE DEKORASYON</v>
          </cell>
          <cell r="G346" t="str">
            <v>İ.Ö.</v>
          </cell>
          <cell r="H346" t="str">
            <v>60030</v>
          </cell>
          <cell r="I346" t="str">
            <v>Hc_TürkDili</v>
          </cell>
          <cell r="J346" t="str">
            <v>1</v>
          </cell>
        </row>
        <row r="347">
          <cell r="A347">
            <v>5034108</v>
          </cell>
          <cell r="B347"/>
          <cell r="C347" t="str">
            <v>5034108</v>
          </cell>
          <cell r="D347" t="str">
            <v>Atatürk İlkeleri ve İnkılap Tarihi-1</v>
          </cell>
          <cell r="E347" t="str">
            <v>34</v>
          </cell>
          <cell r="F347" t="str">
            <v>MOBİLYA VE DEKORASYON</v>
          </cell>
          <cell r="G347" t="str">
            <v>İ.Ö.</v>
          </cell>
          <cell r="H347" t="str">
            <v>5460</v>
          </cell>
          <cell r="I347" t="str">
            <v>Hc_Tarih</v>
          </cell>
          <cell r="J347" t="str">
            <v>1</v>
          </cell>
        </row>
        <row r="348">
          <cell r="A348">
            <v>5034109</v>
          </cell>
          <cell r="B348"/>
          <cell r="C348" t="str">
            <v>5034109</v>
          </cell>
          <cell r="D348" t="str">
            <v>Teknik Resim</v>
          </cell>
          <cell r="E348" t="str">
            <v>34</v>
          </cell>
          <cell r="F348" t="str">
            <v>MOBİLYA VE DEKORASYON</v>
          </cell>
          <cell r="G348" t="str">
            <v>İ.Ö.</v>
          </cell>
          <cell r="H348" t="str">
            <v>7731</v>
          </cell>
          <cell r="I348" t="str">
            <v>İsmail ARIK</v>
          </cell>
          <cell r="J348" t="str">
            <v>1</v>
          </cell>
        </row>
        <row r="349">
          <cell r="A349">
            <v>5034110</v>
          </cell>
          <cell r="B349"/>
          <cell r="C349" t="str">
            <v>5034110</v>
          </cell>
          <cell r="D349" t="str">
            <v xml:space="preserve">Mobilya İmalatında Temel İşlemler
</v>
          </cell>
          <cell r="E349" t="str">
            <v>34</v>
          </cell>
          <cell r="F349" t="str">
            <v>MOBİLYA VE DEKORASYON</v>
          </cell>
          <cell r="G349" t="str">
            <v>İ.Ö.</v>
          </cell>
          <cell r="H349" t="str">
            <v>7912</v>
          </cell>
          <cell r="I349" t="str">
            <v>Mustafa Selmani MUSLU</v>
          </cell>
          <cell r="J349" t="str">
            <v>1</v>
          </cell>
        </row>
        <row r="350">
          <cell r="A350">
            <v>5034114</v>
          </cell>
          <cell r="B350"/>
          <cell r="C350" t="str">
            <v>5034114</v>
          </cell>
          <cell r="D350" t="str">
            <v xml:space="preserve">Bilgisayar Destekli Çizim-1
</v>
          </cell>
          <cell r="E350" t="str">
            <v>34</v>
          </cell>
          <cell r="F350" t="str">
            <v>MOBİLYA VE DEKORASYON</v>
          </cell>
          <cell r="G350" t="str">
            <v>İ.Ö.</v>
          </cell>
          <cell r="H350" t="str">
            <v>7912</v>
          </cell>
          <cell r="I350" t="str">
            <v>Mustafa Selmani MUSLU</v>
          </cell>
          <cell r="J350" t="str">
            <v>1</v>
          </cell>
        </row>
        <row r="351">
          <cell r="A351">
            <v>5034115</v>
          </cell>
          <cell r="B351"/>
          <cell r="C351" t="str">
            <v>5034115</v>
          </cell>
          <cell r="D351" t="str">
            <v xml:space="preserve">Masif Mobilya
</v>
          </cell>
          <cell r="E351" t="str">
            <v>34</v>
          </cell>
          <cell r="F351" t="str">
            <v>MOBİLYA VE DEKORASYON</v>
          </cell>
          <cell r="G351" t="str">
            <v>İ.Ö.</v>
          </cell>
          <cell r="H351" t="str">
            <v>7731</v>
          </cell>
          <cell r="I351" t="str">
            <v>İsmail ARIK</v>
          </cell>
          <cell r="J351" t="str">
            <v>1</v>
          </cell>
        </row>
        <row r="352">
          <cell r="A352">
            <v>5034118</v>
          </cell>
          <cell r="B352"/>
          <cell r="C352" t="str">
            <v>5034118</v>
          </cell>
          <cell r="D352" t="str">
            <v>Kalite Güvencesi ve Standartları</v>
          </cell>
          <cell r="E352" t="str">
            <v>34</v>
          </cell>
          <cell r="F352" t="str">
            <v>MOBİLYA VE DEKORASYON</v>
          </cell>
          <cell r="G352" t="str">
            <v>İ.Ö.</v>
          </cell>
          <cell r="H352" t="str">
            <v>50511</v>
          </cell>
          <cell r="I352" t="str">
            <v>Mehmet KÖKSU</v>
          </cell>
          <cell r="J352" t="str">
            <v>1</v>
          </cell>
        </row>
        <row r="353">
          <cell r="A353">
            <v>5034119</v>
          </cell>
          <cell r="B353"/>
          <cell r="C353" t="str">
            <v>5034119</v>
          </cell>
          <cell r="D353" t="str">
            <v>İş Sağlığı ve Güvenliği</v>
          </cell>
          <cell r="E353" t="str">
            <v>34</v>
          </cell>
          <cell r="F353" t="str">
            <v>MOBİLYA VE DEKORASYON</v>
          </cell>
          <cell r="G353" t="str">
            <v>İ.Ö.</v>
          </cell>
          <cell r="H353" t="str">
            <v>50511</v>
          </cell>
          <cell r="I353" t="str">
            <v>Mehmet KÖKSU</v>
          </cell>
          <cell r="J353" t="str">
            <v>1</v>
          </cell>
        </row>
        <row r="354">
          <cell r="A354">
            <v>5034305</v>
          </cell>
          <cell r="B354"/>
          <cell r="C354" t="str">
            <v>5034305</v>
          </cell>
          <cell r="D354" t="str">
            <v xml:space="preserve">Bilgisayar Destekli Üretim
</v>
          </cell>
          <cell r="E354" t="str">
            <v>34</v>
          </cell>
          <cell r="F354" t="str">
            <v>MOBİLYA VE DEKORASYON</v>
          </cell>
          <cell r="G354" t="str">
            <v>İ.Ö.</v>
          </cell>
          <cell r="H354" t="str">
            <v>7912</v>
          </cell>
          <cell r="I354" t="str">
            <v>Mustafa Selmani MUSLU</v>
          </cell>
          <cell r="J354" t="str">
            <v>3</v>
          </cell>
        </row>
        <row r="355">
          <cell r="A355">
            <v>5034306</v>
          </cell>
          <cell r="B355"/>
          <cell r="C355" t="str">
            <v>5034306</v>
          </cell>
          <cell r="D355" t="str">
            <v>Makine ve Malzeme Bilgisi</v>
          </cell>
          <cell r="E355" t="str">
            <v>34</v>
          </cell>
          <cell r="F355" t="str">
            <v>MOBİLYA VE DEKORASYON</v>
          </cell>
          <cell r="G355" t="str">
            <v>İ.Ö.</v>
          </cell>
          <cell r="H355" t="str">
            <v>7731</v>
          </cell>
          <cell r="I355" t="str">
            <v>İsmail ARIK</v>
          </cell>
          <cell r="J355" t="str">
            <v>3</v>
          </cell>
        </row>
        <row r="356">
          <cell r="A356">
            <v>5034307</v>
          </cell>
          <cell r="B356"/>
          <cell r="C356" t="str">
            <v>5034307</v>
          </cell>
          <cell r="D356" t="str">
            <v xml:space="preserve">Ahşap Süsleme Teknolojisi-1
</v>
          </cell>
          <cell r="E356" t="str">
            <v>34</v>
          </cell>
          <cell r="F356" t="str">
            <v>MOBİLYA VE DEKORASYON</v>
          </cell>
          <cell r="G356" t="str">
            <v>İ.Ö.</v>
          </cell>
          <cell r="H356" t="str">
            <v>7731</v>
          </cell>
          <cell r="I356" t="str">
            <v>İsmail ARIK</v>
          </cell>
          <cell r="J356" t="str">
            <v>3</v>
          </cell>
        </row>
        <row r="357">
          <cell r="A357">
            <v>5034308</v>
          </cell>
          <cell r="B357"/>
          <cell r="C357" t="str">
            <v>5034308</v>
          </cell>
          <cell r="D357" t="str">
            <v xml:space="preserve">Meslek Resmi-2
</v>
          </cell>
          <cell r="E357" t="str">
            <v>34</v>
          </cell>
          <cell r="F357" t="str">
            <v>MOBİLYA VE DEKORASYON</v>
          </cell>
          <cell r="G357" t="str">
            <v>İ.Ö.</v>
          </cell>
          <cell r="H357" t="str">
            <v>50511</v>
          </cell>
          <cell r="I357" t="str">
            <v>Mehmet KÖKSU</v>
          </cell>
          <cell r="J357" t="str">
            <v>3</v>
          </cell>
        </row>
        <row r="358">
          <cell r="A358">
            <v>5034309</v>
          </cell>
          <cell r="B358"/>
          <cell r="C358" t="str">
            <v>5034309</v>
          </cell>
          <cell r="D358" t="str">
            <v xml:space="preserve">Mekan Donatı-1
</v>
          </cell>
          <cell r="E358" t="str">
            <v>34</v>
          </cell>
          <cell r="F358" t="str">
            <v>MOBİLYA VE DEKORASYON</v>
          </cell>
          <cell r="G358" t="str">
            <v>İ.Ö.</v>
          </cell>
          <cell r="H358" t="str">
            <v>7912</v>
          </cell>
          <cell r="I358" t="str">
            <v>Mustafa Selmani MUSLU</v>
          </cell>
          <cell r="J358" t="str">
            <v>3</v>
          </cell>
        </row>
        <row r="359">
          <cell r="A359">
            <v>5034310</v>
          </cell>
          <cell r="B359"/>
          <cell r="C359" t="str">
            <v>5034310</v>
          </cell>
          <cell r="D359" t="str">
            <v xml:space="preserve">Ergonomi
</v>
          </cell>
          <cell r="E359" t="str">
            <v>34</v>
          </cell>
          <cell r="F359" t="str">
            <v>MOBİLYA VE DEKORASYON</v>
          </cell>
          <cell r="G359" t="str">
            <v>İ.Ö.</v>
          </cell>
          <cell r="H359" t="str">
            <v>50511</v>
          </cell>
          <cell r="I359" t="str">
            <v>Mehmet KÖKSU</v>
          </cell>
          <cell r="J359" t="str">
            <v>3</v>
          </cell>
        </row>
        <row r="360">
          <cell r="A360">
            <v>5034312</v>
          </cell>
          <cell r="B360"/>
          <cell r="C360" t="str">
            <v>5034312</v>
          </cell>
          <cell r="D360" t="str">
            <v xml:space="preserve">Üst Yüzey İşlemleri-1
</v>
          </cell>
          <cell r="E360" t="str">
            <v>34</v>
          </cell>
          <cell r="F360" t="str">
            <v>MOBİLYA VE DEKORASYON</v>
          </cell>
          <cell r="G360" t="str">
            <v>İ.Ö.</v>
          </cell>
          <cell r="H360" t="str">
            <v>50511</v>
          </cell>
          <cell r="I360" t="str">
            <v>Mehmet KÖKSU</v>
          </cell>
          <cell r="J360" t="str">
            <v>3</v>
          </cell>
        </row>
        <row r="361">
          <cell r="A361">
            <v>5034313</v>
          </cell>
          <cell r="B361"/>
          <cell r="C361" t="str">
            <v>5034313</v>
          </cell>
          <cell r="D361" t="str">
            <v xml:space="preserve">Sistem Analizi ve Tasarımı
</v>
          </cell>
          <cell r="E361" t="str">
            <v>34</v>
          </cell>
          <cell r="F361" t="str">
            <v>MOBİLYA VE DEKORASYON</v>
          </cell>
          <cell r="G361" t="str">
            <v>İ.Ö.</v>
          </cell>
          <cell r="H361" t="str">
            <v>50511</v>
          </cell>
          <cell r="I361" t="str">
            <v>Mehmet KÖKSU</v>
          </cell>
          <cell r="J361" t="str">
            <v>3</v>
          </cell>
        </row>
        <row r="362">
          <cell r="A362">
            <v>5034316</v>
          </cell>
          <cell r="B362"/>
          <cell r="C362" t="str">
            <v>5034316</v>
          </cell>
          <cell r="D362" t="str">
            <v xml:space="preserve">Marketri Yapımı
</v>
          </cell>
          <cell r="E362" t="str">
            <v>34</v>
          </cell>
          <cell r="F362" t="str">
            <v>MOBİLYA VE DEKORASYON</v>
          </cell>
          <cell r="G362" t="str">
            <v>İ.Ö.</v>
          </cell>
          <cell r="H362" t="str">
            <v>7912</v>
          </cell>
          <cell r="I362" t="str">
            <v>Mustafa Selmani MUSLU</v>
          </cell>
          <cell r="J362" t="str">
            <v>3</v>
          </cell>
        </row>
        <row r="363">
          <cell r="A363">
            <v>5034318</v>
          </cell>
          <cell r="B363"/>
          <cell r="C363" t="str">
            <v>5034318</v>
          </cell>
          <cell r="D363" t="str">
            <v>Araştırma Yöntem ve Teknikleri</v>
          </cell>
          <cell r="E363" t="str">
            <v>34</v>
          </cell>
          <cell r="F363" t="str">
            <v>MOBİLYA VE DEKORASYON</v>
          </cell>
          <cell r="G363" t="str">
            <v>İ.Ö.</v>
          </cell>
          <cell r="H363" t="str">
            <v>50511</v>
          </cell>
          <cell r="I363" t="str">
            <v>Mehmet KÖKSU</v>
          </cell>
          <cell r="J363" t="str">
            <v>3</v>
          </cell>
        </row>
        <row r="364">
          <cell r="A364" t="str">
            <v>5035101</v>
          </cell>
          <cell r="B364"/>
          <cell r="C364" t="str">
            <v>5035101</v>
          </cell>
          <cell r="D364" t="str">
            <v>Matematik</v>
          </cell>
          <cell r="E364" t="str">
            <v>35</v>
          </cell>
          <cell r="F364" t="str">
            <v>BİLGİSAYAR PROGRAMCILIĞI</v>
          </cell>
          <cell r="G364" t="str">
            <v>N.Ö.</v>
          </cell>
          <cell r="H364" t="str">
            <v>7213</v>
          </cell>
          <cell r="I364" t="str">
            <v>Vural CAM</v>
          </cell>
          <cell r="J364" t="str">
            <v>1</v>
          </cell>
        </row>
        <row r="365">
          <cell r="A365" t="str">
            <v>5035101</v>
          </cell>
          <cell r="B365" t="str">
            <v>B</v>
          </cell>
          <cell r="C365" t="str">
            <v>5035101B</v>
          </cell>
          <cell r="D365" t="str">
            <v>Matematik</v>
          </cell>
          <cell r="E365" t="str">
            <v>35</v>
          </cell>
          <cell r="F365" t="str">
            <v>BİLGİSAYAR PROGRAMCILIĞI</v>
          </cell>
          <cell r="G365" t="str">
            <v>N.Ö.</v>
          </cell>
          <cell r="H365" t="str">
            <v>7213</v>
          </cell>
          <cell r="I365" t="str">
            <v>Vural CAM</v>
          </cell>
          <cell r="J365" t="str">
            <v>1</v>
          </cell>
        </row>
        <row r="366">
          <cell r="A366" t="str">
            <v>5035103</v>
          </cell>
          <cell r="B366"/>
          <cell r="C366" t="str">
            <v>5035103</v>
          </cell>
          <cell r="D366" t="str">
            <v>Programlama Temelleri</v>
          </cell>
          <cell r="E366" t="str">
            <v>35</v>
          </cell>
          <cell r="F366" t="str">
            <v>BİLGİSAYAR PROGRAMCILIĞI</v>
          </cell>
          <cell r="G366" t="str">
            <v>N.Ö.</v>
          </cell>
          <cell r="H366" t="str">
            <v>6124</v>
          </cell>
          <cell r="I366" t="str">
            <v>Fazıl SARAY</v>
          </cell>
          <cell r="J366" t="str">
            <v>1</v>
          </cell>
        </row>
        <row r="367">
          <cell r="A367" t="str">
            <v>5035103</v>
          </cell>
          <cell r="B367" t="str">
            <v>B</v>
          </cell>
          <cell r="C367" t="str">
            <v>5035103B</v>
          </cell>
          <cell r="D367" t="str">
            <v>Programlama Temelleri</v>
          </cell>
          <cell r="E367" t="str">
            <v>35</v>
          </cell>
          <cell r="F367" t="str">
            <v>BİLGİSAYAR PROGRAMCILIĞI</v>
          </cell>
          <cell r="G367" t="str">
            <v>N.Ö.</v>
          </cell>
          <cell r="H367" t="str">
            <v>6124</v>
          </cell>
          <cell r="I367" t="str">
            <v>Fazıl SARAY</v>
          </cell>
          <cell r="J367" t="str">
            <v>1</v>
          </cell>
        </row>
        <row r="368">
          <cell r="A368" t="str">
            <v>5035104</v>
          </cell>
          <cell r="B368"/>
          <cell r="C368" t="str">
            <v>5035104</v>
          </cell>
          <cell r="D368" t="str">
            <v>Bilişim Teknolojileri</v>
          </cell>
          <cell r="E368" t="str">
            <v>35</v>
          </cell>
          <cell r="F368" t="str">
            <v>BİLGİSAYAR PROGRAMCILIĞI</v>
          </cell>
          <cell r="G368" t="str">
            <v>N.Ö.</v>
          </cell>
          <cell r="H368" t="str">
            <v>9479</v>
          </cell>
          <cell r="I368" t="str">
            <v>Nuh SAĞLAM</v>
          </cell>
          <cell r="J368" t="str">
            <v>1</v>
          </cell>
        </row>
        <row r="369">
          <cell r="A369" t="str">
            <v>5035104</v>
          </cell>
          <cell r="B369" t="str">
            <v>B</v>
          </cell>
          <cell r="C369" t="str">
            <v>5035104B</v>
          </cell>
          <cell r="D369" t="str">
            <v>Bilişim Teknolojileri</v>
          </cell>
          <cell r="E369" t="str">
            <v>35</v>
          </cell>
          <cell r="F369" t="str">
            <v>BİLGİSAYAR PROGRAMCILIĞI</v>
          </cell>
          <cell r="G369" t="str">
            <v>N.Ö.</v>
          </cell>
          <cell r="H369" t="str">
            <v>9479</v>
          </cell>
          <cell r="I369" t="str">
            <v>Nuh SAĞLAM</v>
          </cell>
          <cell r="J369" t="str">
            <v>1</v>
          </cell>
        </row>
        <row r="370">
          <cell r="A370" t="str">
            <v>5035105</v>
          </cell>
          <cell r="B370"/>
          <cell r="C370" t="str">
            <v>5035105</v>
          </cell>
          <cell r="D370" t="str">
            <v>Sayısal Elektronik</v>
          </cell>
          <cell r="E370" t="str">
            <v>35</v>
          </cell>
          <cell r="F370" t="str">
            <v>BİLGİSAYAR PROGRAMCILIĞI</v>
          </cell>
          <cell r="G370" t="str">
            <v>N.Ö.</v>
          </cell>
          <cell r="H370" t="str">
            <v>3241</v>
          </cell>
          <cell r="I370" t="str">
            <v>Levent CİVCİK</v>
          </cell>
          <cell r="J370" t="str">
            <v>1</v>
          </cell>
        </row>
        <row r="371">
          <cell r="A371" t="str">
            <v>5035105</v>
          </cell>
          <cell r="B371" t="str">
            <v>B</v>
          </cell>
          <cell r="C371" t="str">
            <v>5035105B</v>
          </cell>
          <cell r="D371" t="str">
            <v>Sayısal Elektronik</v>
          </cell>
          <cell r="E371" t="str">
            <v>35</v>
          </cell>
          <cell r="F371" t="str">
            <v>BİLGİSAYAR PROGRAMCILIĞI</v>
          </cell>
          <cell r="G371" t="str">
            <v>N.Ö.</v>
          </cell>
          <cell r="H371" t="str">
            <v>3241</v>
          </cell>
          <cell r="I371" t="str">
            <v>Levent CİVCİK</v>
          </cell>
          <cell r="J371" t="str">
            <v>1</v>
          </cell>
        </row>
        <row r="372">
          <cell r="A372" t="str">
            <v>5035106</v>
          </cell>
          <cell r="B372"/>
          <cell r="C372" t="str">
            <v>5035106</v>
          </cell>
          <cell r="D372" t="str">
            <v>İngilizce-1</v>
          </cell>
          <cell r="E372" t="str">
            <v>35</v>
          </cell>
          <cell r="F372" t="str">
            <v>BİLGİSAYAR PROGRAMCILIĞI</v>
          </cell>
          <cell r="G372" t="str">
            <v>N.Ö.</v>
          </cell>
          <cell r="H372" t="str">
            <v>5465</v>
          </cell>
          <cell r="I372" t="str">
            <v>Yağmur KÜÇÜKBEZİRCİ</v>
          </cell>
          <cell r="J372" t="str">
            <v>1</v>
          </cell>
        </row>
        <row r="373">
          <cell r="A373" t="str">
            <v>5035106</v>
          </cell>
          <cell r="B373" t="str">
            <v>B</v>
          </cell>
          <cell r="C373" t="str">
            <v>5035106B</v>
          </cell>
          <cell r="D373" t="str">
            <v>İngilizce-1</v>
          </cell>
          <cell r="E373" t="str">
            <v>35</v>
          </cell>
          <cell r="F373" t="str">
            <v>BİLGİSAYAR PROGRAMCILIĞI</v>
          </cell>
          <cell r="G373" t="str">
            <v>N.Ö.</v>
          </cell>
          <cell r="H373" t="str">
            <v>5465</v>
          </cell>
          <cell r="I373" t="str">
            <v>Yağmur KÜÇÜKBEZİRCİ</v>
          </cell>
          <cell r="J373" t="str">
            <v>1</v>
          </cell>
        </row>
        <row r="374">
          <cell r="A374" t="str">
            <v>5035107</v>
          </cell>
          <cell r="B374"/>
          <cell r="C374" t="str">
            <v>5035107</v>
          </cell>
          <cell r="D374" t="str">
            <v>Türk Dili-1</v>
          </cell>
          <cell r="E374" t="str">
            <v>35</v>
          </cell>
          <cell r="F374" t="str">
            <v>BİLGİSAYAR PROGRAMCILIĞI</v>
          </cell>
          <cell r="G374" t="str">
            <v>N.Ö.</v>
          </cell>
          <cell r="H374" t="str">
            <v>60030</v>
          </cell>
          <cell r="I374" t="str">
            <v>Hc_TürkDili</v>
          </cell>
          <cell r="J374" t="str">
            <v>1</v>
          </cell>
        </row>
        <row r="375">
          <cell r="A375" t="str">
            <v>5035107</v>
          </cell>
          <cell r="B375" t="str">
            <v>B</v>
          </cell>
          <cell r="C375" t="str">
            <v>5035107B</v>
          </cell>
          <cell r="D375" t="str">
            <v>Türk Dili-1</v>
          </cell>
          <cell r="E375" t="str">
            <v>35</v>
          </cell>
          <cell r="F375" t="str">
            <v>BİLGİSAYAR PROGRAMCILIĞI</v>
          </cell>
          <cell r="G375" t="str">
            <v>N.Ö.</v>
          </cell>
          <cell r="H375" t="str">
            <v>60030</v>
          </cell>
          <cell r="I375" t="str">
            <v>Hc_TürkDili</v>
          </cell>
          <cell r="J375" t="str">
            <v>1</v>
          </cell>
        </row>
        <row r="376">
          <cell r="A376" t="str">
            <v>5035108</v>
          </cell>
          <cell r="B376"/>
          <cell r="C376" t="str">
            <v>5035108</v>
          </cell>
          <cell r="D376" t="str">
            <v>Atatürk İlkeleri ve İnkılap Tarihi-1</v>
          </cell>
          <cell r="E376" t="str">
            <v>35</v>
          </cell>
          <cell r="F376" t="str">
            <v>BİLGİSAYAR PROGRAMCILIĞI</v>
          </cell>
          <cell r="G376" t="str">
            <v>N.Ö.</v>
          </cell>
          <cell r="H376" t="str">
            <v>5460</v>
          </cell>
          <cell r="I376" t="str">
            <v>Hc_Tarih</v>
          </cell>
          <cell r="J376" t="str">
            <v>1</v>
          </cell>
        </row>
        <row r="377">
          <cell r="A377" t="str">
            <v>5035108</v>
          </cell>
          <cell r="B377" t="str">
            <v>B</v>
          </cell>
          <cell r="C377" t="str">
            <v>5035108B</v>
          </cell>
          <cell r="D377" t="str">
            <v>Atatürk İlkeleri ve İnkılap Tarihi-1</v>
          </cell>
          <cell r="E377" t="str">
            <v>35</v>
          </cell>
          <cell r="F377" t="str">
            <v>BİLGİSAYAR PROGRAMCILIĞI</v>
          </cell>
          <cell r="G377" t="str">
            <v>N.Ö.</v>
          </cell>
          <cell r="H377" t="str">
            <v>5460</v>
          </cell>
          <cell r="I377" t="str">
            <v>Hc_Tarih</v>
          </cell>
          <cell r="J377" t="str">
            <v>1</v>
          </cell>
        </row>
        <row r="378">
          <cell r="A378" t="str">
            <v>5035111</v>
          </cell>
          <cell r="B378"/>
          <cell r="C378" t="str">
            <v>5035111</v>
          </cell>
          <cell r="D378" t="str">
            <v>Web Tasarımın Temelleri</v>
          </cell>
          <cell r="E378" t="str">
            <v>35</v>
          </cell>
          <cell r="F378" t="str">
            <v>BİLGİSAYAR PROGRAMCILIĞI</v>
          </cell>
          <cell r="G378" t="str">
            <v>N.Ö.</v>
          </cell>
          <cell r="H378" t="str">
            <v>5891</v>
          </cell>
          <cell r="I378" t="str">
            <v>Serhat TORUN</v>
          </cell>
          <cell r="J378" t="str">
            <v>1</v>
          </cell>
        </row>
        <row r="379">
          <cell r="A379" t="str">
            <v>5035111</v>
          </cell>
          <cell r="B379" t="str">
            <v>B</v>
          </cell>
          <cell r="C379" t="str">
            <v>5035111B</v>
          </cell>
          <cell r="D379" t="str">
            <v>Web Tasarımın Temelleri</v>
          </cell>
          <cell r="E379" t="str">
            <v>35</v>
          </cell>
          <cell r="F379" t="str">
            <v>BİLGİSAYAR PROGRAMCILIĞI</v>
          </cell>
          <cell r="G379" t="str">
            <v>N.Ö.</v>
          </cell>
          <cell r="H379" t="str">
            <v>5891</v>
          </cell>
          <cell r="I379" t="str">
            <v>Serhat TORUN</v>
          </cell>
          <cell r="J379" t="str">
            <v>1</v>
          </cell>
        </row>
        <row r="380">
          <cell r="A380" t="str">
            <v>5035112</v>
          </cell>
          <cell r="B380"/>
          <cell r="C380" t="str">
            <v>5035112</v>
          </cell>
          <cell r="D380" t="str">
            <v>İş Sağlığı ve Güvenliği</v>
          </cell>
          <cell r="E380" t="str">
            <v>35</v>
          </cell>
          <cell r="F380" t="str">
            <v>BİLGİSAYAR PROGRAMCILIĞI</v>
          </cell>
          <cell r="G380" t="str">
            <v>N.Ö.</v>
          </cell>
          <cell r="H380" t="str">
            <v>5381</v>
          </cell>
          <cell r="I380" t="str">
            <v>Halil ÇELİK</v>
          </cell>
          <cell r="J380" t="str">
            <v>1</v>
          </cell>
        </row>
        <row r="381">
          <cell r="A381" t="str">
            <v>5035112</v>
          </cell>
          <cell r="B381" t="str">
            <v>B</v>
          </cell>
          <cell r="C381" t="str">
            <v>5035112B</v>
          </cell>
          <cell r="D381" t="str">
            <v>İş Sağlığı ve Güvenliği</v>
          </cell>
          <cell r="E381" t="str">
            <v>35</v>
          </cell>
          <cell r="F381" t="str">
            <v>BİLGİSAYAR PROGRAMCILIĞI</v>
          </cell>
          <cell r="G381" t="str">
            <v>N.Ö.</v>
          </cell>
          <cell r="H381" t="str">
            <v>5381</v>
          </cell>
          <cell r="I381" t="str">
            <v>Halil ÇELİK</v>
          </cell>
          <cell r="J381" t="str">
            <v>1</v>
          </cell>
        </row>
        <row r="382">
          <cell r="A382" t="str">
            <v>5035301</v>
          </cell>
          <cell r="B382"/>
          <cell r="C382" t="str">
            <v>5035301</v>
          </cell>
          <cell r="D382" t="str">
            <v>Görsel Programlama-1</v>
          </cell>
          <cell r="E382" t="str">
            <v>35</v>
          </cell>
          <cell r="F382" t="str">
            <v>BİLGİSAYAR PROGRAMCILIĞI</v>
          </cell>
          <cell r="G382" t="str">
            <v>N.Ö.</v>
          </cell>
          <cell r="H382" t="str">
            <v>11437</v>
          </cell>
          <cell r="I382" t="str">
            <v>Mustafa Tarı</v>
          </cell>
          <cell r="J382" t="str">
            <v>3</v>
          </cell>
        </row>
        <row r="383">
          <cell r="A383" t="str">
            <v>5035301</v>
          </cell>
          <cell r="B383" t="str">
            <v>B</v>
          </cell>
          <cell r="C383" t="str">
            <v>5035301B</v>
          </cell>
          <cell r="D383" t="str">
            <v>Görsel Programlama-1</v>
          </cell>
          <cell r="E383" t="str">
            <v>35</v>
          </cell>
          <cell r="F383" t="str">
            <v>BİLGİSAYAR PROGRAMCILIĞI</v>
          </cell>
          <cell r="G383" t="str">
            <v>N.Ö.</v>
          </cell>
          <cell r="H383" t="str">
            <v>11437</v>
          </cell>
          <cell r="I383" t="str">
            <v>Mustafa Tarı</v>
          </cell>
          <cell r="J383" t="str">
            <v>3</v>
          </cell>
        </row>
        <row r="384">
          <cell r="A384" t="str">
            <v>5035307</v>
          </cell>
          <cell r="B384"/>
          <cell r="C384" t="str">
            <v>5035307</v>
          </cell>
          <cell r="D384" t="str">
            <v>Ağ Temelleri</v>
          </cell>
          <cell r="E384" t="str">
            <v>35</v>
          </cell>
          <cell r="F384" t="str">
            <v>BİLGİSAYAR PROGRAMCILIĞI</v>
          </cell>
          <cell r="G384" t="str">
            <v>N.Ö.</v>
          </cell>
          <cell r="H384" t="str">
            <v>10778</v>
          </cell>
          <cell r="I384" t="str">
            <v>Mehmet BALCI</v>
          </cell>
          <cell r="J384" t="str">
            <v>3</v>
          </cell>
        </row>
        <row r="385">
          <cell r="A385" t="str">
            <v>5035307</v>
          </cell>
          <cell r="B385" t="str">
            <v>B</v>
          </cell>
          <cell r="C385" t="str">
            <v>5035307B</v>
          </cell>
          <cell r="D385" t="str">
            <v>Ağ Temelleri</v>
          </cell>
          <cell r="E385" t="str">
            <v>35</v>
          </cell>
          <cell r="F385" t="str">
            <v>BİLGİSAYAR PROGRAMCILIĞI</v>
          </cell>
          <cell r="G385" t="str">
            <v>N.Ö.</v>
          </cell>
          <cell r="H385" t="str">
            <v>10778</v>
          </cell>
          <cell r="I385" t="str">
            <v>Mehmet BALCI</v>
          </cell>
          <cell r="J385" t="str">
            <v>3</v>
          </cell>
        </row>
        <row r="386">
          <cell r="A386" t="str">
            <v>5035308</v>
          </cell>
          <cell r="B386"/>
          <cell r="C386" t="str">
            <v>5035308</v>
          </cell>
          <cell r="D386" t="str">
            <v>Bilgisayar Destekli Çizim</v>
          </cell>
          <cell r="E386" t="str">
            <v>35</v>
          </cell>
          <cell r="F386" t="str">
            <v>BİLGİSAYAR PROGRAMCILIĞI</v>
          </cell>
          <cell r="G386" t="str">
            <v>N.Ö.</v>
          </cell>
          <cell r="H386" t="str">
            <v>3241</v>
          </cell>
          <cell r="I386" t="str">
            <v>Levent CİVCİK</v>
          </cell>
          <cell r="J386" t="str">
            <v>3</v>
          </cell>
        </row>
        <row r="387">
          <cell r="A387" t="str">
            <v>5035308</v>
          </cell>
          <cell r="B387" t="str">
            <v>B</v>
          </cell>
          <cell r="C387" t="str">
            <v>5035308B</v>
          </cell>
          <cell r="D387" t="str">
            <v>Bilgisayar Destekli Çizim</v>
          </cell>
          <cell r="E387" t="str">
            <v>35</v>
          </cell>
          <cell r="F387" t="str">
            <v>BİLGİSAYAR PROGRAMCILIĞI</v>
          </cell>
          <cell r="G387" t="str">
            <v>N.Ö.</v>
          </cell>
          <cell r="H387" t="str">
            <v>3241</v>
          </cell>
          <cell r="I387" t="str">
            <v>Levent CİVCİK</v>
          </cell>
          <cell r="J387" t="str">
            <v>3</v>
          </cell>
        </row>
        <row r="388">
          <cell r="A388" t="str">
            <v>5035310</v>
          </cell>
          <cell r="B388"/>
          <cell r="C388" t="str">
            <v>5035310</v>
          </cell>
          <cell r="D388" t="str">
            <v>Veri Tabanı-1</v>
          </cell>
          <cell r="E388" t="str">
            <v>35</v>
          </cell>
          <cell r="F388" t="str">
            <v>BİLGİSAYAR PROGRAMCILIĞI</v>
          </cell>
          <cell r="G388" t="str">
            <v>N.Ö.</v>
          </cell>
          <cell r="H388" t="str">
            <v>5891</v>
          </cell>
          <cell r="I388" t="str">
            <v>Serhat TORUN</v>
          </cell>
          <cell r="J388" t="str">
            <v>3</v>
          </cell>
        </row>
        <row r="389">
          <cell r="A389" t="str">
            <v>5035310</v>
          </cell>
          <cell r="B389" t="str">
            <v>B</v>
          </cell>
          <cell r="C389" t="str">
            <v>5035310B</v>
          </cell>
          <cell r="D389" t="str">
            <v>Veri Tabanı-1</v>
          </cell>
          <cell r="E389" t="str">
            <v>35</v>
          </cell>
          <cell r="F389" t="str">
            <v>BİLGİSAYAR PROGRAMCILIĞI</v>
          </cell>
          <cell r="G389" t="str">
            <v>N.Ö.</v>
          </cell>
          <cell r="H389" t="str">
            <v>5891</v>
          </cell>
          <cell r="I389" t="str">
            <v>Serhat TORUN</v>
          </cell>
          <cell r="J389" t="str">
            <v>3</v>
          </cell>
        </row>
        <row r="390">
          <cell r="A390" t="str">
            <v>5035311</v>
          </cell>
          <cell r="B390"/>
          <cell r="C390" t="str">
            <v>5035311</v>
          </cell>
          <cell r="D390" t="str">
            <v>Açık Kaynak İşletim Sistemi</v>
          </cell>
          <cell r="E390" t="str">
            <v>35</v>
          </cell>
          <cell r="F390" t="str">
            <v>BİLGİSAYAR PROGRAMCILIĞI</v>
          </cell>
          <cell r="G390" t="str">
            <v>N.Ö.</v>
          </cell>
          <cell r="H390" t="str">
            <v>3420</v>
          </cell>
          <cell r="I390" t="str">
            <v>Mustafa Nevzat ÖRNEK</v>
          </cell>
          <cell r="J390" t="str">
            <v>3</v>
          </cell>
        </row>
        <row r="391">
          <cell r="A391" t="str">
            <v>5035311</v>
          </cell>
          <cell r="B391" t="str">
            <v>B</v>
          </cell>
          <cell r="C391" t="str">
            <v>5035311B</v>
          </cell>
          <cell r="D391" t="str">
            <v>Açık Kaynak İşletim Sistemi</v>
          </cell>
          <cell r="E391" t="str">
            <v>35</v>
          </cell>
          <cell r="F391" t="str">
            <v>BİLGİSAYAR PROGRAMCILIĞI</v>
          </cell>
          <cell r="G391" t="str">
            <v>N.Ö.</v>
          </cell>
          <cell r="H391" t="str">
            <v>3420</v>
          </cell>
          <cell r="I391" t="str">
            <v>Mustafa Nevzat ÖRNEK</v>
          </cell>
          <cell r="J391" t="str">
            <v>3</v>
          </cell>
        </row>
        <row r="392">
          <cell r="A392" t="str">
            <v>5035313</v>
          </cell>
          <cell r="B392"/>
          <cell r="C392" t="str">
            <v>5035313</v>
          </cell>
          <cell r="D392" t="str">
            <v>Web Proje Yönetimi</v>
          </cell>
          <cell r="E392" t="str">
            <v>35</v>
          </cell>
          <cell r="F392" t="str">
            <v>BİLGİSAYAR PROGRAMCILIĞI</v>
          </cell>
          <cell r="G392" t="str">
            <v>N.Ö.</v>
          </cell>
          <cell r="H392" t="str">
            <v>11437</v>
          </cell>
          <cell r="I392" t="str">
            <v>Mustafa Tarı</v>
          </cell>
          <cell r="J392" t="str">
            <v>3</v>
          </cell>
        </row>
        <row r="393">
          <cell r="A393" t="str">
            <v>5035313</v>
          </cell>
          <cell r="B393" t="str">
            <v>B</v>
          </cell>
          <cell r="C393" t="str">
            <v>5035313B</v>
          </cell>
          <cell r="D393" t="str">
            <v>Web Proje Yönetimi</v>
          </cell>
          <cell r="E393" t="str">
            <v>35</v>
          </cell>
          <cell r="F393" t="str">
            <v>BİLGİSAYAR PROGRAMCILIĞI</v>
          </cell>
          <cell r="G393" t="str">
            <v>N.Ö.</v>
          </cell>
          <cell r="H393" t="str">
            <v>11437</v>
          </cell>
          <cell r="I393" t="str">
            <v>Mustafa Tarı</v>
          </cell>
          <cell r="J393" t="str">
            <v>3</v>
          </cell>
        </row>
        <row r="394">
          <cell r="A394" t="str">
            <v>5035314</v>
          </cell>
          <cell r="B394"/>
          <cell r="C394" t="str">
            <v>5035314</v>
          </cell>
          <cell r="D394" t="str">
            <v>Nesne Tabanlı Programlama</v>
          </cell>
          <cell r="E394" t="str">
            <v>35</v>
          </cell>
          <cell r="F394" t="str">
            <v>BİLGİSAYAR PROGRAMCILIĞI</v>
          </cell>
          <cell r="G394" t="str">
            <v>N.Ö.</v>
          </cell>
          <cell r="H394" t="str">
            <v>10778</v>
          </cell>
          <cell r="I394" t="str">
            <v>Mehmet BALCI</v>
          </cell>
          <cell r="J394" t="str">
            <v>3</v>
          </cell>
        </row>
        <row r="395">
          <cell r="A395" t="str">
            <v>5035314</v>
          </cell>
          <cell r="B395" t="str">
            <v>B</v>
          </cell>
          <cell r="C395" t="str">
            <v>5035314B</v>
          </cell>
          <cell r="D395" t="str">
            <v>Nesne Tabanlı Programlama</v>
          </cell>
          <cell r="E395" t="str">
            <v>35</v>
          </cell>
          <cell r="F395" t="str">
            <v>BİLGİSAYAR PROGRAMCILIĞI</v>
          </cell>
          <cell r="G395" t="str">
            <v>N.Ö.</v>
          </cell>
          <cell r="H395" t="str">
            <v>10778</v>
          </cell>
          <cell r="I395" t="str">
            <v>Mehmet BALCI</v>
          </cell>
          <cell r="J395" t="str">
            <v>3</v>
          </cell>
        </row>
        <row r="396">
          <cell r="A396" t="str">
            <v>5036101</v>
          </cell>
          <cell r="B396"/>
          <cell r="C396" t="str">
            <v>5036101</v>
          </cell>
          <cell r="D396" t="str">
            <v>Matematik</v>
          </cell>
          <cell r="E396" t="str">
            <v>36</v>
          </cell>
          <cell r="F396" t="str">
            <v>BİLGİSAYAR PROGRAMCILIĞI</v>
          </cell>
          <cell r="G396" t="str">
            <v>İ.Ö.</v>
          </cell>
          <cell r="H396" t="str">
            <v>7213</v>
          </cell>
          <cell r="I396" t="str">
            <v>Vural CAM</v>
          </cell>
          <cell r="J396" t="str">
            <v>1</v>
          </cell>
        </row>
        <row r="397">
          <cell r="A397" t="str">
            <v>5036103</v>
          </cell>
          <cell r="B397"/>
          <cell r="C397" t="str">
            <v>5036103</v>
          </cell>
          <cell r="D397" t="str">
            <v>Programlama Temelleri</v>
          </cell>
          <cell r="E397" t="str">
            <v>36</v>
          </cell>
          <cell r="F397" t="str">
            <v>BİLGİSAYAR PROGRAMCILIĞI</v>
          </cell>
          <cell r="G397" t="str">
            <v>İ.Ö.</v>
          </cell>
          <cell r="H397" t="str">
            <v>6124</v>
          </cell>
          <cell r="I397" t="str">
            <v>Fazıl SARAY</v>
          </cell>
          <cell r="J397" t="str">
            <v>1</v>
          </cell>
        </row>
        <row r="398">
          <cell r="A398" t="str">
            <v>5036104</v>
          </cell>
          <cell r="B398"/>
          <cell r="C398" t="str">
            <v>5036104</v>
          </cell>
          <cell r="D398" t="str">
            <v>Bilişim Teknolojileri</v>
          </cell>
          <cell r="E398" t="str">
            <v>36</v>
          </cell>
          <cell r="F398" t="str">
            <v>BİLGİSAYAR PROGRAMCILIĞI</v>
          </cell>
          <cell r="G398" t="str">
            <v>İ.Ö.</v>
          </cell>
          <cell r="H398" t="str">
            <v>9479</v>
          </cell>
          <cell r="I398" t="str">
            <v>Nuh SAĞLAM</v>
          </cell>
          <cell r="J398" t="str">
            <v>1</v>
          </cell>
        </row>
        <row r="399">
          <cell r="A399" t="str">
            <v>5036105</v>
          </cell>
          <cell r="B399"/>
          <cell r="C399" t="str">
            <v>5036105</v>
          </cell>
          <cell r="D399" t="str">
            <v>Sayısal Elektronik</v>
          </cell>
          <cell r="E399" t="str">
            <v>36</v>
          </cell>
          <cell r="F399" t="str">
            <v>BİLGİSAYAR PROGRAMCILIĞI</v>
          </cell>
          <cell r="G399" t="str">
            <v>İ.Ö.</v>
          </cell>
          <cell r="H399" t="str">
            <v>3241</v>
          </cell>
          <cell r="I399" t="str">
            <v>Levent CİVCİK</v>
          </cell>
          <cell r="J399" t="str">
            <v>1</v>
          </cell>
        </row>
        <row r="400">
          <cell r="A400" t="str">
            <v>5036106</v>
          </cell>
          <cell r="B400"/>
          <cell r="C400" t="str">
            <v>5036106</v>
          </cell>
          <cell r="D400" t="str">
            <v>İngilizce-1</v>
          </cell>
          <cell r="E400" t="str">
            <v>36</v>
          </cell>
          <cell r="F400" t="str">
            <v>BİLGİSAYAR PROGRAMCILIĞI</v>
          </cell>
          <cell r="G400" t="str">
            <v>İ.Ö.</v>
          </cell>
          <cell r="H400" t="str">
            <v>5465</v>
          </cell>
          <cell r="I400" t="str">
            <v>Yağmur KÜÇÜKBEZİRCİ</v>
          </cell>
          <cell r="J400" t="str">
            <v>1</v>
          </cell>
        </row>
        <row r="401">
          <cell r="A401" t="str">
            <v>5036107</v>
          </cell>
          <cell r="B401"/>
          <cell r="C401" t="str">
            <v>5036107</v>
          </cell>
          <cell r="D401" t="str">
            <v>Türk Dili-1</v>
          </cell>
          <cell r="E401" t="str">
            <v>36</v>
          </cell>
          <cell r="F401" t="str">
            <v>BİLGİSAYAR PROGRAMCILIĞI</v>
          </cell>
          <cell r="G401" t="str">
            <v>İ.Ö.</v>
          </cell>
          <cell r="H401" t="str">
            <v>60030</v>
          </cell>
          <cell r="I401" t="str">
            <v>Hc_TürkDili</v>
          </cell>
          <cell r="J401" t="str">
            <v>1</v>
          </cell>
        </row>
        <row r="402">
          <cell r="A402" t="str">
            <v>5036108</v>
          </cell>
          <cell r="B402"/>
          <cell r="C402" t="str">
            <v>5036108</v>
          </cell>
          <cell r="D402" t="str">
            <v>Atatürk İlkeleri ve İnkılap Tarihi-1</v>
          </cell>
          <cell r="E402" t="str">
            <v>36</v>
          </cell>
          <cell r="F402" t="str">
            <v>BİLGİSAYAR PROGRAMCILIĞI</v>
          </cell>
          <cell r="G402" t="str">
            <v>İ.Ö.</v>
          </cell>
          <cell r="H402" t="str">
            <v>5460</v>
          </cell>
          <cell r="I402" t="str">
            <v>Hc_Tarih</v>
          </cell>
          <cell r="J402" t="str">
            <v>1</v>
          </cell>
        </row>
        <row r="403">
          <cell r="A403" t="str">
            <v>5036111</v>
          </cell>
          <cell r="B403"/>
          <cell r="C403" t="str">
            <v>5036111</v>
          </cell>
          <cell r="D403" t="str">
            <v>Web Tasarımın Temelleri</v>
          </cell>
          <cell r="E403" t="str">
            <v>36</v>
          </cell>
          <cell r="F403" t="str">
            <v>BİLGİSAYAR PROGRAMCILIĞI</v>
          </cell>
          <cell r="G403" t="str">
            <v>İ.Ö.</v>
          </cell>
          <cell r="H403" t="str">
            <v>5891</v>
          </cell>
          <cell r="I403" t="str">
            <v>Serhat TORUN</v>
          </cell>
          <cell r="J403" t="str">
            <v>1</v>
          </cell>
        </row>
        <row r="404">
          <cell r="A404" t="str">
            <v>5036112</v>
          </cell>
          <cell r="B404"/>
          <cell r="C404" t="str">
            <v>5036112</v>
          </cell>
          <cell r="D404" t="str">
            <v>İş Sağlığı ve Güvenliği</v>
          </cell>
          <cell r="E404" t="str">
            <v>36</v>
          </cell>
          <cell r="F404" t="str">
            <v>BİLGİSAYAR PROGRAMCILIĞI</v>
          </cell>
          <cell r="G404" t="str">
            <v>İ.Ö.</v>
          </cell>
          <cell r="H404" t="str">
            <v>5381</v>
          </cell>
          <cell r="I404" t="str">
            <v>Halil ÇELİK</v>
          </cell>
          <cell r="J404" t="str">
            <v>1</v>
          </cell>
        </row>
        <row r="405">
          <cell r="A405" t="str">
            <v>5036301</v>
          </cell>
          <cell r="B405"/>
          <cell r="C405" t="str">
            <v>5036301</v>
          </cell>
          <cell r="D405" t="str">
            <v>Görsel Programlama-1</v>
          </cell>
          <cell r="E405" t="str">
            <v>36</v>
          </cell>
          <cell r="F405" t="str">
            <v>BİLGİSAYAR PROGRAMCILIĞI</v>
          </cell>
          <cell r="G405" t="str">
            <v>İ.Ö.</v>
          </cell>
          <cell r="H405" t="str">
            <v>11437</v>
          </cell>
          <cell r="I405" t="str">
            <v>Mustafa Tarı</v>
          </cell>
          <cell r="J405" t="str">
            <v>3</v>
          </cell>
        </row>
        <row r="406">
          <cell r="A406" t="str">
            <v>5036307</v>
          </cell>
          <cell r="B406"/>
          <cell r="C406" t="str">
            <v>5036307</v>
          </cell>
          <cell r="D406" t="str">
            <v>Ağ Temelleri</v>
          </cell>
          <cell r="E406" t="str">
            <v>36</v>
          </cell>
          <cell r="F406" t="str">
            <v>BİLGİSAYAR PROGRAMCILIĞI</v>
          </cell>
          <cell r="G406" t="str">
            <v>İ.Ö.</v>
          </cell>
          <cell r="H406" t="str">
            <v>10778</v>
          </cell>
          <cell r="I406" t="str">
            <v>Mehmet BALCI</v>
          </cell>
          <cell r="J406" t="str">
            <v>3</v>
          </cell>
        </row>
        <row r="407">
          <cell r="A407" t="str">
            <v>5036308</v>
          </cell>
          <cell r="B407"/>
          <cell r="C407" t="str">
            <v>5036308</v>
          </cell>
          <cell r="D407" t="str">
            <v>Bilgisayar Destekli Çizim</v>
          </cell>
          <cell r="E407" t="str">
            <v>36</v>
          </cell>
          <cell r="F407" t="str">
            <v>BİLGİSAYAR PROGRAMCILIĞI</v>
          </cell>
          <cell r="G407" t="str">
            <v>İ.Ö.</v>
          </cell>
          <cell r="H407" t="str">
            <v>3241</v>
          </cell>
          <cell r="I407" t="str">
            <v>Levent CİVCİK</v>
          </cell>
          <cell r="J407" t="str">
            <v>3</v>
          </cell>
        </row>
        <row r="408">
          <cell r="A408" t="str">
            <v>5036310</v>
          </cell>
          <cell r="B408"/>
          <cell r="C408" t="str">
            <v>5036310</v>
          </cell>
          <cell r="D408" t="str">
            <v>Veri Tabanı-1</v>
          </cell>
          <cell r="E408" t="str">
            <v>36</v>
          </cell>
          <cell r="F408" t="str">
            <v>BİLGİSAYAR PROGRAMCILIĞI</v>
          </cell>
          <cell r="G408" t="str">
            <v>İ.Ö.</v>
          </cell>
          <cell r="H408" t="str">
            <v>5891</v>
          </cell>
          <cell r="I408" t="str">
            <v>Serhat TORUN</v>
          </cell>
          <cell r="J408" t="str">
            <v>3</v>
          </cell>
        </row>
        <row r="409">
          <cell r="A409" t="str">
            <v>5036311</v>
          </cell>
          <cell r="B409"/>
          <cell r="C409" t="str">
            <v>5036311</v>
          </cell>
          <cell r="D409" t="str">
            <v>Açık Kaynak İşletim Sistemi</v>
          </cell>
          <cell r="E409" t="str">
            <v>36</v>
          </cell>
          <cell r="F409" t="str">
            <v>BİLGİSAYAR PROGRAMCILIĞI</v>
          </cell>
          <cell r="G409" t="str">
            <v>İ.Ö.</v>
          </cell>
          <cell r="H409" t="str">
            <v>3420</v>
          </cell>
          <cell r="I409" t="str">
            <v>Mustafa Nevzat ÖRNEK</v>
          </cell>
          <cell r="J409" t="str">
            <v>3</v>
          </cell>
        </row>
        <row r="410">
          <cell r="A410" t="str">
            <v>5036313</v>
          </cell>
          <cell r="B410"/>
          <cell r="C410" t="str">
            <v>5036313</v>
          </cell>
          <cell r="D410" t="str">
            <v>Web Proje Yönetimi</v>
          </cell>
          <cell r="E410" t="str">
            <v>36</v>
          </cell>
          <cell r="F410" t="str">
            <v>BİLGİSAYAR PROGRAMCILIĞI</v>
          </cell>
          <cell r="G410" t="str">
            <v>İ.Ö.</v>
          </cell>
          <cell r="H410" t="str">
            <v>11437</v>
          </cell>
          <cell r="I410" t="str">
            <v>Mustafa Tarı</v>
          </cell>
          <cell r="J410" t="str">
            <v>3</v>
          </cell>
        </row>
        <row r="411">
          <cell r="A411" t="str">
            <v>5036314</v>
          </cell>
          <cell r="B411"/>
          <cell r="C411" t="str">
            <v>5036314</v>
          </cell>
          <cell r="D411" t="str">
            <v>Nesne Tabanlı Programlama</v>
          </cell>
          <cell r="E411" t="str">
            <v>36</v>
          </cell>
          <cell r="F411" t="str">
            <v>BİLGİSAYAR PROGRAMCILIĞI</v>
          </cell>
          <cell r="G411" t="str">
            <v>İ.Ö.</v>
          </cell>
          <cell r="H411" t="str">
            <v>10778</v>
          </cell>
          <cell r="I411" t="str">
            <v>Mehmet BALCI</v>
          </cell>
          <cell r="J411" t="str">
            <v>3</v>
          </cell>
        </row>
        <row r="412">
          <cell r="A412" t="str">
            <v>5037101</v>
          </cell>
          <cell r="B412"/>
          <cell r="C412" t="str">
            <v>5037101</v>
          </cell>
          <cell r="D412" t="str">
            <v>Matematik</v>
          </cell>
          <cell r="E412" t="str">
            <v>37</v>
          </cell>
          <cell r="F412" t="str">
            <v>ELEKTRONİK HABERLEŞME TEKNOLOJİSİ</v>
          </cell>
          <cell r="G412" t="str">
            <v>N.Ö.</v>
          </cell>
          <cell r="H412" t="str">
            <v>6283</v>
          </cell>
          <cell r="I412" t="str">
            <v>Nazif ERBİL</v>
          </cell>
          <cell r="J412" t="str">
            <v>1</v>
          </cell>
        </row>
        <row r="413">
          <cell r="A413" t="str">
            <v>5037104</v>
          </cell>
          <cell r="B413"/>
          <cell r="C413" t="str">
            <v>5037104</v>
          </cell>
          <cell r="D413" t="str">
            <v>Ölçme Tekniği</v>
          </cell>
          <cell r="E413" t="str">
            <v>37</v>
          </cell>
          <cell r="F413" t="str">
            <v>ELEKTRONİK HABERLEŞME TEKNOLOJİSİ</v>
          </cell>
          <cell r="G413" t="str">
            <v>N.Ö.</v>
          </cell>
          <cell r="H413" t="str">
            <v>3029</v>
          </cell>
          <cell r="I413" t="str">
            <v>Murat SELEK</v>
          </cell>
          <cell r="J413" t="str">
            <v>1</v>
          </cell>
        </row>
        <row r="414">
          <cell r="A414" t="str">
            <v>5037105</v>
          </cell>
          <cell r="B414"/>
          <cell r="C414" t="str">
            <v>5037105</v>
          </cell>
          <cell r="D414" t="str">
            <v>Doğru Akım Devre Analizi</v>
          </cell>
          <cell r="E414" t="str">
            <v>37</v>
          </cell>
          <cell r="F414" t="str">
            <v>ELEKTRONİK HABERLEŞME TEKNOLOJİSİ</v>
          </cell>
          <cell r="G414" t="str">
            <v>N.Ö.</v>
          </cell>
          <cell r="H414" t="str">
            <v>7300</v>
          </cell>
          <cell r="I414" t="str">
            <v>H. Bekir GÖKGÜNDÜZ</v>
          </cell>
          <cell r="J414" t="str">
            <v>1</v>
          </cell>
        </row>
        <row r="415">
          <cell r="A415" t="str">
            <v>5037106</v>
          </cell>
          <cell r="B415"/>
          <cell r="C415" t="str">
            <v>5037106</v>
          </cell>
          <cell r="D415" t="str">
            <v>Sayısal Elektronik</v>
          </cell>
          <cell r="E415" t="str">
            <v>37</v>
          </cell>
          <cell r="F415" t="str">
            <v>ELEKTRONİK HABERLEŞME TEKNOLOJİSİ</v>
          </cell>
          <cell r="G415" t="str">
            <v>N.Ö.</v>
          </cell>
          <cell r="H415" t="str">
            <v>7300</v>
          </cell>
          <cell r="I415" t="str">
            <v>H. Bekir GÖKGÜNDÜZ</v>
          </cell>
          <cell r="J415" t="str">
            <v>1</v>
          </cell>
        </row>
        <row r="416">
          <cell r="A416" t="str">
            <v>5037107</v>
          </cell>
          <cell r="B416"/>
          <cell r="C416" t="str">
            <v>5037107</v>
          </cell>
          <cell r="D416" t="str">
            <v>İngilizce-1</v>
          </cell>
          <cell r="E416" t="str">
            <v>37</v>
          </cell>
          <cell r="F416" t="str">
            <v>ELEKTRONİK HABERLEŞME TEKNOLOJİSİ</v>
          </cell>
          <cell r="G416" t="str">
            <v>N.Ö.</v>
          </cell>
          <cell r="H416" t="str">
            <v>5465</v>
          </cell>
          <cell r="I416" t="str">
            <v>Yağmur KÜÇÜKBEZİRCİ</v>
          </cell>
          <cell r="J416" t="str">
            <v>1</v>
          </cell>
        </row>
        <row r="417">
          <cell r="A417" t="str">
            <v>5037108</v>
          </cell>
          <cell r="B417"/>
          <cell r="C417" t="str">
            <v>5037108</v>
          </cell>
          <cell r="D417" t="str">
            <v>Türk Dili-1</v>
          </cell>
          <cell r="E417" t="str">
            <v>37</v>
          </cell>
          <cell r="F417" t="str">
            <v>ELEKTRONİK HABERLEŞME TEKNOLOJİSİ</v>
          </cell>
          <cell r="G417" t="str">
            <v>N.Ö.</v>
          </cell>
          <cell r="H417" t="str">
            <v>60030</v>
          </cell>
          <cell r="I417" t="str">
            <v>Hc_TürkDili</v>
          </cell>
          <cell r="J417" t="str">
            <v>1</v>
          </cell>
        </row>
        <row r="418">
          <cell r="A418" t="str">
            <v>5037109</v>
          </cell>
          <cell r="B418"/>
          <cell r="C418" t="str">
            <v>5037109</v>
          </cell>
          <cell r="D418" t="str">
            <v>Atatürk İlkeleri ve İnkılap Tarihi-1</v>
          </cell>
          <cell r="E418" t="str">
            <v>37</v>
          </cell>
          <cell r="F418" t="str">
            <v>ELEKTRONİK HABERLEŞME TEKNOLOJİSİ</v>
          </cell>
          <cell r="G418" t="str">
            <v>N.Ö.</v>
          </cell>
          <cell r="H418" t="str">
            <v>5460</v>
          </cell>
          <cell r="I418" t="str">
            <v>Hc_Tarih</v>
          </cell>
          <cell r="J418" t="str">
            <v>1</v>
          </cell>
        </row>
        <row r="419">
          <cell r="A419" t="str">
            <v>5037110</v>
          </cell>
          <cell r="B419"/>
          <cell r="C419" t="str">
            <v>5037110</v>
          </cell>
          <cell r="D419" t="str">
            <v>Analog Elektronik-1</v>
          </cell>
          <cell r="E419" t="str">
            <v>37</v>
          </cell>
          <cell r="F419" t="str">
            <v>ELEKTRONİK HABERLEŞME TEKNOLOJİSİ</v>
          </cell>
          <cell r="G419" t="str">
            <v>N.Ö.</v>
          </cell>
          <cell r="H419" t="str">
            <v>3029</v>
          </cell>
          <cell r="I419" t="str">
            <v>Murat SELEK</v>
          </cell>
          <cell r="J419" t="str">
            <v>1</v>
          </cell>
        </row>
        <row r="420">
          <cell r="A420" t="str">
            <v>5037303</v>
          </cell>
          <cell r="B420"/>
          <cell r="C420" t="str">
            <v>5037303</v>
          </cell>
          <cell r="D420" t="str">
            <v>Mikrodenetleyiciler</v>
          </cell>
          <cell r="E420" t="str">
            <v>37</v>
          </cell>
          <cell r="F420" t="str">
            <v>ELEKTRONİK HABERLEŞME TEKNOLOJİSİ</v>
          </cell>
          <cell r="G420" t="str">
            <v>N.Ö.</v>
          </cell>
          <cell r="H420" t="str">
            <v>6543</v>
          </cell>
          <cell r="I420" t="str">
            <v>Cemile ARSLAN</v>
          </cell>
          <cell r="J420" t="str">
            <v>3</v>
          </cell>
        </row>
        <row r="421">
          <cell r="A421" t="str">
            <v>5037306</v>
          </cell>
          <cell r="B421"/>
          <cell r="C421" t="str">
            <v>5037306</v>
          </cell>
          <cell r="D421" t="str">
            <v>Analog Haberleşme</v>
          </cell>
          <cell r="E421" t="str">
            <v>37</v>
          </cell>
          <cell r="F421" t="str">
            <v>ELEKTRONİK HABERLEŞME TEKNOLOJİSİ</v>
          </cell>
          <cell r="G421" t="str">
            <v>N.Ö.</v>
          </cell>
          <cell r="H421" t="str">
            <v>3029</v>
          </cell>
          <cell r="I421" t="str">
            <v>Murat SELEK</v>
          </cell>
          <cell r="J421" t="str">
            <v>3</v>
          </cell>
        </row>
        <row r="422">
          <cell r="A422" t="str">
            <v>5037307</v>
          </cell>
          <cell r="B422"/>
          <cell r="C422" t="str">
            <v>5037307</v>
          </cell>
          <cell r="D422" t="str">
            <v>Sistem Analizi ve Tasarımı 1</v>
          </cell>
          <cell r="E422" t="str">
            <v>37</v>
          </cell>
          <cell r="F422" t="str">
            <v>ELEKTRONİK HABERLEŞME TEKNOLOJİSİ</v>
          </cell>
          <cell r="G422" t="str">
            <v>N.Ö.</v>
          </cell>
          <cell r="H422" t="str">
            <v>7300</v>
          </cell>
          <cell r="I422" t="str">
            <v>H. Bekir GÖKGÜNDÜZ</v>
          </cell>
          <cell r="J422" t="str">
            <v>3</v>
          </cell>
        </row>
        <row r="423">
          <cell r="A423" t="str">
            <v>5037308</v>
          </cell>
          <cell r="B423"/>
          <cell r="C423" t="str">
            <v>5037308</v>
          </cell>
          <cell r="D423" t="str">
            <v>Endüstriyel Elektronik Uygulamaları</v>
          </cell>
          <cell r="E423" t="str">
            <v>37</v>
          </cell>
          <cell r="F423" t="str">
            <v>ELEKTRONİK HABERLEŞME TEKNOLOJİSİ</v>
          </cell>
          <cell r="G423" t="str">
            <v>N.Ö.</v>
          </cell>
          <cell r="H423" t="str">
            <v>6543</v>
          </cell>
          <cell r="I423" t="str">
            <v>Cemile ARSLAN</v>
          </cell>
          <cell r="J423" t="str">
            <v>3</v>
          </cell>
        </row>
        <row r="424">
          <cell r="A424" t="str">
            <v>5037310</v>
          </cell>
          <cell r="B424"/>
          <cell r="C424" t="str">
            <v>5037310</v>
          </cell>
          <cell r="D424" t="str">
            <v>Bilgisayar Destekli Devre Tasarımı</v>
          </cell>
          <cell r="E424" t="str">
            <v>37</v>
          </cell>
          <cell r="F424" t="str">
            <v>ELEKTRONİK HABERLEŞME TEKNOLOJİSİ</v>
          </cell>
          <cell r="G424" t="str">
            <v>N.Ö.</v>
          </cell>
          <cell r="H424" t="str">
            <v>6543</v>
          </cell>
          <cell r="I424" t="str">
            <v>Cemile ARSLAN</v>
          </cell>
          <cell r="J424" t="str">
            <v>3</v>
          </cell>
        </row>
        <row r="425">
          <cell r="A425" t="str">
            <v>5037311</v>
          </cell>
          <cell r="B425"/>
          <cell r="C425" t="str">
            <v>5037311</v>
          </cell>
          <cell r="D425" t="str">
            <v>Antenler ve Mikrodalga Haberleşmesi</v>
          </cell>
          <cell r="E425" t="str">
            <v>37</v>
          </cell>
          <cell r="F425" t="str">
            <v>ELEKTRONİK HABERLEŞME TEKNOLOJİSİ</v>
          </cell>
          <cell r="G425" t="str">
            <v>N.Ö.</v>
          </cell>
          <cell r="H425" t="str">
            <v>7300</v>
          </cell>
          <cell r="I425" t="str">
            <v>H. Bekir GÖKGÜNDÜZ</v>
          </cell>
          <cell r="J425" t="str">
            <v>3</v>
          </cell>
        </row>
        <row r="426">
          <cell r="A426" t="str">
            <v>5037316</v>
          </cell>
          <cell r="B426"/>
          <cell r="C426" t="str">
            <v>5037316</v>
          </cell>
          <cell r="D426" t="str">
            <v>Gelişen Haberleşme Teknolojileri</v>
          </cell>
          <cell r="E426" t="str">
            <v>37</v>
          </cell>
          <cell r="F426" t="str">
            <v>ELEKTRONİK HABERLEŞME TEKNOLOJİSİ</v>
          </cell>
          <cell r="G426" t="str">
            <v>N.Ö.</v>
          </cell>
          <cell r="H426" t="str">
            <v>6543</v>
          </cell>
          <cell r="I426" t="str">
            <v>Cemile ARSLAN</v>
          </cell>
          <cell r="J426" t="str">
            <v>3</v>
          </cell>
        </row>
        <row r="427">
          <cell r="A427">
            <v>5038101</v>
          </cell>
          <cell r="B427"/>
          <cell r="C427" t="str">
            <v>5038101</v>
          </cell>
          <cell r="D427" t="str">
            <v>Matematik</v>
          </cell>
          <cell r="E427" t="str">
            <v>38</v>
          </cell>
          <cell r="F427" t="str">
            <v>ELEKTRONİK HABERLEŞME TEKNOLOJİSİ</v>
          </cell>
          <cell r="G427" t="str">
            <v>İ.Ö.</v>
          </cell>
          <cell r="H427" t="str">
            <v>6283</v>
          </cell>
          <cell r="I427" t="str">
            <v>Nazif ERBİL</v>
          </cell>
          <cell r="J427" t="str">
            <v>1</v>
          </cell>
        </row>
        <row r="428">
          <cell r="A428">
            <v>5038104</v>
          </cell>
          <cell r="B428"/>
          <cell r="C428" t="str">
            <v>5038104</v>
          </cell>
          <cell r="D428" t="str">
            <v>Ölçme Tekniği</v>
          </cell>
          <cell r="E428" t="str">
            <v>38</v>
          </cell>
          <cell r="F428" t="str">
            <v>ELEKTRONİK HABERLEŞME TEKNOLOJİSİ</v>
          </cell>
          <cell r="G428" t="str">
            <v>İ.Ö.</v>
          </cell>
          <cell r="H428" t="str">
            <v>3029</v>
          </cell>
          <cell r="I428" t="str">
            <v>Murat SELEK</v>
          </cell>
          <cell r="J428" t="str">
            <v>1</v>
          </cell>
        </row>
        <row r="429">
          <cell r="A429">
            <v>5038105</v>
          </cell>
          <cell r="B429"/>
          <cell r="C429" t="str">
            <v>5038105</v>
          </cell>
          <cell r="D429" t="str">
            <v>Doğru Akım Devre Analizi</v>
          </cell>
          <cell r="E429" t="str">
            <v>38</v>
          </cell>
          <cell r="F429" t="str">
            <v>ELEKTRONİK HABERLEŞME TEKNOLOJİSİ</v>
          </cell>
          <cell r="G429" t="str">
            <v>İ.Ö.</v>
          </cell>
          <cell r="H429" t="str">
            <v>7300</v>
          </cell>
          <cell r="I429" t="str">
            <v>H. Bekir GÖKGÜNDÜZ</v>
          </cell>
          <cell r="J429" t="str">
            <v>1</v>
          </cell>
        </row>
        <row r="430">
          <cell r="A430">
            <v>5038106</v>
          </cell>
          <cell r="B430"/>
          <cell r="C430" t="str">
            <v>5038106</v>
          </cell>
          <cell r="D430" t="str">
            <v>Sayısal Elektronik</v>
          </cell>
          <cell r="E430" t="str">
            <v>38</v>
          </cell>
          <cell r="F430" t="str">
            <v>ELEKTRONİK HABERLEŞME TEKNOLOJİSİ</v>
          </cell>
          <cell r="G430" t="str">
            <v>İ.Ö.</v>
          </cell>
          <cell r="H430" t="str">
            <v>7300</v>
          </cell>
          <cell r="I430" t="str">
            <v>H. Bekir GÖKGÜNDÜZ</v>
          </cell>
          <cell r="J430" t="str">
            <v>1</v>
          </cell>
        </row>
        <row r="431">
          <cell r="A431">
            <v>5038107</v>
          </cell>
          <cell r="B431"/>
          <cell r="C431" t="str">
            <v>5038107</v>
          </cell>
          <cell r="D431" t="str">
            <v>İngilizce-1</v>
          </cell>
          <cell r="E431" t="str">
            <v>38</v>
          </cell>
          <cell r="F431" t="str">
            <v>ELEKTRONİK HABERLEŞME TEKNOLOJİSİ</v>
          </cell>
          <cell r="G431" t="str">
            <v>İ.Ö.</v>
          </cell>
          <cell r="H431" t="str">
            <v>5465</v>
          </cell>
          <cell r="I431" t="str">
            <v>Yağmur KÜÇÜKBEZİRCİ</v>
          </cell>
          <cell r="J431" t="str">
            <v>1</v>
          </cell>
        </row>
        <row r="432">
          <cell r="A432">
            <v>5038108</v>
          </cell>
          <cell r="B432"/>
          <cell r="C432" t="str">
            <v>5038108</v>
          </cell>
          <cell r="D432" t="str">
            <v>Türk Dili-1</v>
          </cell>
          <cell r="E432" t="str">
            <v>38</v>
          </cell>
          <cell r="F432" t="str">
            <v>ELEKTRONİK HABERLEŞME TEKNOLOJİSİ</v>
          </cell>
          <cell r="G432" t="str">
            <v>İ.Ö.</v>
          </cell>
          <cell r="H432" t="str">
            <v>60030</v>
          </cell>
          <cell r="I432" t="str">
            <v>Hc_TürkDili</v>
          </cell>
          <cell r="J432" t="str">
            <v>1</v>
          </cell>
        </row>
        <row r="433">
          <cell r="A433">
            <v>5038109</v>
          </cell>
          <cell r="B433"/>
          <cell r="C433" t="str">
            <v>5038109</v>
          </cell>
          <cell r="D433" t="str">
            <v>Atatürk İlkeleri ve İnkılap Tarihi-1</v>
          </cell>
          <cell r="E433" t="str">
            <v>38</v>
          </cell>
          <cell r="F433" t="str">
            <v>ELEKTRONİK HABERLEŞME TEKNOLOJİSİ</v>
          </cell>
          <cell r="G433" t="str">
            <v>İ.Ö.</v>
          </cell>
          <cell r="H433" t="str">
            <v>5460</v>
          </cell>
          <cell r="I433" t="str">
            <v>Hc_Tarih</v>
          </cell>
          <cell r="J433" t="str">
            <v>1</v>
          </cell>
        </row>
        <row r="434">
          <cell r="A434">
            <v>5038110</v>
          </cell>
          <cell r="B434"/>
          <cell r="C434" t="str">
            <v>5038110</v>
          </cell>
          <cell r="D434" t="str">
            <v>Analog Elektronik-1</v>
          </cell>
          <cell r="E434" t="str">
            <v>38</v>
          </cell>
          <cell r="F434" t="str">
            <v>ELEKTRONİK HABERLEŞME TEKNOLOJİSİ</v>
          </cell>
          <cell r="G434" t="str">
            <v>İ.Ö.</v>
          </cell>
          <cell r="H434" t="str">
            <v>3029</v>
          </cell>
          <cell r="I434" t="str">
            <v>Murat SELEK</v>
          </cell>
          <cell r="J434" t="str">
            <v>1</v>
          </cell>
        </row>
        <row r="435">
          <cell r="A435">
            <v>5038303</v>
          </cell>
          <cell r="B435"/>
          <cell r="C435" t="str">
            <v>5038303</v>
          </cell>
          <cell r="D435" t="str">
            <v>Mikrodenetleyiciler</v>
          </cell>
          <cell r="E435" t="str">
            <v>38</v>
          </cell>
          <cell r="F435" t="str">
            <v>ELEKTRONİK HABERLEŞME TEKNOLOJİSİ</v>
          </cell>
          <cell r="G435" t="str">
            <v>İ.Ö.</v>
          </cell>
          <cell r="H435" t="str">
            <v>6543</v>
          </cell>
          <cell r="I435" t="str">
            <v>Cemile ARSLAN</v>
          </cell>
          <cell r="J435" t="str">
            <v>3</v>
          </cell>
        </row>
        <row r="436">
          <cell r="A436">
            <v>5038306</v>
          </cell>
          <cell r="B436"/>
          <cell r="C436" t="str">
            <v>5038306</v>
          </cell>
          <cell r="D436" t="str">
            <v>Analog Haberleşme</v>
          </cell>
          <cell r="E436" t="str">
            <v>38</v>
          </cell>
          <cell r="F436" t="str">
            <v>ELEKTRONİK HABERLEŞME TEKNOLOJİSİ</v>
          </cell>
          <cell r="G436" t="str">
            <v>İ.Ö.</v>
          </cell>
          <cell r="H436" t="str">
            <v>3029</v>
          </cell>
          <cell r="I436" t="str">
            <v>Murat SELEK</v>
          </cell>
          <cell r="J436" t="str">
            <v>3</v>
          </cell>
        </row>
        <row r="437">
          <cell r="A437">
            <v>5038307</v>
          </cell>
          <cell r="B437"/>
          <cell r="C437" t="str">
            <v>5038307</v>
          </cell>
          <cell r="D437" t="str">
            <v>Sistem Analizi ve Tasarımı 1</v>
          </cell>
          <cell r="E437" t="str">
            <v>38</v>
          </cell>
          <cell r="F437" t="str">
            <v>ELEKTRONİK HABERLEŞME TEKNOLOJİSİ</v>
          </cell>
          <cell r="G437" t="str">
            <v>İ.Ö.</v>
          </cell>
          <cell r="H437" t="str">
            <v>7300</v>
          </cell>
          <cell r="I437" t="str">
            <v>H. Bekir GÖKGÜNDÜZ</v>
          </cell>
          <cell r="J437" t="str">
            <v>3</v>
          </cell>
        </row>
        <row r="438">
          <cell r="A438">
            <v>5038308</v>
          </cell>
          <cell r="B438"/>
          <cell r="C438" t="str">
            <v>5038308</v>
          </cell>
          <cell r="D438" t="str">
            <v>Endüstriyel Elektronik Uygulamaları</v>
          </cell>
          <cell r="E438" t="str">
            <v>38</v>
          </cell>
          <cell r="F438" t="str">
            <v>ELEKTRONİK HABERLEŞME TEKNOLOJİSİ</v>
          </cell>
          <cell r="G438" t="str">
            <v>İ.Ö.</v>
          </cell>
          <cell r="H438" t="str">
            <v>6543</v>
          </cell>
          <cell r="I438" t="str">
            <v>Cemile ARSLAN</v>
          </cell>
          <cell r="J438" t="str">
            <v>3</v>
          </cell>
        </row>
        <row r="439">
          <cell r="A439">
            <v>5038310</v>
          </cell>
          <cell r="B439"/>
          <cell r="C439" t="str">
            <v>5038310</v>
          </cell>
          <cell r="D439" t="str">
            <v>Bilgisayar Destekli Devre Tasarımı</v>
          </cell>
          <cell r="E439" t="str">
            <v>38</v>
          </cell>
          <cell r="F439" t="str">
            <v>ELEKTRONİK HABERLEŞME TEKNOLOJİSİ</v>
          </cell>
          <cell r="G439" t="str">
            <v>İ.Ö.</v>
          </cell>
          <cell r="H439" t="str">
            <v>6543</v>
          </cell>
          <cell r="I439" t="str">
            <v>Cemile ARSLAN</v>
          </cell>
          <cell r="J439" t="str">
            <v>3</v>
          </cell>
        </row>
        <row r="440">
          <cell r="A440">
            <v>5038311</v>
          </cell>
          <cell r="B440"/>
          <cell r="C440" t="str">
            <v>5038311</v>
          </cell>
          <cell r="D440" t="str">
            <v>Antenler ve Mikrodalga Haberleşmesi</v>
          </cell>
          <cell r="E440" t="str">
            <v>38</v>
          </cell>
          <cell r="F440" t="str">
            <v>ELEKTRONİK HABERLEŞME TEKNOLOJİSİ</v>
          </cell>
          <cell r="G440" t="str">
            <v>İ.Ö.</v>
          </cell>
          <cell r="H440" t="str">
            <v>7300</v>
          </cell>
          <cell r="I440" t="str">
            <v>H. Bekir GÖKGÜNDÜZ</v>
          </cell>
          <cell r="J440" t="str">
            <v>3</v>
          </cell>
        </row>
        <row r="441">
          <cell r="A441">
            <v>5038316</v>
          </cell>
          <cell r="B441"/>
          <cell r="C441" t="str">
            <v>5038316</v>
          </cell>
          <cell r="D441" t="str">
            <v>Gelişen Haberleşme Teknolojileri</v>
          </cell>
          <cell r="E441" t="str">
            <v>38</v>
          </cell>
          <cell r="F441" t="str">
            <v>ELEKTRONİK HABERLEŞME TEKNOLOJİSİ</v>
          </cell>
          <cell r="G441" t="str">
            <v>İ.Ö.</v>
          </cell>
          <cell r="H441" t="str">
            <v>6543</v>
          </cell>
          <cell r="I441" t="str">
            <v>Cemile ARSLAN</v>
          </cell>
          <cell r="J441" t="str">
            <v>3</v>
          </cell>
        </row>
        <row r="442">
          <cell r="A442" t="str">
            <v>5039101</v>
          </cell>
          <cell r="B442"/>
          <cell r="C442" t="str">
            <v>5039101</v>
          </cell>
          <cell r="D442" t="str">
            <v>Matematik</v>
          </cell>
          <cell r="E442" t="str">
            <v>39</v>
          </cell>
          <cell r="F442" t="str">
            <v>KONTROL VE OTOMASYON TEKNOLOJİSİ</v>
          </cell>
          <cell r="G442" t="str">
            <v>N.Ö.</v>
          </cell>
          <cell r="H442" t="str">
            <v>6283</v>
          </cell>
          <cell r="I442" t="str">
            <v>Nazif ERBİL</v>
          </cell>
          <cell r="J442" t="str">
            <v>1</v>
          </cell>
        </row>
        <row r="443">
          <cell r="A443" t="str">
            <v>5039104</v>
          </cell>
          <cell r="B443"/>
          <cell r="C443" t="str">
            <v>5039104</v>
          </cell>
          <cell r="D443" t="str">
            <v>Doğru Akım Devre Analizi</v>
          </cell>
          <cell r="E443" t="str">
            <v>39</v>
          </cell>
          <cell r="F443" t="str">
            <v>KONTROL VE OTOMASYON TEKNOLOJİSİ</v>
          </cell>
          <cell r="G443" t="str">
            <v>N.Ö.</v>
          </cell>
          <cell r="H443" t="str">
            <v>8344</v>
          </cell>
          <cell r="I443" t="str">
            <v>Özdemir ALKAN</v>
          </cell>
          <cell r="J443" t="str">
            <v>1</v>
          </cell>
        </row>
        <row r="444">
          <cell r="A444" t="str">
            <v>5039105</v>
          </cell>
          <cell r="B444"/>
          <cell r="C444" t="str">
            <v>5039105</v>
          </cell>
          <cell r="D444" t="str">
            <v>Ölçme Tekniği</v>
          </cell>
          <cell r="E444" t="str">
            <v>39</v>
          </cell>
          <cell r="F444" t="str">
            <v>KONTROL VE OTOMASYON TEKNOLOJİSİ</v>
          </cell>
          <cell r="G444" t="str">
            <v>N.Ö.</v>
          </cell>
          <cell r="H444" t="str">
            <v>11418</v>
          </cell>
          <cell r="I444" t="str">
            <v>Ali Sait ÖZER</v>
          </cell>
          <cell r="J444" t="str">
            <v>1</v>
          </cell>
        </row>
        <row r="445">
          <cell r="A445" t="str">
            <v>5039107</v>
          </cell>
          <cell r="B445"/>
          <cell r="C445" t="str">
            <v>5039107</v>
          </cell>
          <cell r="D445" t="str">
            <v>İngilizce-1</v>
          </cell>
          <cell r="E445" t="str">
            <v>39</v>
          </cell>
          <cell r="F445" t="str">
            <v>KONTROL VE OTOMASYON TEKNOLOJİSİ</v>
          </cell>
          <cell r="G445" t="str">
            <v>N.Ö.</v>
          </cell>
          <cell r="H445" t="str">
            <v>5465</v>
          </cell>
          <cell r="I445" t="str">
            <v>Yağmur KÜÇÜKBEZİRCİ</v>
          </cell>
          <cell r="J445" t="str">
            <v>1</v>
          </cell>
        </row>
        <row r="446">
          <cell r="A446" t="str">
            <v>5039108</v>
          </cell>
          <cell r="B446"/>
          <cell r="C446" t="str">
            <v>5039108</v>
          </cell>
          <cell r="D446" t="str">
            <v>Türk Dili-1</v>
          </cell>
          <cell r="E446" t="str">
            <v>39</v>
          </cell>
          <cell r="F446" t="str">
            <v>KONTROL VE OTOMASYON TEKNOLOJİSİ</v>
          </cell>
          <cell r="G446" t="str">
            <v>N.Ö.</v>
          </cell>
          <cell r="H446" t="str">
            <v>60030</v>
          </cell>
          <cell r="I446" t="str">
            <v>Hc_TürkDili</v>
          </cell>
          <cell r="J446" t="str">
            <v>1</v>
          </cell>
        </row>
        <row r="447">
          <cell r="A447" t="str">
            <v>5039109</v>
          </cell>
          <cell r="B447"/>
          <cell r="C447" t="str">
            <v>5039109</v>
          </cell>
          <cell r="D447" t="str">
            <v>Atatürk İlkeleri ve İnkılap Tarihi-1</v>
          </cell>
          <cell r="E447" t="str">
            <v>39</v>
          </cell>
          <cell r="F447" t="str">
            <v>KONTROL VE OTOMASYON TEKNOLOJİSİ</v>
          </cell>
          <cell r="G447" t="str">
            <v>N.Ö.</v>
          </cell>
          <cell r="H447" t="str">
            <v>5460</v>
          </cell>
          <cell r="I447" t="str">
            <v>Hc_Tarih</v>
          </cell>
          <cell r="J447" t="str">
            <v>1</v>
          </cell>
        </row>
        <row r="448">
          <cell r="A448" t="str">
            <v>5039111</v>
          </cell>
          <cell r="B448"/>
          <cell r="C448" t="str">
            <v>5039111</v>
          </cell>
          <cell r="D448" t="str">
            <v>Analog Elektronik</v>
          </cell>
          <cell r="E448" t="str">
            <v>39</v>
          </cell>
          <cell r="F448" t="str">
            <v>KONTROL VE OTOMASYON TEKNOLOJİSİ</v>
          </cell>
          <cell r="G448" t="str">
            <v>N.Ö.</v>
          </cell>
          <cell r="H448" t="str">
            <v>8344</v>
          </cell>
          <cell r="I448" t="str">
            <v>Özdemir ALKAN</v>
          </cell>
          <cell r="J448" t="str">
            <v>1</v>
          </cell>
        </row>
        <row r="449">
          <cell r="A449" t="str">
            <v>5039116</v>
          </cell>
          <cell r="B449"/>
          <cell r="C449" t="str">
            <v>5039116</v>
          </cell>
          <cell r="D449" t="str">
            <v>Sayısal Elektronik</v>
          </cell>
          <cell r="E449" t="str">
            <v>39</v>
          </cell>
          <cell r="F449" t="str">
            <v>KONTROL VE OTOMASYON TEKNOLOJİSİ</v>
          </cell>
          <cell r="G449" t="str">
            <v>N.Ö.</v>
          </cell>
          <cell r="H449" t="str">
            <v>6283</v>
          </cell>
          <cell r="I449" t="str">
            <v>Nazif ERBİL</v>
          </cell>
          <cell r="J449" t="str">
            <v>1</v>
          </cell>
        </row>
        <row r="450">
          <cell r="A450" t="str">
            <v>5039117</v>
          </cell>
          <cell r="B450"/>
          <cell r="C450" t="str">
            <v>5039117</v>
          </cell>
          <cell r="D450" t="str">
            <v>İş Sağlığı ve Güvenliği</v>
          </cell>
          <cell r="E450" t="str">
            <v>39</v>
          </cell>
          <cell r="F450" t="str">
            <v>KONTROL VE OTOMASYON TEKNOLOJİSİ</v>
          </cell>
          <cell r="G450" t="str">
            <v>N.Ö.</v>
          </cell>
          <cell r="H450" t="str">
            <v>8344</v>
          </cell>
          <cell r="I450" t="str">
            <v>Özdemir ALKAN</v>
          </cell>
          <cell r="J450" t="str">
            <v>1</v>
          </cell>
        </row>
        <row r="451">
          <cell r="A451" t="str">
            <v>5039302</v>
          </cell>
          <cell r="B451"/>
          <cell r="C451" t="str">
            <v>5039302</v>
          </cell>
          <cell r="D451" t="str">
            <v>Sistem Analizi ve Tasarımı 1</v>
          </cell>
          <cell r="E451" t="str">
            <v>39</v>
          </cell>
          <cell r="F451" t="str">
            <v>KONTROL VE OTOMASYON TEKNOLOJİSİ</v>
          </cell>
          <cell r="G451" t="str">
            <v>N.Ö.</v>
          </cell>
          <cell r="H451" t="str">
            <v>11418</v>
          </cell>
          <cell r="I451" t="str">
            <v>Ali Sait ÖZER</v>
          </cell>
          <cell r="J451" t="str">
            <v>3</v>
          </cell>
        </row>
        <row r="452">
          <cell r="A452" t="str">
            <v>5039304</v>
          </cell>
          <cell r="B452"/>
          <cell r="C452" t="str">
            <v>5039304</v>
          </cell>
          <cell r="D452" t="str">
            <v>Mikrodenetleyiciler</v>
          </cell>
          <cell r="E452" t="str">
            <v>39</v>
          </cell>
          <cell r="F452" t="str">
            <v>KONTROL VE OTOMASYON TEKNOLOJİSİ</v>
          </cell>
          <cell r="G452" t="str">
            <v>N.Ö.</v>
          </cell>
          <cell r="H452" t="str">
            <v>11418</v>
          </cell>
          <cell r="I452" t="str">
            <v>Ali Sait ÖZER</v>
          </cell>
          <cell r="J452" t="str">
            <v>3</v>
          </cell>
        </row>
        <row r="453">
          <cell r="A453" t="str">
            <v>5039305</v>
          </cell>
          <cell r="B453"/>
          <cell r="C453" t="str">
            <v>5039305</v>
          </cell>
          <cell r="D453" t="str">
            <v>Sensörler ve Dönüştürücüler</v>
          </cell>
          <cell r="E453" t="str">
            <v>39</v>
          </cell>
          <cell r="F453" t="str">
            <v>KONTROL VE OTOMASYON TEKNOLOJİSİ</v>
          </cell>
          <cell r="G453" t="str">
            <v>N.Ö.</v>
          </cell>
          <cell r="H453" t="str">
            <v>6283</v>
          </cell>
          <cell r="I453" t="str">
            <v>Nazif ERBİL</v>
          </cell>
          <cell r="J453" t="str">
            <v>3</v>
          </cell>
        </row>
        <row r="454">
          <cell r="A454" t="str">
            <v>5039307</v>
          </cell>
          <cell r="B454"/>
          <cell r="C454" t="str">
            <v>5039307</v>
          </cell>
          <cell r="D454" t="str">
            <v>Kumanda Devreleri</v>
          </cell>
          <cell r="E454" t="str">
            <v>39</v>
          </cell>
          <cell r="F454" t="str">
            <v>KONTROL VE OTOMASYON TEKNOLOJİSİ</v>
          </cell>
          <cell r="G454" t="str">
            <v>N.Ö.</v>
          </cell>
          <cell r="H454" t="str">
            <v>11418</v>
          </cell>
          <cell r="I454" t="str">
            <v>Ali Sait ÖZER</v>
          </cell>
          <cell r="J454" t="str">
            <v>3</v>
          </cell>
        </row>
        <row r="455">
          <cell r="A455" t="str">
            <v>5039311</v>
          </cell>
          <cell r="B455"/>
          <cell r="C455" t="str">
            <v>5039311</v>
          </cell>
          <cell r="D455" t="str">
            <v>İşletme Yönetimi</v>
          </cell>
          <cell r="E455" t="str">
            <v>39</v>
          </cell>
          <cell r="F455" t="str">
            <v>KONTROL VE OTOMASYON TEKNOLOJİSİ</v>
          </cell>
          <cell r="G455" t="str">
            <v>N.Ö.</v>
          </cell>
          <cell r="H455" t="str">
            <v>8047</v>
          </cell>
          <cell r="I455" t="str">
            <v>Melek TUFAN</v>
          </cell>
          <cell r="J455" t="str">
            <v>3</v>
          </cell>
        </row>
        <row r="456">
          <cell r="A456" t="str">
            <v>5039312</v>
          </cell>
          <cell r="B456"/>
          <cell r="C456" t="str">
            <v>5039312</v>
          </cell>
          <cell r="D456" t="str">
            <v>Hidrolik-Pnömatik</v>
          </cell>
          <cell r="E456" t="str">
            <v>39</v>
          </cell>
          <cell r="F456" t="str">
            <v>KONTROL VE OTOMASYON TEKNOLOJİSİ</v>
          </cell>
          <cell r="G456" t="str">
            <v>N.Ö.</v>
          </cell>
          <cell r="H456" t="str">
            <v>12194</v>
          </cell>
          <cell r="I456" t="str">
            <v>Ahmet ÖNDER</v>
          </cell>
          <cell r="J456" t="str">
            <v>3</v>
          </cell>
        </row>
        <row r="457">
          <cell r="A457" t="str">
            <v>5039313</v>
          </cell>
          <cell r="B457"/>
          <cell r="C457" t="str">
            <v>5039313</v>
          </cell>
          <cell r="D457" t="str">
            <v>Programlanabilir Denetleyiciler</v>
          </cell>
          <cell r="E457" t="str">
            <v>39</v>
          </cell>
          <cell r="F457" t="str">
            <v>KONTROL VE OTOMASYON TEKNOLOJİSİ</v>
          </cell>
          <cell r="G457" t="str">
            <v>N.Ö.</v>
          </cell>
          <cell r="H457" t="str">
            <v>11418</v>
          </cell>
          <cell r="I457" t="str">
            <v>Ali Sait ÖZER</v>
          </cell>
          <cell r="J457" t="str">
            <v>3</v>
          </cell>
        </row>
        <row r="458">
          <cell r="A458" t="str">
            <v>5039317</v>
          </cell>
          <cell r="B458"/>
          <cell r="C458" t="str">
            <v>5039317</v>
          </cell>
          <cell r="D458" t="str">
            <v>Güç Elektroniği</v>
          </cell>
          <cell r="E458" t="str">
            <v>39</v>
          </cell>
          <cell r="F458" t="str">
            <v>KONTROL VE OTOMASYON TEKNOLOJİSİ</v>
          </cell>
          <cell r="G458" t="str">
            <v>N.Ö.</v>
          </cell>
          <cell r="H458" t="str">
            <v>8344</v>
          </cell>
          <cell r="I458" t="str">
            <v>Özdemir ALKAN</v>
          </cell>
          <cell r="J458" t="str">
            <v>3</v>
          </cell>
        </row>
        <row r="459">
          <cell r="A459">
            <v>5040101</v>
          </cell>
          <cell r="B459"/>
          <cell r="C459" t="str">
            <v>5040101</v>
          </cell>
          <cell r="D459" t="str">
            <v>Matematik</v>
          </cell>
          <cell r="E459" t="str">
            <v>40</v>
          </cell>
          <cell r="F459" t="str">
            <v>KONTROL VE OTOMASYON TEKNOLOJİSİ</v>
          </cell>
          <cell r="G459" t="str">
            <v>İ.Ö.</v>
          </cell>
          <cell r="H459" t="str">
            <v>6283</v>
          </cell>
          <cell r="I459" t="str">
            <v>Nazif ERBİL</v>
          </cell>
          <cell r="J459" t="str">
            <v>1</v>
          </cell>
        </row>
        <row r="460">
          <cell r="A460">
            <v>5040104</v>
          </cell>
          <cell r="B460"/>
          <cell r="C460" t="str">
            <v>5040104</v>
          </cell>
          <cell r="D460" t="str">
            <v>Doğru Akım Devre Analizi</v>
          </cell>
          <cell r="E460" t="str">
            <v>40</v>
          </cell>
          <cell r="F460" t="str">
            <v>KONTROL VE OTOMASYON TEKNOLOJİSİ</v>
          </cell>
          <cell r="G460" t="str">
            <v>İ.Ö.</v>
          </cell>
          <cell r="H460" t="str">
            <v>8344</v>
          </cell>
          <cell r="I460" t="str">
            <v>Özdemir ALKAN</v>
          </cell>
          <cell r="J460" t="str">
            <v>1</v>
          </cell>
        </row>
        <row r="461">
          <cell r="A461">
            <v>5040105</v>
          </cell>
          <cell r="B461"/>
          <cell r="C461" t="str">
            <v>5040105</v>
          </cell>
          <cell r="D461" t="str">
            <v>Ölçme Tekniği</v>
          </cell>
          <cell r="E461" t="str">
            <v>40</v>
          </cell>
          <cell r="F461" t="str">
            <v>KONTROL VE OTOMASYON TEKNOLOJİSİ</v>
          </cell>
          <cell r="G461" t="str">
            <v>İ.Ö.</v>
          </cell>
          <cell r="H461" t="str">
            <v>11418</v>
          </cell>
          <cell r="I461" t="str">
            <v>Ali Sait ÖZER</v>
          </cell>
          <cell r="J461" t="str">
            <v>1</v>
          </cell>
        </row>
        <row r="462">
          <cell r="A462">
            <v>5040107</v>
          </cell>
          <cell r="B462"/>
          <cell r="C462" t="str">
            <v>5040107</v>
          </cell>
          <cell r="D462" t="str">
            <v>İngilizce-1</v>
          </cell>
          <cell r="E462" t="str">
            <v>40</v>
          </cell>
          <cell r="F462" t="str">
            <v>KONTROL VE OTOMASYON TEKNOLOJİSİ</v>
          </cell>
          <cell r="G462" t="str">
            <v>İ.Ö.</v>
          </cell>
          <cell r="H462" t="str">
            <v>5465</v>
          </cell>
          <cell r="I462" t="str">
            <v>Yağmur KÜÇÜKBEZİRCİ</v>
          </cell>
          <cell r="J462" t="str">
            <v>1</v>
          </cell>
        </row>
        <row r="463">
          <cell r="A463">
            <v>5040108</v>
          </cell>
          <cell r="B463"/>
          <cell r="C463" t="str">
            <v>5040108</v>
          </cell>
          <cell r="D463" t="str">
            <v>Türk Dili-1</v>
          </cell>
          <cell r="E463" t="str">
            <v>40</v>
          </cell>
          <cell r="F463" t="str">
            <v>KONTROL VE OTOMASYON TEKNOLOJİSİ</v>
          </cell>
          <cell r="G463" t="str">
            <v>İ.Ö.</v>
          </cell>
          <cell r="H463" t="str">
            <v>60030</v>
          </cell>
          <cell r="I463" t="str">
            <v>Hc_TürkDili</v>
          </cell>
          <cell r="J463" t="str">
            <v>1</v>
          </cell>
        </row>
        <row r="464">
          <cell r="A464">
            <v>5040109</v>
          </cell>
          <cell r="B464"/>
          <cell r="C464" t="str">
            <v>5040109</v>
          </cell>
          <cell r="D464" t="str">
            <v>Atatürk İlkeleri ve İnkılap Tarihi-1</v>
          </cell>
          <cell r="E464" t="str">
            <v>40</v>
          </cell>
          <cell r="F464" t="str">
            <v>KONTROL VE OTOMASYON TEKNOLOJİSİ</v>
          </cell>
          <cell r="G464" t="str">
            <v>İ.Ö.</v>
          </cell>
          <cell r="H464" t="str">
            <v>5460</v>
          </cell>
          <cell r="I464" t="str">
            <v>Hc_Tarih</v>
          </cell>
          <cell r="J464" t="str">
            <v>1</v>
          </cell>
        </row>
        <row r="465">
          <cell r="A465">
            <v>5040111</v>
          </cell>
          <cell r="B465"/>
          <cell r="C465" t="str">
            <v>5040111</v>
          </cell>
          <cell r="D465" t="str">
            <v>Analog Elektronik</v>
          </cell>
          <cell r="E465" t="str">
            <v>40</v>
          </cell>
          <cell r="F465" t="str">
            <v>KONTROL VE OTOMASYON TEKNOLOJİSİ</v>
          </cell>
          <cell r="G465" t="str">
            <v>İ.Ö.</v>
          </cell>
          <cell r="H465" t="str">
            <v>8344</v>
          </cell>
          <cell r="I465" t="str">
            <v>Özdemir ALKAN</v>
          </cell>
          <cell r="J465" t="str">
            <v>1</v>
          </cell>
        </row>
        <row r="466">
          <cell r="A466">
            <v>5040116</v>
          </cell>
          <cell r="B466"/>
          <cell r="C466" t="str">
            <v>5040116</v>
          </cell>
          <cell r="D466" t="str">
            <v>Sayısal Elektronik</v>
          </cell>
          <cell r="E466" t="str">
            <v>40</v>
          </cell>
          <cell r="F466" t="str">
            <v>KONTROL VE OTOMASYON TEKNOLOJİSİ</v>
          </cell>
          <cell r="G466" t="str">
            <v>İ.Ö.</v>
          </cell>
          <cell r="H466" t="str">
            <v>6283</v>
          </cell>
          <cell r="I466" t="str">
            <v>Nazif ERBİL</v>
          </cell>
          <cell r="J466" t="str">
            <v>1</v>
          </cell>
        </row>
        <row r="467">
          <cell r="A467">
            <v>5040117</v>
          </cell>
          <cell r="B467"/>
          <cell r="C467" t="str">
            <v>5040117</v>
          </cell>
          <cell r="D467" t="str">
            <v>İş Sağlığı ve Güvenliği</v>
          </cell>
          <cell r="E467" t="str">
            <v>40</v>
          </cell>
          <cell r="F467" t="str">
            <v>KONTROL VE OTOMASYON TEKNOLOJİSİ</v>
          </cell>
          <cell r="G467" t="str">
            <v>İ.Ö.</v>
          </cell>
          <cell r="H467" t="str">
            <v>8344</v>
          </cell>
          <cell r="I467" t="str">
            <v>Özdemir ALKAN</v>
          </cell>
          <cell r="J467" t="str">
            <v>1</v>
          </cell>
        </row>
        <row r="468">
          <cell r="A468">
            <v>5040302</v>
          </cell>
          <cell r="B468"/>
          <cell r="C468" t="str">
            <v>5040302</v>
          </cell>
          <cell r="D468" t="str">
            <v>Sistem Analizi ve Tasarımı 1</v>
          </cell>
          <cell r="E468" t="str">
            <v>40</v>
          </cell>
          <cell r="F468" t="str">
            <v>KONTROL VE OTOMASYON TEKNOLOJİSİ</v>
          </cell>
          <cell r="G468" t="str">
            <v>İ.Ö.</v>
          </cell>
          <cell r="H468" t="str">
            <v>11418</v>
          </cell>
          <cell r="I468" t="str">
            <v>Ali Sait ÖZER</v>
          </cell>
          <cell r="J468" t="str">
            <v>3</v>
          </cell>
        </row>
        <row r="469">
          <cell r="A469">
            <v>5040304</v>
          </cell>
          <cell r="B469"/>
          <cell r="C469" t="str">
            <v>5040304</v>
          </cell>
          <cell r="D469" t="str">
            <v>Mikrodenetleyiciler</v>
          </cell>
          <cell r="E469" t="str">
            <v>40</v>
          </cell>
          <cell r="F469" t="str">
            <v>KONTROL VE OTOMASYON TEKNOLOJİSİ</v>
          </cell>
          <cell r="G469" t="str">
            <v>İ.Ö.</v>
          </cell>
          <cell r="H469" t="str">
            <v>11418</v>
          </cell>
          <cell r="I469" t="str">
            <v>Ali Sait ÖZER</v>
          </cell>
          <cell r="J469" t="str">
            <v>3</v>
          </cell>
        </row>
        <row r="470">
          <cell r="A470">
            <v>5040305</v>
          </cell>
          <cell r="B470"/>
          <cell r="C470" t="str">
            <v>5040305</v>
          </cell>
          <cell r="D470" t="str">
            <v>Sensörler ve Dönüştürücüler</v>
          </cell>
          <cell r="E470" t="str">
            <v>40</v>
          </cell>
          <cell r="F470" t="str">
            <v>KONTROL VE OTOMASYON TEKNOLOJİSİ</v>
          </cell>
          <cell r="G470" t="str">
            <v>İ.Ö.</v>
          </cell>
          <cell r="H470" t="str">
            <v>6283</v>
          </cell>
          <cell r="I470" t="str">
            <v>Nazif ERBİL</v>
          </cell>
          <cell r="J470" t="str">
            <v>3</v>
          </cell>
        </row>
        <row r="471">
          <cell r="A471">
            <v>5040307</v>
          </cell>
          <cell r="B471"/>
          <cell r="C471" t="str">
            <v>5040307</v>
          </cell>
          <cell r="D471" t="str">
            <v>Kumanda Devreleri</v>
          </cell>
          <cell r="E471" t="str">
            <v>40</v>
          </cell>
          <cell r="F471" t="str">
            <v>KONTROL VE OTOMASYON TEKNOLOJİSİ</v>
          </cell>
          <cell r="G471" t="str">
            <v>İ.Ö.</v>
          </cell>
          <cell r="H471" t="str">
            <v>11418</v>
          </cell>
          <cell r="I471" t="str">
            <v>Ali Sait ÖZER</v>
          </cell>
          <cell r="J471" t="str">
            <v>3</v>
          </cell>
        </row>
        <row r="472">
          <cell r="A472">
            <v>5040311</v>
          </cell>
          <cell r="B472"/>
          <cell r="C472" t="str">
            <v>5040311</v>
          </cell>
          <cell r="D472" t="str">
            <v>İşletme Yönetimi</v>
          </cell>
          <cell r="E472" t="str">
            <v>40</v>
          </cell>
          <cell r="F472" t="str">
            <v>KONTROL VE OTOMASYON TEKNOLOJİSİ</v>
          </cell>
          <cell r="G472" t="str">
            <v>İ.Ö.</v>
          </cell>
          <cell r="H472" t="str">
            <v>8047</v>
          </cell>
          <cell r="I472" t="str">
            <v>Melek TUFAN</v>
          </cell>
          <cell r="J472" t="str">
            <v>3</v>
          </cell>
        </row>
        <row r="473">
          <cell r="A473">
            <v>5040312</v>
          </cell>
          <cell r="B473"/>
          <cell r="C473" t="str">
            <v>5040312</v>
          </cell>
          <cell r="D473" t="str">
            <v>Hidrolik-Pnömatik</v>
          </cell>
          <cell r="E473" t="str">
            <v>40</v>
          </cell>
          <cell r="F473" t="str">
            <v>KONTROL VE OTOMASYON TEKNOLOJİSİ</v>
          </cell>
          <cell r="G473" t="str">
            <v>İ.Ö.</v>
          </cell>
          <cell r="H473" t="str">
            <v>12194</v>
          </cell>
          <cell r="I473" t="str">
            <v>Ahmet ÖNDER</v>
          </cell>
          <cell r="J473" t="str">
            <v>3</v>
          </cell>
        </row>
        <row r="474">
          <cell r="A474">
            <v>5040313</v>
          </cell>
          <cell r="B474"/>
          <cell r="C474" t="str">
            <v>5040313</v>
          </cell>
          <cell r="D474" t="str">
            <v>Programlanabilir Denetleyiciler</v>
          </cell>
          <cell r="E474" t="str">
            <v>40</v>
          </cell>
          <cell r="F474" t="str">
            <v>KONTROL VE OTOMASYON TEKNOLOJİSİ</v>
          </cell>
          <cell r="G474" t="str">
            <v>İ.Ö.</v>
          </cell>
          <cell r="H474" t="str">
            <v>11418</v>
          </cell>
          <cell r="I474" t="str">
            <v>Ali Sait ÖZER</v>
          </cell>
          <cell r="J474" t="str">
            <v>3</v>
          </cell>
        </row>
        <row r="475">
          <cell r="A475">
            <v>5040317</v>
          </cell>
          <cell r="B475"/>
          <cell r="C475" t="str">
            <v>5040317</v>
          </cell>
          <cell r="D475" t="str">
            <v>Güç Elektroniği</v>
          </cell>
          <cell r="E475" t="str">
            <v>40</v>
          </cell>
          <cell r="F475" t="str">
            <v>KONTROL VE OTOMASYON TEKNOLOJİSİ</v>
          </cell>
          <cell r="G475" t="str">
            <v>İ.Ö.</v>
          </cell>
          <cell r="H475" t="str">
            <v>8344</v>
          </cell>
          <cell r="I475" t="str">
            <v>Özdemir ALKAN</v>
          </cell>
          <cell r="J475" t="str">
            <v>3</v>
          </cell>
        </row>
        <row r="476">
          <cell r="A476" t="str">
            <v>5041101</v>
          </cell>
          <cell r="B476"/>
          <cell r="C476" t="str">
            <v>5041101</v>
          </cell>
          <cell r="D476" t="str">
            <v>Matematik-1</v>
          </cell>
          <cell r="E476" t="str">
            <v>41</v>
          </cell>
          <cell r="F476" t="str">
            <v>GIDA TEKNOLOJİSİ</v>
          </cell>
          <cell r="G476" t="str">
            <v>N.Ö.</v>
          </cell>
          <cell r="H476" t="str">
            <v>12380</v>
          </cell>
          <cell r="I476" t="str">
            <v>Bünyamin ŞAHİN</v>
          </cell>
          <cell r="J476" t="str">
            <v>1</v>
          </cell>
        </row>
        <row r="477">
          <cell r="A477" t="str">
            <v>5041102</v>
          </cell>
          <cell r="B477"/>
          <cell r="C477" t="str">
            <v>5041102</v>
          </cell>
          <cell r="D477" t="str">
            <v>Kimya-1</v>
          </cell>
          <cell r="E477" t="str">
            <v>41</v>
          </cell>
          <cell r="F477" t="str">
            <v>GIDA TEKNOLOJİSİ</v>
          </cell>
          <cell r="G477" t="str">
            <v>N.Ö.</v>
          </cell>
          <cell r="H477" t="str">
            <v>6281</v>
          </cell>
          <cell r="I477" t="str">
            <v>Asuman KAN</v>
          </cell>
          <cell r="J477" t="str">
            <v>1</v>
          </cell>
        </row>
        <row r="478">
          <cell r="A478" t="str">
            <v>5041104</v>
          </cell>
          <cell r="B478"/>
          <cell r="C478" t="str">
            <v>5041104</v>
          </cell>
          <cell r="D478" t="str">
            <v>Genel Mikrobiyoloji</v>
          </cell>
          <cell r="E478" t="str">
            <v>41</v>
          </cell>
          <cell r="F478" t="str">
            <v>GIDA TEKNOLOJİSİ</v>
          </cell>
          <cell r="G478" t="str">
            <v>N.Ö.</v>
          </cell>
          <cell r="H478" t="str">
            <v>8510</v>
          </cell>
          <cell r="I478" t="str">
            <v>Nihat TELLİ</v>
          </cell>
          <cell r="J478" t="str">
            <v>1</v>
          </cell>
        </row>
        <row r="479">
          <cell r="A479" t="str">
            <v>5041107</v>
          </cell>
          <cell r="B479"/>
          <cell r="C479" t="str">
            <v>5041107</v>
          </cell>
          <cell r="D479" t="str">
            <v>Bilgi ve İletişim Teknolojisi</v>
          </cell>
          <cell r="E479" t="str">
            <v>41</v>
          </cell>
          <cell r="F479" t="str">
            <v>GIDA TEKNOLOJİSİ</v>
          </cell>
          <cell r="G479" t="str">
            <v>N.Ö.</v>
          </cell>
          <cell r="H479" t="str">
            <v>9479</v>
          </cell>
          <cell r="I479" t="str">
            <v>Nuh SAĞLAM</v>
          </cell>
          <cell r="J479" t="str">
            <v>1</v>
          </cell>
        </row>
        <row r="480">
          <cell r="A480" t="str">
            <v>5041108</v>
          </cell>
          <cell r="B480"/>
          <cell r="C480" t="str">
            <v>5041108</v>
          </cell>
          <cell r="D480" t="str">
            <v>İngilizce-1</v>
          </cell>
          <cell r="E480" t="str">
            <v>41</v>
          </cell>
          <cell r="F480" t="str">
            <v>GIDA TEKNOLOJİSİ</v>
          </cell>
          <cell r="G480" t="str">
            <v>N.Ö.</v>
          </cell>
          <cell r="H480" t="str">
            <v>5465</v>
          </cell>
          <cell r="I480" t="str">
            <v>Yağmur KÜÇÜKBEZİRCİ</v>
          </cell>
          <cell r="J480" t="str">
            <v>1</v>
          </cell>
        </row>
        <row r="481">
          <cell r="A481" t="str">
            <v>5041109</v>
          </cell>
          <cell r="B481"/>
          <cell r="C481" t="str">
            <v>5041109</v>
          </cell>
          <cell r="D481" t="str">
            <v>Türk Dili-1</v>
          </cell>
          <cell r="E481" t="str">
            <v>41</v>
          </cell>
          <cell r="F481" t="str">
            <v>GIDA TEKNOLOJİSİ</v>
          </cell>
          <cell r="G481" t="str">
            <v>N.Ö.</v>
          </cell>
          <cell r="H481" t="str">
            <v>60030</v>
          </cell>
          <cell r="I481" t="str">
            <v>Hc_TürkDili</v>
          </cell>
          <cell r="J481" t="str">
            <v>1</v>
          </cell>
        </row>
        <row r="482">
          <cell r="A482" t="str">
            <v>5041110</v>
          </cell>
          <cell r="B482"/>
          <cell r="C482" t="str">
            <v>5041110</v>
          </cell>
          <cell r="D482" t="str">
            <v>Atatürk İlkeleri ve İnkılap Tarihi-1</v>
          </cell>
          <cell r="E482" t="str">
            <v>41</v>
          </cell>
          <cell r="F482" t="str">
            <v>GIDA TEKNOLOJİSİ</v>
          </cell>
          <cell r="G482" t="str">
            <v>N.Ö.</v>
          </cell>
          <cell r="H482" t="str">
            <v>5460</v>
          </cell>
          <cell r="I482" t="str">
            <v>Hc_Tarih</v>
          </cell>
          <cell r="J482" t="str">
            <v>1</v>
          </cell>
        </row>
        <row r="483">
          <cell r="A483" t="str">
            <v>5041112</v>
          </cell>
          <cell r="B483"/>
          <cell r="C483" t="str">
            <v>5041112</v>
          </cell>
          <cell r="D483" t="str">
            <v>İşletme Yönetimi</v>
          </cell>
          <cell r="E483" t="str">
            <v>41</v>
          </cell>
          <cell r="F483" t="str">
            <v>GIDA TEKNOLOJİSİ</v>
          </cell>
          <cell r="G483" t="str">
            <v>N.Ö.</v>
          </cell>
          <cell r="H483" t="str">
            <v>8047</v>
          </cell>
          <cell r="I483" t="str">
            <v>Melek TUFAN</v>
          </cell>
          <cell r="J483" t="str">
            <v>1</v>
          </cell>
        </row>
        <row r="484">
          <cell r="A484" t="str">
            <v>5041114</v>
          </cell>
          <cell r="B484"/>
          <cell r="C484" t="str">
            <v>5041114</v>
          </cell>
          <cell r="D484" t="str">
            <v>Teknik Resim</v>
          </cell>
          <cell r="E484" t="str">
            <v>41</v>
          </cell>
          <cell r="F484" t="str">
            <v>GIDA TEKNOLOJİSİ</v>
          </cell>
          <cell r="G484" t="str">
            <v>N.Ö.</v>
          </cell>
          <cell r="H484" t="str">
            <v>4224</v>
          </cell>
          <cell r="I484" t="str">
            <v>Alaaddin ÇELEBİ</v>
          </cell>
          <cell r="J484" t="str">
            <v>1</v>
          </cell>
        </row>
        <row r="485">
          <cell r="A485" t="str">
            <v>5041115</v>
          </cell>
          <cell r="B485"/>
          <cell r="C485" t="str">
            <v>5041115</v>
          </cell>
          <cell r="D485" t="str">
            <v>Laboratuvar Teknikleri 1</v>
          </cell>
          <cell r="E485" t="str">
            <v>41</v>
          </cell>
          <cell r="F485" t="str">
            <v>GIDA TEKNOLOJİSİ</v>
          </cell>
          <cell r="G485" t="str">
            <v>N.Ö.</v>
          </cell>
          <cell r="H485" t="str">
            <v>8510</v>
          </cell>
          <cell r="I485" t="str">
            <v>Nihat TELLİ</v>
          </cell>
          <cell r="J485" t="str">
            <v>1</v>
          </cell>
        </row>
        <row r="486">
          <cell r="A486" t="str">
            <v>5041301</v>
          </cell>
          <cell r="B486"/>
          <cell r="C486" t="str">
            <v>5041301</v>
          </cell>
          <cell r="D486" t="str">
            <v>Bitkisel Yağ Teknolojisi</v>
          </cell>
          <cell r="E486" t="str">
            <v>41</v>
          </cell>
          <cell r="F486" t="str">
            <v>GIDA TEKNOLOJİSİ</v>
          </cell>
          <cell r="G486" t="str">
            <v>N.Ö.</v>
          </cell>
          <cell r="H486" t="str">
            <v>9580</v>
          </cell>
          <cell r="I486" t="str">
            <v>Rabia Serpil GÜNHAN</v>
          </cell>
          <cell r="J486" t="str">
            <v>3</v>
          </cell>
        </row>
        <row r="487">
          <cell r="A487" t="str">
            <v>5041302</v>
          </cell>
          <cell r="B487"/>
          <cell r="C487" t="str">
            <v>5041302</v>
          </cell>
          <cell r="D487" t="str">
            <v>Meyve ve Sebze Teknolojisi-1</v>
          </cell>
          <cell r="E487" t="str">
            <v>41</v>
          </cell>
          <cell r="F487" t="str">
            <v>GIDA TEKNOLOJİSİ</v>
          </cell>
          <cell r="G487" t="str">
            <v>N.Ö.</v>
          </cell>
          <cell r="H487" t="str">
            <v>9580</v>
          </cell>
          <cell r="I487" t="str">
            <v>Rabia Serpil GÜNHAN</v>
          </cell>
          <cell r="J487" t="str">
            <v>3</v>
          </cell>
        </row>
        <row r="488">
          <cell r="A488" t="str">
            <v>5041303</v>
          </cell>
          <cell r="B488"/>
          <cell r="C488" t="str">
            <v>5041303</v>
          </cell>
          <cell r="D488" t="str">
            <v>Süt Teknolojisi-1</v>
          </cell>
          <cell r="E488" t="str">
            <v>41</v>
          </cell>
          <cell r="F488" t="str">
            <v>GIDA TEKNOLOJİSİ</v>
          </cell>
          <cell r="G488" t="str">
            <v>N.Ö.</v>
          </cell>
          <cell r="H488" t="str">
            <v>9580</v>
          </cell>
          <cell r="I488" t="str">
            <v>Rabia Serpil GÜNHAN</v>
          </cell>
          <cell r="J488" t="str">
            <v>3</v>
          </cell>
        </row>
        <row r="489">
          <cell r="A489" t="str">
            <v>5041304</v>
          </cell>
          <cell r="B489"/>
          <cell r="C489" t="str">
            <v>5041304</v>
          </cell>
          <cell r="D489" t="str">
            <v>Kalite Güv. Sistem ve Stand.</v>
          </cell>
          <cell r="E489" t="str">
            <v>41</v>
          </cell>
          <cell r="F489" t="str">
            <v>GIDA TEKNOLOJİSİ</v>
          </cell>
          <cell r="G489" t="str">
            <v>N.Ö.</v>
          </cell>
          <cell r="H489" t="str">
            <v>6281</v>
          </cell>
          <cell r="I489" t="str">
            <v>Asuman KAN</v>
          </cell>
          <cell r="J489" t="str">
            <v>3</v>
          </cell>
        </row>
        <row r="490">
          <cell r="A490" t="str">
            <v>5041305</v>
          </cell>
          <cell r="B490"/>
          <cell r="C490" t="str">
            <v>5041305</v>
          </cell>
          <cell r="D490" t="str">
            <v>Tahıl Teknolojisi-1</v>
          </cell>
          <cell r="E490" t="str">
            <v>41</v>
          </cell>
          <cell r="F490" t="str">
            <v>GIDA TEKNOLOJİSİ</v>
          </cell>
          <cell r="G490" t="str">
            <v>N.Ö.</v>
          </cell>
          <cell r="H490" t="str">
            <v>6281</v>
          </cell>
          <cell r="I490" t="str">
            <v>Asuman KAN</v>
          </cell>
          <cell r="J490" t="str">
            <v>3</v>
          </cell>
        </row>
        <row r="491">
          <cell r="A491" t="str">
            <v>5041306</v>
          </cell>
          <cell r="B491"/>
          <cell r="C491" t="str">
            <v>5041306</v>
          </cell>
          <cell r="D491" t="str">
            <v>Gıdalarda Temel İşlem.-1</v>
          </cell>
          <cell r="E491" t="str">
            <v>41</v>
          </cell>
          <cell r="F491" t="str">
            <v>GIDA TEKNOLOJİSİ</v>
          </cell>
          <cell r="G491" t="str">
            <v>N.Ö.</v>
          </cell>
          <cell r="H491" t="str">
            <v>8510</v>
          </cell>
          <cell r="I491" t="str">
            <v>Nihat TELLİ</v>
          </cell>
          <cell r="J491" t="str">
            <v>3</v>
          </cell>
        </row>
        <row r="492">
          <cell r="A492" t="str">
            <v>5041309</v>
          </cell>
          <cell r="B492"/>
          <cell r="C492" t="str">
            <v>5041309</v>
          </cell>
          <cell r="D492" t="str">
            <v>Özel Gıdalar Teknolojisi</v>
          </cell>
          <cell r="E492" t="str">
            <v>41</v>
          </cell>
          <cell r="F492" t="str">
            <v>GIDA TEKNOLOJİSİ</v>
          </cell>
          <cell r="G492" t="str">
            <v>N.Ö.</v>
          </cell>
          <cell r="H492" t="str">
            <v>6281</v>
          </cell>
          <cell r="I492" t="str">
            <v>Asuman KAN</v>
          </cell>
          <cell r="J492" t="str">
            <v>3</v>
          </cell>
        </row>
        <row r="493">
          <cell r="A493" t="str">
            <v>5041310</v>
          </cell>
          <cell r="B493"/>
          <cell r="C493" t="str">
            <v>5041310</v>
          </cell>
          <cell r="D493" t="str">
            <v>Gıda Endüstri Makinaları</v>
          </cell>
          <cell r="E493" t="str">
            <v>41</v>
          </cell>
          <cell r="F493" t="str">
            <v>GIDA TEKNOLOJİSİ</v>
          </cell>
          <cell r="G493" t="str">
            <v>N.Ö.</v>
          </cell>
          <cell r="H493" t="str">
            <v>9580</v>
          </cell>
          <cell r="I493" t="str">
            <v>Rabia Serpil GÜNHAN</v>
          </cell>
          <cell r="J493" t="str">
            <v>3</v>
          </cell>
        </row>
        <row r="494">
          <cell r="A494" t="str">
            <v>5041311</v>
          </cell>
          <cell r="B494"/>
          <cell r="C494" t="str">
            <v>5041311</v>
          </cell>
          <cell r="D494" t="str">
            <v>Et ve Ürünleri Tekno.-1</v>
          </cell>
          <cell r="E494" t="str">
            <v>41</v>
          </cell>
          <cell r="F494" t="str">
            <v>GIDA TEKNOLOJİSİ</v>
          </cell>
          <cell r="G494" t="str">
            <v>N.Ö.</v>
          </cell>
          <cell r="H494" t="str">
            <v>8510</v>
          </cell>
          <cell r="I494" t="str">
            <v>Nihat TELLİ</v>
          </cell>
          <cell r="J494" t="str">
            <v>3</v>
          </cell>
        </row>
        <row r="495">
          <cell r="A495" t="str">
            <v>5042101</v>
          </cell>
          <cell r="B495"/>
          <cell r="C495" t="str">
            <v>5042101</v>
          </cell>
          <cell r="D495" t="str">
            <v>Matematik-1</v>
          </cell>
          <cell r="E495" t="str">
            <v>42</v>
          </cell>
          <cell r="F495" t="str">
            <v>GIDA TEKNOLOJİSİ</v>
          </cell>
          <cell r="G495" t="str">
            <v>İ.Ö.</v>
          </cell>
          <cell r="H495" t="str">
            <v>12380</v>
          </cell>
          <cell r="I495" t="str">
            <v>Bünyamin ŞAHİN</v>
          </cell>
          <cell r="J495" t="str">
            <v>1</v>
          </cell>
        </row>
        <row r="496">
          <cell r="A496" t="str">
            <v>5042102</v>
          </cell>
          <cell r="B496"/>
          <cell r="C496" t="str">
            <v>5042102</v>
          </cell>
          <cell r="D496" t="str">
            <v>Kimya-1</v>
          </cell>
          <cell r="E496" t="str">
            <v>42</v>
          </cell>
          <cell r="F496" t="str">
            <v>GIDA TEKNOLOJİSİ</v>
          </cell>
          <cell r="G496" t="str">
            <v>İ.Ö.</v>
          </cell>
          <cell r="H496" t="str">
            <v>6281</v>
          </cell>
          <cell r="I496" t="str">
            <v>Asuman KAN</v>
          </cell>
          <cell r="J496" t="str">
            <v>1</v>
          </cell>
        </row>
        <row r="497">
          <cell r="A497" t="str">
            <v>5042104</v>
          </cell>
          <cell r="B497"/>
          <cell r="C497" t="str">
            <v>5042104</v>
          </cell>
          <cell r="D497" t="str">
            <v>Genel Mikrobiyoloji</v>
          </cell>
          <cell r="E497" t="str">
            <v>42</v>
          </cell>
          <cell r="F497" t="str">
            <v>GIDA TEKNOLOJİSİ</v>
          </cell>
          <cell r="G497" t="str">
            <v>İ.Ö.</v>
          </cell>
          <cell r="H497" t="str">
            <v>8510</v>
          </cell>
          <cell r="I497" t="str">
            <v>Nihat TELLİ</v>
          </cell>
          <cell r="J497" t="str">
            <v>1</v>
          </cell>
        </row>
        <row r="498">
          <cell r="A498" t="str">
            <v>5042107</v>
          </cell>
          <cell r="B498"/>
          <cell r="C498" t="str">
            <v>5042107</v>
          </cell>
          <cell r="D498" t="str">
            <v>Bilgi ve İletişim Teknolojisi</v>
          </cell>
          <cell r="E498" t="str">
            <v>42</v>
          </cell>
          <cell r="F498" t="str">
            <v>GIDA TEKNOLOJİSİ</v>
          </cell>
          <cell r="G498" t="str">
            <v>İ.Ö.</v>
          </cell>
          <cell r="H498" t="str">
            <v>9479</v>
          </cell>
          <cell r="I498" t="str">
            <v>Nuh SAĞLAM</v>
          </cell>
          <cell r="J498" t="str">
            <v>1</v>
          </cell>
        </row>
        <row r="499">
          <cell r="A499" t="str">
            <v>5042108</v>
          </cell>
          <cell r="B499"/>
          <cell r="C499" t="str">
            <v>5042108</v>
          </cell>
          <cell r="D499" t="str">
            <v>İngilizce-1</v>
          </cell>
          <cell r="E499" t="str">
            <v>42</v>
          </cell>
          <cell r="F499" t="str">
            <v>GIDA TEKNOLOJİSİ</v>
          </cell>
          <cell r="G499" t="str">
            <v>İ.Ö.</v>
          </cell>
          <cell r="H499" t="str">
            <v>5465</v>
          </cell>
          <cell r="I499" t="str">
            <v>Yağmur KÜÇÜKBEZİRCİ</v>
          </cell>
          <cell r="J499" t="str">
            <v>1</v>
          </cell>
        </row>
        <row r="500">
          <cell r="A500" t="str">
            <v>5042109</v>
          </cell>
          <cell r="B500"/>
          <cell r="C500" t="str">
            <v>5042109</v>
          </cell>
          <cell r="D500" t="str">
            <v>Türk Dili-1</v>
          </cell>
          <cell r="E500" t="str">
            <v>42</v>
          </cell>
          <cell r="F500" t="str">
            <v>GIDA TEKNOLOJİSİ</v>
          </cell>
          <cell r="G500" t="str">
            <v>İ.Ö.</v>
          </cell>
          <cell r="H500" t="str">
            <v>60030</v>
          </cell>
          <cell r="I500" t="str">
            <v>Hc_TürkDili</v>
          </cell>
          <cell r="J500" t="str">
            <v>1</v>
          </cell>
        </row>
        <row r="501">
          <cell r="A501" t="str">
            <v>5042110</v>
          </cell>
          <cell r="B501"/>
          <cell r="C501" t="str">
            <v>5042110</v>
          </cell>
          <cell r="D501" t="str">
            <v>Atatürk İlkeleri ve İnkılap Tarihi-1</v>
          </cell>
          <cell r="E501" t="str">
            <v>42</v>
          </cell>
          <cell r="F501" t="str">
            <v>GIDA TEKNOLOJİSİ</v>
          </cell>
          <cell r="G501" t="str">
            <v>İ.Ö.</v>
          </cell>
          <cell r="H501" t="str">
            <v>5460</v>
          </cell>
          <cell r="I501" t="str">
            <v>Hc_Tarih</v>
          </cell>
          <cell r="J501" t="str">
            <v>1</v>
          </cell>
        </row>
        <row r="502">
          <cell r="A502" t="str">
            <v>5042112</v>
          </cell>
          <cell r="B502"/>
          <cell r="C502" t="str">
            <v>5042112</v>
          </cell>
          <cell r="D502" t="str">
            <v>İşletme Yönetimi</v>
          </cell>
          <cell r="E502" t="str">
            <v>42</v>
          </cell>
          <cell r="F502" t="str">
            <v>GIDA TEKNOLOJİSİ</v>
          </cell>
          <cell r="G502" t="str">
            <v>İ.Ö.</v>
          </cell>
          <cell r="H502" t="str">
            <v>8047</v>
          </cell>
          <cell r="I502" t="str">
            <v>Melek TUFAN</v>
          </cell>
          <cell r="J502" t="str">
            <v>1</v>
          </cell>
        </row>
        <row r="503">
          <cell r="A503" t="str">
            <v>5042114</v>
          </cell>
          <cell r="B503"/>
          <cell r="C503" t="str">
            <v>5042114</v>
          </cell>
          <cell r="D503" t="str">
            <v>Teknik Resim</v>
          </cell>
          <cell r="E503" t="str">
            <v>42</v>
          </cell>
          <cell r="F503" t="str">
            <v>GIDA TEKNOLOJİSİ</v>
          </cell>
          <cell r="G503" t="str">
            <v>İ.Ö.</v>
          </cell>
          <cell r="H503" t="str">
            <v>4224</v>
          </cell>
          <cell r="I503" t="str">
            <v>Alaaddin ÇELEBİ</v>
          </cell>
          <cell r="J503" t="str">
            <v>1</v>
          </cell>
        </row>
        <row r="504">
          <cell r="A504" t="str">
            <v>5042115</v>
          </cell>
          <cell r="B504"/>
          <cell r="C504" t="str">
            <v>5042115</v>
          </cell>
          <cell r="D504" t="str">
            <v>Laboratuvar Teknikleri 1</v>
          </cell>
          <cell r="E504" t="str">
            <v>42</v>
          </cell>
          <cell r="F504" t="str">
            <v>GIDA TEKNOLOJİSİ</v>
          </cell>
          <cell r="G504" t="str">
            <v>İ.Ö.</v>
          </cell>
          <cell r="H504" t="str">
            <v>8510</v>
          </cell>
          <cell r="I504" t="str">
            <v>Nihat TELLİ</v>
          </cell>
          <cell r="J504" t="str">
            <v>1</v>
          </cell>
        </row>
        <row r="505">
          <cell r="A505" t="str">
            <v>5042301</v>
          </cell>
          <cell r="B505"/>
          <cell r="C505" t="str">
            <v>5042301</v>
          </cell>
          <cell r="D505" t="str">
            <v>Bitkisel Yağ Teknolojisi</v>
          </cell>
          <cell r="E505" t="str">
            <v>42</v>
          </cell>
          <cell r="F505" t="str">
            <v>GIDA TEKNOLOJİSİ</v>
          </cell>
          <cell r="G505" t="str">
            <v>İ.Ö.</v>
          </cell>
          <cell r="H505" t="str">
            <v>9580</v>
          </cell>
          <cell r="I505" t="str">
            <v>Rabia Serpil GÜNHAN</v>
          </cell>
          <cell r="J505" t="str">
            <v>3</v>
          </cell>
        </row>
        <row r="506">
          <cell r="A506" t="str">
            <v>5042302</v>
          </cell>
          <cell r="B506"/>
          <cell r="C506" t="str">
            <v>5042302</v>
          </cell>
          <cell r="D506" t="str">
            <v>Meyve ve Sebze Teknolojisi-1</v>
          </cell>
          <cell r="E506" t="str">
            <v>42</v>
          </cell>
          <cell r="F506" t="str">
            <v>GIDA TEKNOLOJİSİ</v>
          </cell>
          <cell r="G506" t="str">
            <v>İ.Ö.</v>
          </cell>
          <cell r="H506" t="str">
            <v>9580</v>
          </cell>
          <cell r="I506" t="str">
            <v>Rabia Serpil GÜNHAN</v>
          </cell>
          <cell r="J506" t="str">
            <v>3</v>
          </cell>
        </row>
        <row r="507">
          <cell r="A507" t="str">
            <v>5042303</v>
          </cell>
          <cell r="B507"/>
          <cell r="C507" t="str">
            <v>5042303</v>
          </cell>
          <cell r="D507" t="str">
            <v>Süt Teknolojisi-1</v>
          </cell>
          <cell r="E507" t="str">
            <v>42</v>
          </cell>
          <cell r="F507" t="str">
            <v>GIDA TEKNOLOJİSİ</v>
          </cell>
          <cell r="G507" t="str">
            <v>İ.Ö.</v>
          </cell>
          <cell r="H507" t="str">
            <v>9580</v>
          </cell>
          <cell r="I507" t="str">
            <v>Rabia Serpil GÜNHAN</v>
          </cell>
          <cell r="J507" t="str">
            <v>3</v>
          </cell>
        </row>
        <row r="508">
          <cell r="A508" t="str">
            <v>5042304</v>
          </cell>
          <cell r="B508"/>
          <cell r="C508" t="str">
            <v>5042304</v>
          </cell>
          <cell r="D508" t="str">
            <v>Kalite Güv. Sistem ve Stand.</v>
          </cell>
          <cell r="E508" t="str">
            <v>42</v>
          </cell>
          <cell r="F508" t="str">
            <v>GIDA TEKNOLOJİSİ</v>
          </cell>
          <cell r="G508" t="str">
            <v>İ.Ö.</v>
          </cell>
          <cell r="H508" t="str">
            <v>6281</v>
          </cell>
          <cell r="I508" t="str">
            <v>Asuman KAN</v>
          </cell>
          <cell r="J508" t="str">
            <v>3</v>
          </cell>
        </row>
        <row r="509">
          <cell r="A509" t="str">
            <v>5042305</v>
          </cell>
          <cell r="B509"/>
          <cell r="C509" t="str">
            <v>5042305</v>
          </cell>
          <cell r="D509" t="str">
            <v>Tahıl Teknolojisi-1</v>
          </cell>
          <cell r="E509" t="str">
            <v>42</v>
          </cell>
          <cell r="F509" t="str">
            <v>GIDA TEKNOLOJİSİ</v>
          </cell>
          <cell r="G509" t="str">
            <v>İ.Ö.</v>
          </cell>
          <cell r="H509" t="str">
            <v>6281</v>
          </cell>
          <cell r="I509" t="str">
            <v>Asuman KAN</v>
          </cell>
          <cell r="J509" t="str">
            <v>3</v>
          </cell>
        </row>
        <row r="510">
          <cell r="A510" t="str">
            <v>5042306</v>
          </cell>
          <cell r="B510"/>
          <cell r="C510" t="str">
            <v>5042306</v>
          </cell>
          <cell r="D510" t="str">
            <v>Gıdalarda Temel İşlem.-1</v>
          </cell>
          <cell r="E510" t="str">
            <v>42</v>
          </cell>
          <cell r="F510" t="str">
            <v>GIDA TEKNOLOJİSİ</v>
          </cell>
          <cell r="G510" t="str">
            <v>İ.Ö.</v>
          </cell>
          <cell r="H510" t="str">
            <v>8510</v>
          </cell>
          <cell r="I510" t="str">
            <v>Nihat TELLİ</v>
          </cell>
          <cell r="J510" t="str">
            <v>3</v>
          </cell>
        </row>
        <row r="511">
          <cell r="A511" t="str">
            <v>5042309</v>
          </cell>
          <cell r="B511"/>
          <cell r="C511" t="str">
            <v>5042309</v>
          </cell>
          <cell r="D511" t="str">
            <v>Özel Gıdalar Teknolojisi</v>
          </cell>
          <cell r="E511" t="str">
            <v>42</v>
          </cell>
          <cell r="F511" t="str">
            <v>GIDA TEKNOLOJİSİ</v>
          </cell>
          <cell r="G511" t="str">
            <v>İ.Ö.</v>
          </cell>
          <cell r="H511" t="str">
            <v>6281</v>
          </cell>
          <cell r="I511" t="str">
            <v>Asuman KAN</v>
          </cell>
          <cell r="J511" t="str">
            <v>3</v>
          </cell>
        </row>
        <row r="512">
          <cell r="A512" t="str">
            <v>5042310</v>
          </cell>
          <cell r="B512"/>
          <cell r="C512" t="str">
            <v>5042310</v>
          </cell>
          <cell r="D512" t="str">
            <v>Gıda Endüstri Makinaları</v>
          </cell>
          <cell r="E512" t="str">
            <v>42</v>
          </cell>
          <cell r="F512" t="str">
            <v>GIDA TEKNOLOJİSİ</v>
          </cell>
          <cell r="G512" t="str">
            <v>İ.Ö.</v>
          </cell>
          <cell r="H512" t="str">
            <v>9580</v>
          </cell>
          <cell r="I512" t="str">
            <v>Rabia Serpil GÜNHAN</v>
          </cell>
          <cell r="J512" t="str">
            <v>3</v>
          </cell>
        </row>
        <row r="513">
          <cell r="A513" t="str">
            <v>5042311</v>
          </cell>
          <cell r="B513"/>
          <cell r="C513" t="str">
            <v>5042311</v>
          </cell>
          <cell r="D513" t="str">
            <v>Et ve Ürünleri Tekno.-1</v>
          </cell>
          <cell r="E513" t="str">
            <v>42</v>
          </cell>
          <cell r="F513" t="str">
            <v>GIDA TEKNOLOJİSİ</v>
          </cell>
          <cell r="G513" t="str">
            <v>İ.Ö.</v>
          </cell>
          <cell r="H513" t="str">
            <v>8510</v>
          </cell>
          <cell r="I513" t="str">
            <v>Nihat TELLİ</v>
          </cell>
          <cell r="J513" t="str">
            <v>3</v>
          </cell>
        </row>
        <row r="514">
          <cell r="A514" t="str">
            <v>5043101</v>
          </cell>
          <cell r="B514"/>
          <cell r="C514" t="str">
            <v>5043101</v>
          </cell>
          <cell r="D514" t="str">
            <v>Matematik-1</v>
          </cell>
          <cell r="E514" t="str">
            <v>43</v>
          </cell>
          <cell r="F514" t="str">
            <v>KİMYA TEKNOLOJİSİ</v>
          </cell>
          <cell r="G514" t="str">
            <v>N.Ö.</v>
          </cell>
          <cell r="H514" t="str">
            <v>12380</v>
          </cell>
          <cell r="I514" t="str">
            <v>Bünyamin ŞAHİN</v>
          </cell>
          <cell r="J514" t="str">
            <v>1</v>
          </cell>
        </row>
        <row r="515">
          <cell r="A515" t="str">
            <v>5043101</v>
          </cell>
          <cell r="B515" t="str">
            <v>B</v>
          </cell>
          <cell r="C515" t="str">
            <v>5043101B</v>
          </cell>
          <cell r="D515" t="str">
            <v>Matematik-1</v>
          </cell>
          <cell r="E515" t="str">
            <v>43</v>
          </cell>
          <cell r="F515" t="str">
            <v>KİMYA TEKNOLOJİSİ</v>
          </cell>
          <cell r="G515" t="str">
            <v>N.Ö.</v>
          </cell>
          <cell r="H515" t="str">
            <v>12380</v>
          </cell>
          <cell r="I515" t="str">
            <v>Bünyamin ŞAHİN</v>
          </cell>
          <cell r="J515" t="str">
            <v>1</v>
          </cell>
        </row>
        <row r="516">
          <cell r="A516" t="str">
            <v>5043104</v>
          </cell>
          <cell r="B516"/>
          <cell r="C516" t="str">
            <v>5043104</v>
          </cell>
          <cell r="D516" t="str">
            <v>Kimya Teknolojisine Giriş</v>
          </cell>
          <cell r="E516" t="str">
            <v>43</v>
          </cell>
          <cell r="F516" t="str">
            <v>KİMYA TEKNOLOJİSİ</v>
          </cell>
          <cell r="G516" t="str">
            <v>N.Ö.</v>
          </cell>
          <cell r="H516" t="str">
            <v>10653</v>
          </cell>
          <cell r="I516" t="str">
            <v>Çiğsem KIRBIYIK</v>
          </cell>
          <cell r="J516" t="str">
            <v>1</v>
          </cell>
        </row>
        <row r="517">
          <cell r="A517" t="str">
            <v>5043104</v>
          </cell>
          <cell r="B517" t="str">
            <v>B</v>
          </cell>
          <cell r="C517" t="str">
            <v>5043104B</v>
          </cell>
          <cell r="D517" t="str">
            <v>Kimya Teknolojisine Giriş</v>
          </cell>
          <cell r="E517" t="str">
            <v>43</v>
          </cell>
          <cell r="F517" t="str">
            <v>KİMYA TEKNOLOJİSİ</v>
          </cell>
          <cell r="G517" t="str">
            <v>N.Ö.</v>
          </cell>
          <cell r="H517" t="str">
            <v>10653</v>
          </cell>
          <cell r="I517" t="str">
            <v>Çiğsem KIRBIYIK</v>
          </cell>
          <cell r="J517" t="str">
            <v>1</v>
          </cell>
        </row>
        <row r="518">
          <cell r="A518" t="str">
            <v>5043105</v>
          </cell>
          <cell r="B518"/>
          <cell r="C518" t="str">
            <v>5043105</v>
          </cell>
          <cell r="D518" t="str">
            <v>Genel Kimya-1</v>
          </cell>
          <cell r="E518" t="str">
            <v>43</v>
          </cell>
          <cell r="F518" t="str">
            <v>KİMYA TEKNOLOJİSİ</v>
          </cell>
          <cell r="G518" t="str">
            <v>N.Ö.</v>
          </cell>
          <cell r="H518" t="str">
            <v>8930</v>
          </cell>
          <cell r="I518" t="str">
            <v>Mustafa TOPKAFA</v>
          </cell>
          <cell r="J518" t="str">
            <v>1</v>
          </cell>
        </row>
        <row r="519">
          <cell r="A519" t="str">
            <v>5043105</v>
          </cell>
          <cell r="B519" t="str">
            <v>B</v>
          </cell>
          <cell r="C519" t="str">
            <v>5043105B</v>
          </cell>
          <cell r="D519" t="str">
            <v>Genel Kimya-1</v>
          </cell>
          <cell r="E519" t="str">
            <v>43</v>
          </cell>
          <cell r="F519" t="str">
            <v>KİMYA TEKNOLOJİSİ</v>
          </cell>
          <cell r="G519" t="str">
            <v>N.Ö.</v>
          </cell>
          <cell r="H519" t="str">
            <v>8930</v>
          </cell>
          <cell r="I519" t="str">
            <v>Mustafa TOPKAFA</v>
          </cell>
          <cell r="J519" t="str">
            <v>1</v>
          </cell>
        </row>
        <row r="520">
          <cell r="A520" t="str">
            <v>5043106</v>
          </cell>
          <cell r="B520"/>
          <cell r="C520" t="str">
            <v>5043106</v>
          </cell>
          <cell r="D520" t="str">
            <v>İngilizce-1</v>
          </cell>
          <cell r="E520" t="str">
            <v>43</v>
          </cell>
          <cell r="F520" t="str">
            <v>KİMYA TEKNOLOJİSİ</v>
          </cell>
          <cell r="G520" t="str">
            <v>N.Ö.</v>
          </cell>
          <cell r="H520" t="str">
            <v>5465</v>
          </cell>
          <cell r="I520" t="str">
            <v>Yağmur KÜÇÜKBEZİRCİ</v>
          </cell>
          <cell r="J520" t="str">
            <v>1</v>
          </cell>
        </row>
        <row r="521">
          <cell r="A521" t="str">
            <v>5043106</v>
          </cell>
          <cell r="B521" t="str">
            <v>B</v>
          </cell>
          <cell r="C521" t="str">
            <v>5043106B</v>
          </cell>
          <cell r="D521" t="str">
            <v>İngilizce-1</v>
          </cell>
          <cell r="E521" t="str">
            <v>43</v>
          </cell>
          <cell r="F521" t="str">
            <v>KİMYA TEKNOLOJİSİ</v>
          </cell>
          <cell r="G521" t="str">
            <v>N.Ö.</v>
          </cell>
          <cell r="H521" t="str">
            <v>5465</v>
          </cell>
          <cell r="I521" t="str">
            <v>Yağmur KÜÇÜKBEZİRCİ</v>
          </cell>
          <cell r="J521" t="str">
            <v>1</v>
          </cell>
        </row>
        <row r="522">
          <cell r="A522" t="str">
            <v>5043107</v>
          </cell>
          <cell r="B522"/>
          <cell r="C522" t="str">
            <v>5043107</v>
          </cell>
          <cell r="D522" t="str">
            <v>Türk Dili-1</v>
          </cell>
          <cell r="E522" t="str">
            <v>43</v>
          </cell>
          <cell r="F522" t="str">
            <v>KİMYA TEKNOLOJİSİ</v>
          </cell>
          <cell r="G522" t="str">
            <v>N.Ö.</v>
          </cell>
          <cell r="H522" t="str">
            <v>60030</v>
          </cell>
          <cell r="I522" t="str">
            <v>Hc_TürkDili</v>
          </cell>
          <cell r="J522" t="str">
            <v>1</v>
          </cell>
        </row>
        <row r="523">
          <cell r="A523" t="str">
            <v>5043107</v>
          </cell>
          <cell r="B523" t="str">
            <v>B</v>
          </cell>
          <cell r="C523" t="str">
            <v>5043107B</v>
          </cell>
          <cell r="D523" t="str">
            <v>Türk Dili-1</v>
          </cell>
          <cell r="E523" t="str">
            <v>43</v>
          </cell>
          <cell r="F523" t="str">
            <v>KİMYA TEKNOLOJİSİ</v>
          </cell>
          <cell r="G523" t="str">
            <v>N.Ö.</v>
          </cell>
          <cell r="H523" t="str">
            <v>60030</v>
          </cell>
          <cell r="I523" t="str">
            <v>Hc_TürkDili</v>
          </cell>
          <cell r="J523" t="str">
            <v>1</v>
          </cell>
        </row>
        <row r="524">
          <cell r="A524" t="str">
            <v>5043108</v>
          </cell>
          <cell r="B524"/>
          <cell r="C524" t="str">
            <v>5043108</v>
          </cell>
          <cell r="D524" t="str">
            <v>Atatürk İlkeleri ve İnkılap Tarihi-1</v>
          </cell>
          <cell r="E524" t="str">
            <v>43</v>
          </cell>
          <cell r="F524" t="str">
            <v>KİMYA TEKNOLOJİSİ</v>
          </cell>
          <cell r="G524" t="str">
            <v>N.Ö.</v>
          </cell>
          <cell r="H524" t="str">
            <v>5460</v>
          </cell>
          <cell r="I524" t="str">
            <v>Hc_Tarih</v>
          </cell>
          <cell r="J524" t="str">
            <v>1</v>
          </cell>
        </row>
        <row r="525">
          <cell r="A525" t="str">
            <v>5043108</v>
          </cell>
          <cell r="B525" t="str">
            <v>B</v>
          </cell>
          <cell r="C525" t="str">
            <v>5043108B</v>
          </cell>
          <cell r="D525" t="str">
            <v>Atatürk İlkeleri ve İnkılap Tarihi-1</v>
          </cell>
          <cell r="E525" t="str">
            <v>43</v>
          </cell>
          <cell r="F525" t="str">
            <v>KİMYA TEKNOLOJİSİ</v>
          </cell>
          <cell r="G525" t="str">
            <v>N.Ö.</v>
          </cell>
          <cell r="H525" t="str">
            <v>5460</v>
          </cell>
          <cell r="I525" t="str">
            <v>Hc_Tarih</v>
          </cell>
          <cell r="J525" t="str">
            <v>1</v>
          </cell>
        </row>
        <row r="526">
          <cell r="A526" t="str">
            <v>5043109</v>
          </cell>
          <cell r="B526"/>
          <cell r="C526" t="str">
            <v>5043109</v>
          </cell>
          <cell r="D526" t="str">
            <v>Genel Kimya Laboratuarı</v>
          </cell>
          <cell r="E526" t="str">
            <v>43</v>
          </cell>
          <cell r="F526" t="str">
            <v>KİMYA TEKNOLOJİSİ</v>
          </cell>
          <cell r="G526" t="str">
            <v>N.Ö.</v>
          </cell>
          <cell r="H526" t="str">
            <v>50576</v>
          </cell>
          <cell r="I526" t="str">
            <v>Hatice ÜNAL ERCAN</v>
          </cell>
          <cell r="J526" t="str">
            <v>1</v>
          </cell>
        </row>
        <row r="527">
          <cell r="A527" t="str">
            <v>5043109</v>
          </cell>
          <cell r="B527" t="str">
            <v>B</v>
          </cell>
          <cell r="C527" t="str">
            <v>5043109B</v>
          </cell>
          <cell r="D527" t="str">
            <v>Genel Kimya Laboratuarı</v>
          </cell>
          <cell r="E527" t="str">
            <v>43</v>
          </cell>
          <cell r="F527" t="str">
            <v>KİMYA TEKNOLOJİSİ</v>
          </cell>
          <cell r="G527" t="str">
            <v>N.Ö.</v>
          </cell>
          <cell r="H527" t="str">
            <v>50592</v>
          </cell>
          <cell r="I527" t="str">
            <v>Ebru DEVECİ</v>
          </cell>
          <cell r="J527" t="str">
            <v>1</v>
          </cell>
        </row>
        <row r="528">
          <cell r="A528" t="str">
            <v>5043301</v>
          </cell>
          <cell r="B528"/>
          <cell r="C528" t="str">
            <v>5043301</v>
          </cell>
          <cell r="D528" t="str">
            <v>Organik Kimya</v>
          </cell>
          <cell r="E528" t="str">
            <v>43</v>
          </cell>
          <cell r="F528" t="str">
            <v>KİMYA TEKNOLOJİSİ</v>
          </cell>
          <cell r="G528" t="str">
            <v>N.Ö.</v>
          </cell>
          <cell r="H528" t="str">
            <v>50592</v>
          </cell>
          <cell r="I528" t="str">
            <v>Ebru DEVECİ</v>
          </cell>
          <cell r="J528" t="str">
            <v>3</v>
          </cell>
        </row>
        <row r="529">
          <cell r="A529" t="str">
            <v>5043302</v>
          </cell>
          <cell r="B529"/>
          <cell r="C529" t="str">
            <v>5043302</v>
          </cell>
          <cell r="D529" t="str">
            <v>Analitik Kimya</v>
          </cell>
          <cell r="E529" t="str">
            <v>43</v>
          </cell>
          <cell r="F529" t="str">
            <v>KİMYA TEKNOLOJİSİ</v>
          </cell>
          <cell r="G529" t="str">
            <v>N.Ö.</v>
          </cell>
          <cell r="H529" t="str">
            <v>8930</v>
          </cell>
          <cell r="I529" t="str">
            <v>Mustafa TOPKAFA</v>
          </cell>
          <cell r="J529" t="str">
            <v>3</v>
          </cell>
        </row>
        <row r="530">
          <cell r="A530" t="str">
            <v>5043311</v>
          </cell>
          <cell r="B530"/>
          <cell r="C530" t="str">
            <v>5043311</v>
          </cell>
          <cell r="D530" t="str">
            <v>Laboratuvar Kalite Kontrol</v>
          </cell>
          <cell r="E530" t="str">
            <v>43</v>
          </cell>
          <cell r="F530" t="str">
            <v>KİMYA TEKNOLOJİSİ</v>
          </cell>
          <cell r="G530" t="str">
            <v>N.Ö.</v>
          </cell>
          <cell r="H530" t="str">
            <v>8554</v>
          </cell>
          <cell r="I530" t="str">
            <v>Mahmut KUŞ</v>
          </cell>
          <cell r="J530" t="str">
            <v>3</v>
          </cell>
        </row>
        <row r="531">
          <cell r="A531" t="str">
            <v>5043312</v>
          </cell>
          <cell r="B531"/>
          <cell r="C531" t="str">
            <v>5043312</v>
          </cell>
          <cell r="D531" t="str">
            <v>Enstrümantal Analiz</v>
          </cell>
          <cell r="E531" t="str">
            <v>43</v>
          </cell>
          <cell r="F531" t="str">
            <v>KİMYA TEKNOLOJİSİ</v>
          </cell>
          <cell r="G531" t="str">
            <v>N.Ö.</v>
          </cell>
          <cell r="H531" t="str">
            <v>9256</v>
          </cell>
          <cell r="I531" t="str">
            <v>Şerife PARLAYICI</v>
          </cell>
          <cell r="J531" t="str">
            <v>3</v>
          </cell>
        </row>
        <row r="532">
          <cell r="A532" t="str">
            <v>5043313</v>
          </cell>
          <cell r="B532"/>
          <cell r="C532" t="str">
            <v>5043313</v>
          </cell>
          <cell r="D532" t="str">
            <v>Temel İşlemler</v>
          </cell>
          <cell r="E532" t="str">
            <v>43</v>
          </cell>
          <cell r="F532" t="str">
            <v>KİMYA TEKNOLOJİSİ</v>
          </cell>
          <cell r="G532" t="str">
            <v>N.Ö.</v>
          </cell>
          <cell r="H532" t="str">
            <v>11841</v>
          </cell>
          <cell r="I532" t="str">
            <v>İlyas DEVECİ</v>
          </cell>
          <cell r="J532" t="str">
            <v>3</v>
          </cell>
        </row>
        <row r="533">
          <cell r="A533" t="str">
            <v>5043317</v>
          </cell>
          <cell r="B533"/>
          <cell r="C533" t="str">
            <v>5043317</v>
          </cell>
          <cell r="D533" t="str">
            <v>Anorganik Kimya</v>
          </cell>
          <cell r="E533" t="str">
            <v>43</v>
          </cell>
          <cell r="F533" t="str">
            <v>KİMYA TEKNOLOJİSİ</v>
          </cell>
          <cell r="G533" t="str">
            <v>N.Ö.</v>
          </cell>
          <cell r="H533" t="str">
            <v>11841</v>
          </cell>
          <cell r="I533" t="str">
            <v>İlyas DEVECİ</v>
          </cell>
          <cell r="J533" t="str">
            <v>3</v>
          </cell>
        </row>
        <row r="534">
          <cell r="A534" t="str">
            <v>5043318</v>
          </cell>
          <cell r="B534"/>
          <cell r="C534" t="str">
            <v>5043318</v>
          </cell>
          <cell r="D534" t="str">
            <v>Biyokimya</v>
          </cell>
          <cell r="E534" t="str">
            <v>43</v>
          </cell>
          <cell r="F534" t="str">
            <v>KİMYA TEKNOLOJİSİ</v>
          </cell>
          <cell r="G534" t="str">
            <v>N.Ö.</v>
          </cell>
          <cell r="H534">
            <v>5435</v>
          </cell>
          <cell r="I534" t="str">
            <v>İlkay ÖZAYTEKİN</v>
          </cell>
          <cell r="J534" t="str">
            <v>3</v>
          </cell>
        </row>
        <row r="535">
          <cell r="A535" t="str">
            <v>5043319</v>
          </cell>
          <cell r="B535"/>
          <cell r="C535" t="str">
            <v>5043319</v>
          </cell>
          <cell r="D535" t="str">
            <v>Toprak Kimyası</v>
          </cell>
          <cell r="E535" t="str">
            <v>43</v>
          </cell>
          <cell r="F535" t="str">
            <v>KİMYA TEKNOLOJİSİ</v>
          </cell>
          <cell r="G535" t="str">
            <v>N.Ö.</v>
          </cell>
          <cell r="H535" t="str">
            <v>50576</v>
          </cell>
          <cell r="I535" t="str">
            <v>Hatice ÜNAL ERCAN</v>
          </cell>
          <cell r="J535" t="str">
            <v>3</v>
          </cell>
        </row>
        <row r="536">
          <cell r="A536" t="str">
            <v>5044101</v>
          </cell>
          <cell r="B536"/>
          <cell r="C536" t="str">
            <v>5044101</v>
          </cell>
          <cell r="D536" t="str">
            <v>Mesleki Matematik-1</v>
          </cell>
          <cell r="E536" t="str">
            <v>44</v>
          </cell>
          <cell r="F536" t="str">
            <v>MOBİLYA VE DEKORASYON</v>
          </cell>
          <cell r="G536" t="str">
            <v>N.Ö.</v>
          </cell>
          <cell r="H536">
            <v>3891</v>
          </cell>
          <cell r="I536" t="str">
            <v>Kemal USLU</v>
          </cell>
          <cell r="J536" t="str">
            <v>1</v>
          </cell>
        </row>
        <row r="537">
          <cell r="A537" t="str">
            <v>5044102</v>
          </cell>
          <cell r="B537"/>
          <cell r="C537" t="str">
            <v>5044102</v>
          </cell>
          <cell r="D537" t="str">
            <v>Bilgi ve İletişim Teknolojisi</v>
          </cell>
          <cell r="E537" t="str">
            <v>44</v>
          </cell>
          <cell r="F537" t="str">
            <v>MOBİLYA VE DEKORASYON</v>
          </cell>
          <cell r="G537" t="str">
            <v>N.Ö.</v>
          </cell>
          <cell r="H537" t="str">
            <v>8552</v>
          </cell>
          <cell r="I537" t="str">
            <v>Arif Emre DURSUN</v>
          </cell>
          <cell r="J537" t="str">
            <v>1</v>
          </cell>
        </row>
        <row r="538">
          <cell r="A538" t="str">
            <v>5044106</v>
          </cell>
          <cell r="B538"/>
          <cell r="C538" t="str">
            <v>5044106</v>
          </cell>
          <cell r="D538" t="str">
            <v>İngilizce-1</v>
          </cell>
          <cell r="E538" t="str">
            <v>44</v>
          </cell>
          <cell r="F538" t="str">
            <v>MOBİLYA VE DEKORASYON</v>
          </cell>
          <cell r="G538" t="str">
            <v>N.Ö.</v>
          </cell>
          <cell r="H538" t="str">
            <v>5465</v>
          </cell>
          <cell r="I538" t="str">
            <v>Yağmur KÜÇÜKBEZİRCİ</v>
          </cell>
          <cell r="J538" t="str">
            <v>1</v>
          </cell>
        </row>
        <row r="539">
          <cell r="A539" t="str">
            <v>5044107</v>
          </cell>
          <cell r="B539"/>
          <cell r="C539" t="str">
            <v>5044107</v>
          </cell>
          <cell r="D539" t="str">
            <v>Türk Dili-1</v>
          </cell>
          <cell r="E539" t="str">
            <v>44</v>
          </cell>
          <cell r="F539" t="str">
            <v>MOBİLYA VE DEKORASYON</v>
          </cell>
          <cell r="G539" t="str">
            <v>N.Ö.</v>
          </cell>
          <cell r="H539" t="str">
            <v>60030</v>
          </cell>
          <cell r="I539" t="str">
            <v>Hc_TürkDili</v>
          </cell>
          <cell r="J539" t="str">
            <v>1</v>
          </cell>
        </row>
        <row r="540">
          <cell r="A540" t="str">
            <v>5044108</v>
          </cell>
          <cell r="B540"/>
          <cell r="C540" t="str">
            <v>5044108</v>
          </cell>
          <cell r="D540" t="str">
            <v>Atatürk İlkeleri ve İnkılap Tarihi-1</v>
          </cell>
          <cell r="E540" t="str">
            <v>44</v>
          </cell>
          <cell r="F540" t="str">
            <v>MOBİLYA VE DEKORASYON</v>
          </cell>
          <cell r="G540" t="str">
            <v>N.Ö.</v>
          </cell>
          <cell r="H540" t="str">
            <v>5460</v>
          </cell>
          <cell r="I540" t="str">
            <v>Hc_Tarih</v>
          </cell>
          <cell r="J540" t="str">
            <v>1</v>
          </cell>
        </row>
        <row r="541">
          <cell r="A541" t="str">
            <v>5044109</v>
          </cell>
          <cell r="B541"/>
          <cell r="C541" t="str">
            <v>5044109</v>
          </cell>
          <cell r="D541" t="str">
            <v>Teknik Resim</v>
          </cell>
          <cell r="E541" t="str">
            <v>44</v>
          </cell>
          <cell r="F541" t="str">
            <v>MOBİLYA VE DEKORASYON</v>
          </cell>
          <cell r="G541" t="str">
            <v>N.Ö.</v>
          </cell>
          <cell r="H541" t="str">
            <v>7731</v>
          </cell>
          <cell r="I541" t="str">
            <v>İsmail ARIK</v>
          </cell>
          <cell r="J541" t="str">
            <v>1</v>
          </cell>
        </row>
        <row r="542">
          <cell r="A542" t="str">
            <v>5044110</v>
          </cell>
          <cell r="B542"/>
          <cell r="C542" t="str">
            <v>5044110</v>
          </cell>
          <cell r="D542" t="str">
            <v xml:space="preserve">Mobilya İmalatında Temel İşlemler
</v>
          </cell>
          <cell r="E542" t="str">
            <v>44</v>
          </cell>
          <cell r="F542" t="str">
            <v>MOBİLYA VE DEKORASYON</v>
          </cell>
          <cell r="G542" t="str">
            <v>N.Ö.</v>
          </cell>
          <cell r="H542" t="str">
            <v>7912</v>
          </cell>
          <cell r="I542" t="str">
            <v>Mustafa Selmani MUSLU</v>
          </cell>
          <cell r="J542" t="str">
            <v>1</v>
          </cell>
        </row>
        <row r="543">
          <cell r="A543" t="str">
            <v>5044114</v>
          </cell>
          <cell r="B543"/>
          <cell r="C543" t="str">
            <v>5044114</v>
          </cell>
          <cell r="D543" t="str">
            <v xml:space="preserve">Bilgisayar Destekli Çizim-1
</v>
          </cell>
          <cell r="E543" t="str">
            <v>44</v>
          </cell>
          <cell r="F543" t="str">
            <v>MOBİLYA VE DEKORASYON</v>
          </cell>
          <cell r="G543" t="str">
            <v>N.Ö.</v>
          </cell>
          <cell r="H543" t="str">
            <v>7912</v>
          </cell>
          <cell r="I543" t="str">
            <v>Mustafa Selmani MUSLU</v>
          </cell>
          <cell r="J543" t="str">
            <v>1</v>
          </cell>
        </row>
        <row r="544">
          <cell r="A544" t="str">
            <v>5044115</v>
          </cell>
          <cell r="B544"/>
          <cell r="C544" t="str">
            <v>5044115</v>
          </cell>
          <cell r="D544" t="str">
            <v xml:space="preserve">Masif Mobilya
</v>
          </cell>
          <cell r="E544" t="str">
            <v>44</v>
          </cell>
          <cell r="F544" t="str">
            <v>MOBİLYA VE DEKORASYON</v>
          </cell>
          <cell r="G544" t="str">
            <v>N.Ö.</v>
          </cell>
          <cell r="H544" t="str">
            <v>7731</v>
          </cell>
          <cell r="I544" t="str">
            <v>İsmail ARIK</v>
          </cell>
          <cell r="J544" t="str">
            <v>1</v>
          </cell>
        </row>
        <row r="545">
          <cell r="A545" t="str">
            <v>5044118</v>
          </cell>
          <cell r="B545"/>
          <cell r="C545" t="str">
            <v>5044118</v>
          </cell>
          <cell r="D545" t="str">
            <v>Kalite Güvencesi ve Standartları</v>
          </cell>
          <cell r="E545" t="str">
            <v>44</v>
          </cell>
          <cell r="F545" t="str">
            <v>MOBİLYA VE DEKORASYON</v>
          </cell>
          <cell r="G545" t="str">
            <v>N.Ö.</v>
          </cell>
          <cell r="H545" t="str">
            <v>50511</v>
          </cell>
          <cell r="I545" t="str">
            <v>Mehmet KÖKSU</v>
          </cell>
          <cell r="J545" t="str">
            <v>1</v>
          </cell>
        </row>
        <row r="546">
          <cell r="A546" t="str">
            <v>5044119</v>
          </cell>
          <cell r="B546"/>
          <cell r="C546" t="str">
            <v>5044119</v>
          </cell>
          <cell r="D546" t="str">
            <v>İş Sağlığı ve Güvenliği</v>
          </cell>
          <cell r="E546" t="str">
            <v>44</v>
          </cell>
          <cell r="F546" t="str">
            <v>MOBİLYA VE DEKORASYON</v>
          </cell>
          <cell r="G546" t="str">
            <v>N.Ö.</v>
          </cell>
          <cell r="H546" t="str">
            <v>50511</v>
          </cell>
          <cell r="I546" t="str">
            <v>Mehmet KÖKSU</v>
          </cell>
          <cell r="J546" t="str">
            <v>1</v>
          </cell>
        </row>
        <row r="547">
          <cell r="A547" t="str">
            <v>5044305</v>
          </cell>
          <cell r="B547"/>
          <cell r="C547" t="str">
            <v>5044305</v>
          </cell>
          <cell r="D547" t="str">
            <v xml:space="preserve">Bilgisayar Destekli Üretim
</v>
          </cell>
          <cell r="E547" t="str">
            <v>44</v>
          </cell>
          <cell r="F547" t="str">
            <v>MOBİLYA VE DEKORASYON</v>
          </cell>
          <cell r="G547" t="str">
            <v>N.Ö.</v>
          </cell>
          <cell r="H547" t="str">
            <v>7912</v>
          </cell>
          <cell r="I547" t="str">
            <v>Mustafa Selmani MUSLU</v>
          </cell>
          <cell r="J547" t="str">
            <v>3</v>
          </cell>
        </row>
        <row r="548">
          <cell r="A548" t="str">
            <v>5044306</v>
          </cell>
          <cell r="B548"/>
          <cell r="C548" t="str">
            <v>5044306</v>
          </cell>
          <cell r="D548" t="str">
            <v>Makine ve Malzeme Bilgisi</v>
          </cell>
          <cell r="E548" t="str">
            <v>44</v>
          </cell>
          <cell r="F548" t="str">
            <v>MOBİLYA VE DEKORASYON</v>
          </cell>
          <cell r="G548" t="str">
            <v>N.Ö.</v>
          </cell>
          <cell r="H548" t="str">
            <v>7731</v>
          </cell>
          <cell r="I548" t="str">
            <v>İsmail ARIK</v>
          </cell>
          <cell r="J548" t="str">
            <v>3</v>
          </cell>
        </row>
        <row r="549">
          <cell r="A549" t="str">
            <v>5044307</v>
          </cell>
          <cell r="B549"/>
          <cell r="C549" t="str">
            <v>5044307</v>
          </cell>
          <cell r="D549" t="str">
            <v xml:space="preserve">Ahşap Süsleme Teknolojisi-1
</v>
          </cell>
          <cell r="E549" t="str">
            <v>44</v>
          </cell>
          <cell r="F549" t="str">
            <v>MOBİLYA VE DEKORASYON</v>
          </cell>
          <cell r="G549" t="str">
            <v>N.Ö.</v>
          </cell>
          <cell r="H549" t="str">
            <v>7731</v>
          </cell>
          <cell r="I549" t="str">
            <v>İsmail ARIK</v>
          </cell>
          <cell r="J549" t="str">
            <v>3</v>
          </cell>
        </row>
        <row r="550">
          <cell r="A550" t="str">
            <v>5044308</v>
          </cell>
          <cell r="B550"/>
          <cell r="C550" t="str">
            <v>5044308</v>
          </cell>
          <cell r="D550" t="str">
            <v xml:space="preserve">Meslek Resmi-2
</v>
          </cell>
          <cell r="E550" t="str">
            <v>44</v>
          </cell>
          <cell r="F550" t="str">
            <v>MOBİLYA VE DEKORASYON</v>
          </cell>
          <cell r="G550" t="str">
            <v>N.Ö.</v>
          </cell>
          <cell r="H550" t="str">
            <v>50511</v>
          </cell>
          <cell r="I550" t="str">
            <v>Mehmet KÖKSU</v>
          </cell>
          <cell r="J550" t="str">
            <v>3</v>
          </cell>
        </row>
        <row r="551">
          <cell r="A551" t="str">
            <v>5044309</v>
          </cell>
          <cell r="B551"/>
          <cell r="C551" t="str">
            <v>5044309</v>
          </cell>
          <cell r="D551" t="str">
            <v xml:space="preserve">Mekan Donatı-1
</v>
          </cell>
          <cell r="E551" t="str">
            <v>44</v>
          </cell>
          <cell r="F551" t="str">
            <v>MOBİLYA VE DEKORASYON</v>
          </cell>
          <cell r="G551" t="str">
            <v>N.Ö.</v>
          </cell>
          <cell r="H551" t="str">
            <v>7912</v>
          </cell>
          <cell r="I551" t="str">
            <v>Mustafa Selmani MUSLU</v>
          </cell>
          <cell r="J551" t="str">
            <v>3</v>
          </cell>
        </row>
        <row r="552">
          <cell r="A552" t="str">
            <v>5044310</v>
          </cell>
          <cell r="B552"/>
          <cell r="C552" t="str">
            <v>5044310</v>
          </cell>
          <cell r="D552" t="str">
            <v xml:space="preserve">Ergonomi
</v>
          </cell>
          <cell r="E552" t="str">
            <v>44</v>
          </cell>
          <cell r="F552" t="str">
            <v>MOBİLYA VE DEKORASYON</v>
          </cell>
          <cell r="G552" t="str">
            <v>N.Ö.</v>
          </cell>
          <cell r="H552" t="str">
            <v>50511</v>
          </cell>
          <cell r="I552" t="str">
            <v>Mehmet KÖKSU</v>
          </cell>
          <cell r="J552" t="str">
            <v>3</v>
          </cell>
        </row>
        <row r="553">
          <cell r="A553" t="str">
            <v>5044312</v>
          </cell>
          <cell r="B553"/>
          <cell r="C553" t="str">
            <v>5044312</v>
          </cell>
          <cell r="D553" t="str">
            <v xml:space="preserve">Üst Yüzey İşlemleri-1
</v>
          </cell>
          <cell r="E553" t="str">
            <v>44</v>
          </cell>
          <cell r="F553" t="str">
            <v>MOBİLYA VE DEKORASYON</v>
          </cell>
          <cell r="G553" t="str">
            <v>N.Ö.</v>
          </cell>
          <cell r="H553" t="str">
            <v>50511</v>
          </cell>
          <cell r="I553" t="str">
            <v>Mehmet KÖKSU</v>
          </cell>
          <cell r="J553" t="str">
            <v>3</v>
          </cell>
        </row>
        <row r="554">
          <cell r="A554" t="str">
            <v>5044313</v>
          </cell>
          <cell r="B554"/>
          <cell r="C554" t="str">
            <v>5044313</v>
          </cell>
          <cell r="D554" t="str">
            <v xml:space="preserve">Sistem Analizi ve Tasarımı
</v>
          </cell>
          <cell r="E554" t="str">
            <v>44</v>
          </cell>
          <cell r="F554" t="str">
            <v>MOBİLYA VE DEKORASYON</v>
          </cell>
          <cell r="G554" t="str">
            <v>N.Ö.</v>
          </cell>
          <cell r="H554" t="str">
            <v>50511</v>
          </cell>
          <cell r="I554" t="str">
            <v>Mehmet KÖKSU</v>
          </cell>
          <cell r="J554" t="str">
            <v>3</v>
          </cell>
        </row>
        <row r="555">
          <cell r="A555" t="str">
            <v>5044316</v>
          </cell>
          <cell r="B555"/>
          <cell r="C555" t="str">
            <v>5044316</v>
          </cell>
          <cell r="D555" t="str">
            <v xml:space="preserve">Marketri Yapımı
</v>
          </cell>
          <cell r="E555" t="str">
            <v>44</v>
          </cell>
          <cell r="F555" t="str">
            <v>MOBİLYA VE DEKORASYON</v>
          </cell>
          <cell r="G555" t="str">
            <v>N.Ö.</v>
          </cell>
          <cell r="H555" t="str">
            <v>7912</v>
          </cell>
          <cell r="I555" t="str">
            <v>Mustafa Selmani MUSLU</v>
          </cell>
          <cell r="J555" t="str">
            <v>3</v>
          </cell>
        </row>
        <row r="556">
          <cell r="A556" t="str">
            <v>5044318</v>
          </cell>
          <cell r="B556"/>
          <cell r="C556" t="str">
            <v>5044318</v>
          </cell>
          <cell r="D556" t="str">
            <v>Araştırma Yöntem ve Teknikleri</v>
          </cell>
          <cell r="E556" t="str">
            <v>44</v>
          </cell>
          <cell r="F556" t="str">
            <v>MOBİLYA VE DEKORASYON</v>
          </cell>
          <cell r="G556" t="str">
            <v>N.Ö.</v>
          </cell>
          <cell r="H556" t="str">
            <v>50511</v>
          </cell>
          <cell r="I556" t="str">
            <v>Mehmet KÖKSU</v>
          </cell>
          <cell r="J556" t="str">
            <v>3</v>
          </cell>
        </row>
        <row r="557">
          <cell r="A557" t="str">
            <v>5045101</v>
          </cell>
          <cell r="B557"/>
          <cell r="C557" t="str">
            <v>5045101</v>
          </cell>
          <cell r="D557" t="str">
            <v>Matematik-1</v>
          </cell>
          <cell r="E557" t="str">
            <v>45</v>
          </cell>
          <cell r="F557" t="str">
            <v>BASIM VE YAYIN TEKNOLOJİLERİ</v>
          </cell>
          <cell r="G557" t="str">
            <v>N.Ö.</v>
          </cell>
          <cell r="H557">
            <v>3891</v>
          </cell>
          <cell r="I557" t="str">
            <v>Kemal USLU</v>
          </cell>
          <cell r="J557" t="str">
            <v>1</v>
          </cell>
        </row>
        <row r="558">
          <cell r="A558" t="str">
            <v>5045102</v>
          </cell>
          <cell r="B558"/>
          <cell r="C558" t="str">
            <v>5045102</v>
          </cell>
          <cell r="D558" t="str">
            <v>Temel Grafik Tasarım</v>
          </cell>
          <cell r="E558" t="str">
            <v>45</v>
          </cell>
          <cell r="F558" t="str">
            <v>BASIM VE YAYIN TEKNOLOJİLERİ</v>
          </cell>
          <cell r="G558" t="str">
            <v>N.Ö.</v>
          </cell>
          <cell r="H558" t="str">
            <v>5203</v>
          </cell>
          <cell r="I558" t="str">
            <v>Mustafa KISA</v>
          </cell>
          <cell r="J558" t="str">
            <v>1</v>
          </cell>
        </row>
        <row r="559">
          <cell r="A559" t="str">
            <v>5045103</v>
          </cell>
          <cell r="B559"/>
          <cell r="C559" t="str">
            <v>5045103</v>
          </cell>
          <cell r="D559" t="str">
            <v>Bilgisayar Destekli Sayfa Tasarımı-1</v>
          </cell>
          <cell r="E559" t="str">
            <v>45</v>
          </cell>
          <cell r="F559" t="str">
            <v>BASIM VE YAYIN TEKNOLOJİLERİ</v>
          </cell>
          <cell r="G559" t="str">
            <v>N.Ö.</v>
          </cell>
          <cell r="H559" t="str">
            <v>6167</v>
          </cell>
          <cell r="I559" t="str">
            <v>Ramazan GÖRÜCÜ</v>
          </cell>
          <cell r="J559" t="str">
            <v>1</v>
          </cell>
        </row>
        <row r="560">
          <cell r="A560" t="str">
            <v>5045104</v>
          </cell>
          <cell r="B560"/>
          <cell r="C560" t="str">
            <v>5045104</v>
          </cell>
          <cell r="D560" t="str">
            <v>Yazı ve Tipografisi</v>
          </cell>
          <cell r="E560" t="str">
            <v>45</v>
          </cell>
          <cell r="F560" t="str">
            <v>BASIM VE YAYIN TEKNOLOJİLERİ</v>
          </cell>
          <cell r="G560" t="str">
            <v>N.Ö.</v>
          </cell>
          <cell r="H560" t="str">
            <v>4746</v>
          </cell>
          <cell r="I560" t="str">
            <v>Sedat ŞENOĞLU</v>
          </cell>
          <cell r="J560" t="str">
            <v>1</v>
          </cell>
        </row>
        <row r="561">
          <cell r="A561" t="str">
            <v>5045105</v>
          </cell>
          <cell r="B561"/>
          <cell r="C561" t="str">
            <v>5045105</v>
          </cell>
          <cell r="D561" t="str">
            <v>Görüntü İşleme Teknikleri-1</v>
          </cell>
          <cell r="E561" t="str">
            <v>45</v>
          </cell>
          <cell r="F561" t="str">
            <v>BASIM VE YAYIN TEKNOLOJİLERİ</v>
          </cell>
          <cell r="G561" t="str">
            <v>N.Ö.</v>
          </cell>
          <cell r="H561" t="str">
            <v>5203</v>
          </cell>
          <cell r="I561" t="str">
            <v>Mustafa KISA</v>
          </cell>
          <cell r="J561" t="str">
            <v>1</v>
          </cell>
        </row>
        <row r="562">
          <cell r="A562" t="str">
            <v>5045107</v>
          </cell>
          <cell r="B562"/>
          <cell r="C562" t="str">
            <v>5045107</v>
          </cell>
          <cell r="D562" t="str">
            <v>İngilizce-1</v>
          </cell>
          <cell r="E562" t="str">
            <v>45</v>
          </cell>
          <cell r="F562" t="str">
            <v>BASIM VE YAYIN TEKNOLOJİLERİ</v>
          </cell>
          <cell r="G562" t="str">
            <v>N.Ö.</v>
          </cell>
          <cell r="H562" t="str">
            <v>5465</v>
          </cell>
          <cell r="I562" t="str">
            <v>Yağmur KÜÇÜKBEZİRCİ</v>
          </cell>
          <cell r="J562" t="str">
            <v>1</v>
          </cell>
        </row>
        <row r="563">
          <cell r="A563" t="str">
            <v>5045108</v>
          </cell>
          <cell r="B563"/>
          <cell r="C563" t="str">
            <v>5045108</v>
          </cell>
          <cell r="D563" t="str">
            <v>Türk Dili-1</v>
          </cell>
          <cell r="E563" t="str">
            <v>45</v>
          </cell>
          <cell r="F563" t="str">
            <v>BASIM VE YAYIN TEKNOLOJİLERİ</v>
          </cell>
          <cell r="G563" t="str">
            <v>N.Ö.</v>
          </cell>
          <cell r="H563" t="str">
            <v>60030</v>
          </cell>
          <cell r="I563" t="str">
            <v>Hc_TürkDili</v>
          </cell>
          <cell r="J563" t="str">
            <v>1</v>
          </cell>
        </row>
        <row r="564">
          <cell r="A564" t="str">
            <v>5045109</v>
          </cell>
          <cell r="B564"/>
          <cell r="C564" t="str">
            <v>5045109</v>
          </cell>
          <cell r="D564" t="str">
            <v>Atatürk İlkeleri ve İnkılap Tarihi-1</v>
          </cell>
          <cell r="E564" t="str">
            <v>45</v>
          </cell>
          <cell r="F564" t="str">
            <v>BASIM VE YAYIN TEKNOLOJİLERİ</v>
          </cell>
          <cell r="G564" t="str">
            <v>N.Ö.</v>
          </cell>
          <cell r="H564" t="str">
            <v>5460</v>
          </cell>
          <cell r="I564" t="str">
            <v>Hc_Tarih</v>
          </cell>
          <cell r="J564" t="str">
            <v>1</v>
          </cell>
        </row>
        <row r="565">
          <cell r="A565" t="str">
            <v>5045113</v>
          </cell>
          <cell r="B565"/>
          <cell r="C565" t="str">
            <v>5045113</v>
          </cell>
          <cell r="D565" t="str">
            <v>Ciltleme Teknikleri</v>
          </cell>
          <cell r="E565" t="str">
            <v>45</v>
          </cell>
          <cell r="F565" t="str">
            <v>BASIM VE YAYIN TEKNOLOJİLERİ</v>
          </cell>
          <cell r="G565" t="str">
            <v>N.Ö.</v>
          </cell>
          <cell r="H565" t="str">
            <v>6167</v>
          </cell>
          <cell r="I565" t="str">
            <v>Ramazan GÖRÜCÜ</v>
          </cell>
          <cell r="J565" t="str">
            <v>1</v>
          </cell>
        </row>
        <row r="566">
          <cell r="A566" t="str">
            <v>5045114</v>
          </cell>
          <cell r="B566"/>
          <cell r="C566" t="str">
            <v>5045114</v>
          </cell>
          <cell r="D566" t="str">
            <v>İş Sağlığı ve Güvenliği</v>
          </cell>
          <cell r="E566" t="str">
            <v>45</v>
          </cell>
          <cell r="F566" t="str">
            <v>BASIM VE YAYIN TEKNOLOJİLERİ</v>
          </cell>
          <cell r="G566" t="str">
            <v>N.Ö.</v>
          </cell>
          <cell r="H566" t="str">
            <v>8552</v>
          </cell>
          <cell r="I566" t="str">
            <v>Arif Emre DURSUN</v>
          </cell>
          <cell r="J566" t="str">
            <v>1</v>
          </cell>
        </row>
        <row r="567">
          <cell r="A567" t="str">
            <v>5045304</v>
          </cell>
          <cell r="B567"/>
          <cell r="C567" t="str">
            <v>5045304</v>
          </cell>
          <cell r="D567" t="str">
            <v>Görsel Tasarım</v>
          </cell>
          <cell r="E567" t="str">
            <v>45</v>
          </cell>
          <cell r="F567" t="str">
            <v>BASIM VE YAYIN TEKNOLOJİLERİ</v>
          </cell>
          <cell r="G567" t="str">
            <v>N.Ö.</v>
          </cell>
          <cell r="H567" t="str">
            <v>5203</v>
          </cell>
          <cell r="I567" t="str">
            <v>Mustafa KISA</v>
          </cell>
          <cell r="J567" t="str">
            <v>3</v>
          </cell>
        </row>
        <row r="568">
          <cell r="A568" t="str">
            <v>5045305</v>
          </cell>
          <cell r="B568"/>
          <cell r="C568" t="str">
            <v>5045305</v>
          </cell>
          <cell r="D568" t="str">
            <v>Fotograf Çekim Teknikleri</v>
          </cell>
          <cell r="E568" t="str">
            <v>45</v>
          </cell>
          <cell r="F568" t="str">
            <v>BASIM VE YAYIN TEKNOLOJİLERİ</v>
          </cell>
          <cell r="G568" t="str">
            <v>N.Ö.</v>
          </cell>
          <cell r="H568" t="str">
            <v>5203</v>
          </cell>
          <cell r="I568" t="str">
            <v>Mustafa KISA</v>
          </cell>
          <cell r="J568" t="str">
            <v>3</v>
          </cell>
        </row>
        <row r="569">
          <cell r="A569" t="str">
            <v>5045308</v>
          </cell>
          <cell r="B569"/>
          <cell r="C569" t="str">
            <v>5045308</v>
          </cell>
          <cell r="D569" t="str">
            <v>Bilgisayar Destekli Grafik Tasarım-1</v>
          </cell>
          <cell r="E569" t="str">
            <v>45</v>
          </cell>
          <cell r="F569" t="str">
            <v>BASIM VE YAYIN TEKNOLOJİLERİ</v>
          </cell>
          <cell r="G569" t="str">
            <v>N.Ö.</v>
          </cell>
          <cell r="H569">
            <v>50486</v>
          </cell>
          <cell r="I569" t="str">
            <v>Minel ÖZALAN</v>
          </cell>
          <cell r="J569" t="str">
            <v>3</v>
          </cell>
        </row>
        <row r="570">
          <cell r="A570" t="str">
            <v>5045309</v>
          </cell>
          <cell r="B570"/>
          <cell r="C570" t="str">
            <v>5045309</v>
          </cell>
          <cell r="D570" t="str">
            <v>Kartonaj Ambalaj Tasarımı</v>
          </cell>
          <cell r="E570" t="str">
            <v>45</v>
          </cell>
          <cell r="F570" t="str">
            <v>BASIM VE YAYIN TEKNOLOJİLERİ</v>
          </cell>
          <cell r="G570" t="str">
            <v>N.Ö.</v>
          </cell>
          <cell r="H570" t="str">
            <v>6167</v>
          </cell>
          <cell r="I570" t="str">
            <v>Ramazan GÖRÜCÜ</v>
          </cell>
          <cell r="J570" t="str">
            <v>3</v>
          </cell>
        </row>
        <row r="571">
          <cell r="A571" t="str">
            <v>5045310</v>
          </cell>
          <cell r="B571"/>
          <cell r="C571" t="str">
            <v>5045310</v>
          </cell>
          <cell r="D571" t="str">
            <v>Flekso Baskı Teknikleri</v>
          </cell>
          <cell r="E571" t="str">
            <v>45</v>
          </cell>
          <cell r="F571" t="str">
            <v>BASIM VE YAYIN TEKNOLOJİLERİ</v>
          </cell>
          <cell r="G571" t="str">
            <v>N.Ö.</v>
          </cell>
          <cell r="H571" t="str">
            <v>4746</v>
          </cell>
          <cell r="I571" t="str">
            <v>Sedat ŞENOĞLU</v>
          </cell>
          <cell r="J571" t="str">
            <v>3</v>
          </cell>
        </row>
        <row r="572">
          <cell r="A572" t="str">
            <v>5045311</v>
          </cell>
          <cell r="B572"/>
          <cell r="C572" t="str">
            <v>5045311</v>
          </cell>
          <cell r="D572" t="str">
            <v>Ofset Baskı Teknikleri-1</v>
          </cell>
          <cell r="E572" t="str">
            <v>45</v>
          </cell>
          <cell r="F572" t="str">
            <v>BASIM VE YAYIN TEKNOLOJİLERİ</v>
          </cell>
          <cell r="G572" t="str">
            <v>N.Ö.</v>
          </cell>
          <cell r="H572" t="str">
            <v>6167</v>
          </cell>
          <cell r="I572" t="str">
            <v>Ramazan GÖRÜCÜ</v>
          </cell>
          <cell r="J572" t="str">
            <v>3</v>
          </cell>
        </row>
        <row r="573">
          <cell r="A573" t="str">
            <v>5045312</v>
          </cell>
          <cell r="B573"/>
          <cell r="C573" t="str">
            <v>5045312</v>
          </cell>
          <cell r="D573" t="str">
            <v>Basım İşletmeciliği</v>
          </cell>
          <cell r="E573" t="str">
            <v>45</v>
          </cell>
          <cell r="F573" t="str">
            <v>BASIM VE YAYIN TEKNOLOJİLERİ</v>
          </cell>
          <cell r="G573" t="str">
            <v>N.Ö.</v>
          </cell>
          <cell r="H573" t="str">
            <v>4746</v>
          </cell>
          <cell r="I573" t="str">
            <v>Sedat ŞENOĞLU</v>
          </cell>
          <cell r="J573" t="str">
            <v>3</v>
          </cell>
        </row>
        <row r="574">
          <cell r="A574" t="str">
            <v>5045315</v>
          </cell>
          <cell r="B574"/>
          <cell r="C574" t="str">
            <v>5045315</v>
          </cell>
          <cell r="D574" t="str">
            <v>İşl. Org. ve Maliyet Muhasebesi</v>
          </cell>
          <cell r="E574" t="str">
            <v>45</v>
          </cell>
          <cell r="F574" t="str">
            <v>BASIM VE YAYIN TEKNOLOJİLERİ</v>
          </cell>
          <cell r="G574" t="str">
            <v>N.Ö.</v>
          </cell>
          <cell r="H574" t="str">
            <v>4746</v>
          </cell>
          <cell r="I574" t="str">
            <v>Sedat ŞENOĞLU</v>
          </cell>
          <cell r="J574" t="str">
            <v>3</v>
          </cell>
        </row>
        <row r="575">
          <cell r="A575" t="str">
            <v>5046101</v>
          </cell>
          <cell r="B575"/>
          <cell r="C575" t="str">
            <v>5046101</v>
          </cell>
          <cell r="D575" t="str">
            <v>Matematik-1</v>
          </cell>
          <cell r="E575" t="str">
            <v>46</v>
          </cell>
          <cell r="F575" t="str">
            <v>BASIM VE YAYIN TEKNOLOJİLERİ</v>
          </cell>
          <cell r="G575" t="str">
            <v>İ.Ö.</v>
          </cell>
          <cell r="H575">
            <v>3891</v>
          </cell>
          <cell r="I575" t="str">
            <v>Kemal USLU</v>
          </cell>
          <cell r="J575" t="str">
            <v>1</v>
          </cell>
        </row>
        <row r="576">
          <cell r="A576" t="str">
            <v>5046102</v>
          </cell>
          <cell r="B576"/>
          <cell r="C576" t="str">
            <v>5046102</v>
          </cell>
          <cell r="D576" t="str">
            <v>Temel Grafik Tasarım</v>
          </cell>
          <cell r="E576" t="str">
            <v>46</v>
          </cell>
          <cell r="F576" t="str">
            <v>BASIM VE YAYIN TEKNOLOJİLERİ</v>
          </cell>
          <cell r="G576" t="str">
            <v>İ.Ö.</v>
          </cell>
          <cell r="H576" t="str">
            <v>5203</v>
          </cell>
          <cell r="I576" t="str">
            <v>Mustafa KISA</v>
          </cell>
          <cell r="J576" t="str">
            <v>1</v>
          </cell>
        </row>
        <row r="577">
          <cell r="A577" t="str">
            <v>5046103</v>
          </cell>
          <cell r="B577"/>
          <cell r="C577" t="str">
            <v>5046103</v>
          </cell>
          <cell r="D577" t="str">
            <v>Bilgisayar Destekli Sayfa Tasarımı-1</v>
          </cell>
          <cell r="E577" t="str">
            <v>46</v>
          </cell>
          <cell r="F577" t="str">
            <v>BASIM VE YAYIN TEKNOLOJİLERİ</v>
          </cell>
          <cell r="G577" t="str">
            <v>İ.Ö.</v>
          </cell>
          <cell r="H577" t="str">
            <v>6167</v>
          </cell>
          <cell r="I577" t="str">
            <v>Ramazan GÖRÜCÜ</v>
          </cell>
          <cell r="J577" t="str">
            <v>1</v>
          </cell>
        </row>
        <row r="578">
          <cell r="A578" t="str">
            <v>5046104</v>
          </cell>
          <cell r="B578"/>
          <cell r="C578" t="str">
            <v>5046104</v>
          </cell>
          <cell r="D578" t="str">
            <v>Yazı ve Tipografisi</v>
          </cell>
          <cell r="E578" t="str">
            <v>46</v>
          </cell>
          <cell r="F578" t="str">
            <v>BASIM VE YAYIN TEKNOLOJİLERİ</v>
          </cell>
          <cell r="G578" t="str">
            <v>İ.Ö.</v>
          </cell>
          <cell r="H578" t="str">
            <v>4746</v>
          </cell>
          <cell r="I578" t="str">
            <v>Sedat ŞENOĞLU</v>
          </cell>
          <cell r="J578" t="str">
            <v>1</v>
          </cell>
        </row>
        <row r="579">
          <cell r="A579" t="str">
            <v>5046105</v>
          </cell>
          <cell r="B579"/>
          <cell r="C579" t="str">
            <v>5046105</v>
          </cell>
          <cell r="D579" t="str">
            <v>Görüntü İşleme Teknikleri-1</v>
          </cell>
          <cell r="E579" t="str">
            <v>46</v>
          </cell>
          <cell r="F579" t="str">
            <v>BASIM VE YAYIN TEKNOLOJİLERİ</v>
          </cell>
          <cell r="G579" t="str">
            <v>İ.Ö.</v>
          </cell>
          <cell r="H579" t="str">
            <v>5203</v>
          </cell>
          <cell r="I579" t="str">
            <v>Mustafa KISA</v>
          </cell>
          <cell r="J579" t="str">
            <v>1</v>
          </cell>
        </row>
        <row r="580">
          <cell r="A580" t="str">
            <v>5046107</v>
          </cell>
          <cell r="B580"/>
          <cell r="C580" t="str">
            <v>5046107</v>
          </cell>
          <cell r="D580" t="str">
            <v>İngilizce-1</v>
          </cell>
          <cell r="E580" t="str">
            <v>46</v>
          </cell>
          <cell r="F580" t="str">
            <v>BASIM VE YAYIN TEKNOLOJİLERİ</v>
          </cell>
          <cell r="G580" t="str">
            <v>İ.Ö.</v>
          </cell>
          <cell r="H580" t="str">
            <v>5465</v>
          </cell>
          <cell r="I580" t="str">
            <v>Yağmur KÜÇÜKBEZİRCİ</v>
          </cell>
          <cell r="J580" t="str">
            <v>1</v>
          </cell>
        </row>
        <row r="581">
          <cell r="A581" t="str">
            <v>5046108</v>
          </cell>
          <cell r="B581"/>
          <cell r="C581" t="str">
            <v>5046108</v>
          </cell>
          <cell r="D581" t="str">
            <v>Türk Dili-1</v>
          </cell>
          <cell r="E581" t="str">
            <v>46</v>
          </cell>
          <cell r="F581" t="str">
            <v>BASIM VE YAYIN TEKNOLOJİLERİ</v>
          </cell>
          <cell r="G581" t="str">
            <v>İ.Ö.</v>
          </cell>
          <cell r="H581" t="str">
            <v>60030</v>
          </cell>
          <cell r="I581" t="str">
            <v>Hc_TürkDili</v>
          </cell>
          <cell r="J581" t="str">
            <v>1</v>
          </cell>
        </row>
        <row r="582">
          <cell r="A582" t="str">
            <v>5046109</v>
          </cell>
          <cell r="B582"/>
          <cell r="C582" t="str">
            <v>5046109</v>
          </cell>
          <cell r="D582" t="str">
            <v>Atatürk İlkeleri ve İnkılap Tarihi-1</v>
          </cell>
          <cell r="E582" t="str">
            <v>46</v>
          </cell>
          <cell r="F582" t="str">
            <v>BASIM VE YAYIN TEKNOLOJİLERİ</v>
          </cell>
          <cell r="G582" t="str">
            <v>İ.Ö.</v>
          </cell>
          <cell r="H582" t="str">
            <v>5460</v>
          </cell>
          <cell r="I582" t="str">
            <v>Hc_Tarih</v>
          </cell>
          <cell r="J582" t="str">
            <v>1</v>
          </cell>
        </row>
        <row r="583">
          <cell r="A583" t="str">
            <v>5046113</v>
          </cell>
          <cell r="B583"/>
          <cell r="C583" t="str">
            <v>5046113</v>
          </cell>
          <cell r="D583" t="str">
            <v>Ciltleme Teknikleri</v>
          </cell>
          <cell r="E583" t="str">
            <v>46</v>
          </cell>
          <cell r="F583" t="str">
            <v>BASIM VE YAYIN TEKNOLOJİLERİ</v>
          </cell>
          <cell r="G583" t="str">
            <v>İ.Ö.</v>
          </cell>
          <cell r="H583" t="str">
            <v>6167</v>
          </cell>
          <cell r="I583" t="str">
            <v>Ramazan GÖRÜCÜ</v>
          </cell>
          <cell r="J583" t="str">
            <v>1</v>
          </cell>
        </row>
        <row r="584">
          <cell r="A584" t="str">
            <v>5046114</v>
          </cell>
          <cell r="B584"/>
          <cell r="C584" t="str">
            <v>5046114</v>
          </cell>
          <cell r="D584" t="str">
            <v>İş Sağlığı ve Güvenliği</v>
          </cell>
          <cell r="E584" t="str">
            <v>46</v>
          </cell>
          <cell r="F584" t="str">
            <v>BASIM VE YAYIN TEKNOLOJİLERİ</v>
          </cell>
          <cell r="G584" t="str">
            <v>İ.Ö.</v>
          </cell>
          <cell r="H584" t="str">
            <v>8552</v>
          </cell>
          <cell r="I584" t="str">
            <v>Arif Emre DURSUN</v>
          </cell>
          <cell r="J584" t="str">
            <v>1</v>
          </cell>
        </row>
        <row r="585">
          <cell r="A585" t="str">
            <v>5046304</v>
          </cell>
          <cell r="B585"/>
          <cell r="C585" t="str">
            <v>5046304</v>
          </cell>
          <cell r="D585" t="str">
            <v>Görsel Tasarım</v>
          </cell>
          <cell r="E585" t="str">
            <v>46</v>
          </cell>
          <cell r="F585" t="str">
            <v>BASIM VE YAYIN TEKNOLOJİLERİ</v>
          </cell>
          <cell r="G585" t="str">
            <v>İ.Ö.</v>
          </cell>
          <cell r="H585" t="str">
            <v>5203</v>
          </cell>
          <cell r="I585" t="str">
            <v>Mustafa KISA</v>
          </cell>
          <cell r="J585" t="str">
            <v>3</v>
          </cell>
        </row>
        <row r="586">
          <cell r="A586" t="str">
            <v>5046305</v>
          </cell>
          <cell r="B586"/>
          <cell r="C586" t="str">
            <v>5046305</v>
          </cell>
          <cell r="D586" t="str">
            <v>Fotograf Çekim Teknikleri</v>
          </cell>
          <cell r="E586" t="str">
            <v>46</v>
          </cell>
          <cell r="F586" t="str">
            <v>BASIM VE YAYIN TEKNOLOJİLERİ</v>
          </cell>
          <cell r="G586" t="str">
            <v>İ.Ö.</v>
          </cell>
          <cell r="H586" t="str">
            <v>5203</v>
          </cell>
          <cell r="I586" t="str">
            <v>Mustafa KISA</v>
          </cell>
          <cell r="J586" t="str">
            <v>3</v>
          </cell>
        </row>
        <row r="587">
          <cell r="A587" t="str">
            <v>5046308</v>
          </cell>
          <cell r="B587"/>
          <cell r="C587" t="str">
            <v>5046308</v>
          </cell>
          <cell r="D587" t="str">
            <v>Bilgisayar Destekli Grafik Tasarım-1</v>
          </cell>
          <cell r="E587" t="str">
            <v>46</v>
          </cell>
          <cell r="F587" t="str">
            <v>BASIM VE YAYIN TEKNOLOJİLERİ</v>
          </cell>
          <cell r="G587" t="str">
            <v>İ.Ö.</v>
          </cell>
          <cell r="H587">
            <v>50486</v>
          </cell>
          <cell r="I587" t="str">
            <v>Minel ÖZALAN</v>
          </cell>
          <cell r="J587" t="str">
            <v>3</v>
          </cell>
        </row>
        <row r="588">
          <cell r="A588" t="str">
            <v>5046309</v>
          </cell>
          <cell r="B588"/>
          <cell r="C588" t="str">
            <v>5046309</v>
          </cell>
          <cell r="D588" t="str">
            <v>Kartonaj Ambalaj Tasarımı</v>
          </cell>
          <cell r="E588" t="str">
            <v>46</v>
          </cell>
          <cell r="F588" t="str">
            <v>BASIM VE YAYIN TEKNOLOJİLERİ</v>
          </cell>
          <cell r="G588" t="str">
            <v>İ.Ö.</v>
          </cell>
          <cell r="H588" t="str">
            <v>6167</v>
          </cell>
          <cell r="I588" t="str">
            <v>Ramazan GÖRÜCÜ</v>
          </cell>
          <cell r="J588" t="str">
            <v>3</v>
          </cell>
        </row>
        <row r="589">
          <cell r="A589" t="str">
            <v>5046310</v>
          </cell>
          <cell r="B589"/>
          <cell r="C589" t="str">
            <v>5046310</v>
          </cell>
          <cell r="D589" t="str">
            <v>Flekso Baskı Teknikleri</v>
          </cell>
          <cell r="E589" t="str">
            <v>46</v>
          </cell>
          <cell r="F589" t="str">
            <v>BASIM VE YAYIN TEKNOLOJİLERİ</v>
          </cell>
          <cell r="G589" t="str">
            <v>İ.Ö.</v>
          </cell>
          <cell r="H589" t="str">
            <v>4746</v>
          </cell>
          <cell r="I589" t="str">
            <v>Sedat ŞENOĞLU</v>
          </cell>
          <cell r="J589" t="str">
            <v>3</v>
          </cell>
        </row>
        <row r="590">
          <cell r="A590" t="str">
            <v>5046311</v>
          </cell>
          <cell r="B590"/>
          <cell r="C590" t="str">
            <v>5046311</v>
          </cell>
          <cell r="D590" t="str">
            <v>Ofset Baskı Teknikleri-1</v>
          </cell>
          <cell r="E590" t="str">
            <v>46</v>
          </cell>
          <cell r="F590" t="str">
            <v>BASIM VE YAYIN TEKNOLOJİLERİ</v>
          </cell>
          <cell r="G590" t="str">
            <v>İ.Ö.</v>
          </cell>
          <cell r="H590" t="str">
            <v>6167</v>
          </cell>
          <cell r="I590" t="str">
            <v>Ramazan GÖRÜCÜ</v>
          </cell>
          <cell r="J590" t="str">
            <v>3</v>
          </cell>
        </row>
        <row r="591">
          <cell r="A591" t="str">
            <v>5046312</v>
          </cell>
          <cell r="B591"/>
          <cell r="C591" t="str">
            <v>5046312</v>
          </cell>
          <cell r="D591" t="str">
            <v>Basım İşletmeciliği</v>
          </cell>
          <cell r="E591" t="str">
            <v>46</v>
          </cell>
          <cell r="F591" t="str">
            <v>BASIM VE YAYIN TEKNOLOJİLERİ</v>
          </cell>
          <cell r="G591" t="str">
            <v>İ.Ö.</v>
          </cell>
          <cell r="H591" t="str">
            <v>4746</v>
          </cell>
          <cell r="I591" t="str">
            <v>Sedat ŞENOĞLU</v>
          </cell>
          <cell r="J591" t="str">
            <v>3</v>
          </cell>
        </row>
        <row r="592">
          <cell r="A592" t="str">
            <v>5046315</v>
          </cell>
          <cell r="B592"/>
          <cell r="C592" t="str">
            <v>5046315</v>
          </cell>
          <cell r="D592" t="str">
            <v>İşl. Org. ve Maliyet Muhasebesi</v>
          </cell>
          <cell r="E592" t="str">
            <v>46</v>
          </cell>
          <cell r="F592" t="str">
            <v>BASIM VE YAYIN TEKNOLOJİLERİ</v>
          </cell>
          <cell r="G592" t="str">
            <v>İ.Ö.</v>
          </cell>
          <cell r="H592" t="str">
            <v>4746</v>
          </cell>
          <cell r="I592" t="str">
            <v>Sedat ŞENOĞLU</v>
          </cell>
          <cell r="J592" t="str">
            <v>3</v>
          </cell>
        </row>
        <row r="593">
          <cell r="A593" t="str">
            <v>5047101</v>
          </cell>
          <cell r="B593"/>
          <cell r="C593" t="str">
            <v>5047101</v>
          </cell>
          <cell r="D593" t="str">
            <v>Matematik-1</v>
          </cell>
          <cell r="E593" t="str">
            <v>47</v>
          </cell>
          <cell r="F593" t="str">
            <v>AYAKKABI TASARIM VE ÜRETİMİ</v>
          </cell>
          <cell r="G593" t="str">
            <v>N.Ö.</v>
          </cell>
          <cell r="H593" t="str">
            <v>7213</v>
          </cell>
          <cell r="I593" t="str">
            <v>Vural CAM</v>
          </cell>
          <cell r="J593" t="str">
            <v>1</v>
          </cell>
        </row>
        <row r="594">
          <cell r="A594" t="str">
            <v>5047103</v>
          </cell>
          <cell r="B594"/>
          <cell r="C594" t="str">
            <v>5047103</v>
          </cell>
          <cell r="D594" t="str">
            <v>Ayakkabı Makineleri Bilgisi</v>
          </cell>
          <cell r="E594" t="str">
            <v>47</v>
          </cell>
          <cell r="F594" t="str">
            <v>AYAKKABI TASARIM VE ÜRETİMİ</v>
          </cell>
          <cell r="G594" t="str">
            <v>N.Ö.</v>
          </cell>
          <cell r="H594" t="str">
            <v>9479</v>
          </cell>
          <cell r="I594" t="str">
            <v>Nuh SAĞLAM</v>
          </cell>
          <cell r="J594" t="str">
            <v>1</v>
          </cell>
        </row>
        <row r="595">
          <cell r="A595" t="str">
            <v>5047106</v>
          </cell>
          <cell r="B595"/>
          <cell r="C595" t="str">
            <v>5047106</v>
          </cell>
          <cell r="D595" t="str">
            <v>İngilizce-1</v>
          </cell>
          <cell r="E595" t="str">
            <v>47</v>
          </cell>
          <cell r="F595" t="str">
            <v>AYAKKABI TASARIM VE ÜRETİMİ</v>
          </cell>
          <cell r="G595" t="str">
            <v>N.Ö.</v>
          </cell>
          <cell r="H595" t="str">
            <v>5465</v>
          </cell>
          <cell r="I595" t="str">
            <v>Yağmur KÜÇÜKBEZİRCİ</v>
          </cell>
          <cell r="J595" t="str">
            <v>1</v>
          </cell>
        </row>
        <row r="596">
          <cell r="A596" t="str">
            <v>5047107</v>
          </cell>
          <cell r="B596"/>
          <cell r="C596" t="str">
            <v>5047107</v>
          </cell>
          <cell r="D596" t="str">
            <v>Türk Dili-1</v>
          </cell>
          <cell r="E596" t="str">
            <v>47</v>
          </cell>
          <cell r="F596" t="str">
            <v>AYAKKABI TASARIM VE ÜRETİMİ</v>
          </cell>
          <cell r="G596" t="str">
            <v>N.Ö.</v>
          </cell>
          <cell r="H596" t="str">
            <v>60030</v>
          </cell>
          <cell r="I596" t="str">
            <v>Hc_TürkDili</v>
          </cell>
          <cell r="J596" t="str">
            <v>1</v>
          </cell>
        </row>
        <row r="597">
          <cell r="A597" t="str">
            <v>5047108</v>
          </cell>
          <cell r="B597"/>
          <cell r="C597" t="str">
            <v>5047108</v>
          </cell>
          <cell r="D597" t="str">
            <v>Atatürk İlkeleri ve İnkılap Tarihi-1</v>
          </cell>
          <cell r="E597" t="str">
            <v>47</v>
          </cell>
          <cell r="F597" t="str">
            <v>AYAKKABI TASARIM VE ÜRETİMİ</v>
          </cell>
          <cell r="G597" t="str">
            <v>N.Ö.</v>
          </cell>
          <cell r="H597" t="str">
            <v>5460</v>
          </cell>
          <cell r="I597" t="str">
            <v>Hc_Tarih</v>
          </cell>
          <cell r="J597" t="str">
            <v>1</v>
          </cell>
        </row>
        <row r="598">
          <cell r="A598" t="str">
            <v>5047109</v>
          </cell>
          <cell r="B598"/>
          <cell r="C598" t="str">
            <v>5047109</v>
          </cell>
          <cell r="D598" t="str">
            <v>Temel Tasarım ve Çizim</v>
          </cell>
          <cell r="E598" t="str">
            <v>47</v>
          </cell>
          <cell r="F598" t="str">
            <v>AYAKKABI TASARIM VE ÜRETİMİ</v>
          </cell>
          <cell r="G598" t="str">
            <v>N.Ö.</v>
          </cell>
          <cell r="H598" t="str">
            <v>11840</v>
          </cell>
          <cell r="I598" t="str">
            <v>Mustafa ÇEŞMECİ</v>
          </cell>
          <cell r="J598" t="str">
            <v>1</v>
          </cell>
        </row>
        <row r="599">
          <cell r="A599" t="str">
            <v>5047110</v>
          </cell>
          <cell r="B599"/>
          <cell r="C599" t="str">
            <v>5047110</v>
          </cell>
          <cell r="D599" t="str">
            <v>Malzeme Bilgisi</v>
          </cell>
          <cell r="E599" t="str">
            <v>47</v>
          </cell>
          <cell r="F599" t="str">
            <v>AYAKKABI TASARIM VE ÜRETİMİ</v>
          </cell>
          <cell r="G599" t="str">
            <v>N.Ö.</v>
          </cell>
          <cell r="H599" t="str">
            <v>11840</v>
          </cell>
          <cell r="I599" t="str">
            <v>Mustafa ÇEŞMECİ</v>
          </cell>
          <cell r="J599" t="str">
            <v>1</v>
          </cell>
        </row>
        <row r="600">
          <cell r="A600" t="str">
            <v>5047111</v>
          </cell>
          <cell r="B600"/>
          <cell r="C600" t="str">
            <v>5047111</v>
          </cell>
          <cell r="D600" t="str">
            <v>Kesim Saya ve Dikim Teknolojisi</v>
          </cell>
          <cell r="E600" t="str">
            <v>47</v>
          </cell>
          <cell r="F600" t="str">
            <v>AYAKKABI TASARIM VE ÜRETİMİ</v>
          </cell>
          <cell r="G600" t="str">
            <v>N.Ö.</v>
          </cell>
          <cell r="H600" t="str">
            <v>8931</v>
          </cell>
          <cell r="I600" t="str">
            <v>Cem KARAKIZ</v>
          </cell>
          <cell r="J600" t="str">
            <v>1</v>
          </cell>
        </row>
        <row r="601">
          <cell r="A601" t="str">
            <v>5047112</v>
          </cell>
          <cell r="B601"/>
          <cell r="C601" t="str">
            <v>5047112</v>
          </cell>
          <cell r="D601" t="str">
            <v>Ayakkabı Modası</v>
          </cell>
          <cell r="E601" t="str">
            <v>47</v>
          </cell>
          <cell r="F601" t="str">
            <v>AYAKKABI TASARIM VE ÜRETİMİ</v>
          </cell>
          <cell r="G601" t="str">
            <v>N.Ö.</v>
          </cell>
          <cell r="H601" t="str">
            <v>8931</v>
          </cell>
          <cell r="I601" t="str">
            <v>Cem KARAKIZ</v>
          </cell>
          <cell r="J601" t="str">
            <v>1</v>
          </cell>
        </row>
        <row r="602">
          <cell r="A602" t="str">
            <v>5047114</v>
          </cell>
          <cell r="B602"/>
          <cell r="C602" t="str">
            <v>5047114</v>
          </cell>
          <cell r="D602" t="str">
            <v xml:space="preserve">İş Sağlığı ve Güvenliği </v>
          </cell>
          <cell r="E602" t="str">
            <v>47</v>
          </cell>
          <cell r="F602" t="str">
            <v>AYAKKABI TASARIM VE ÜRETİMİ</v>
          </cell>
          <cell r="G602" t="str">
            <v>N.Ö.</v>
          </cell>
          <cell r="H602" t="str">
            <v>5381</v>
          </cell>
          <cell r="I602" t="str">
            <v>Halil ÇELİK</v>
          </cell>
          <cell r="J602" t="str">
            <v>1</v>
          </cell>
        </row>
        <row r="603">
          <cell r="A603" t="str">
            <v>5047301</v>
          </cell>
          <cell r="B603"/>
          <cell r="C603" t="str">
            <v>5047301</v>
          </cell>
          <cell r="D603" t="str">
            <v>Ayakkabı Tasarımı -2</v>
          </cell>
          <cell r="E603" t="str">
            <v>47</v>
          </cell>
          <cell r="F603" t="str">
            <v>AYAKKABI TASARIM VE ÜRETİMİ</v>
          </cell>
          <cell r="G603" t="str">
            <v>N.Ö.</v>
          </cell>
          <cell r="H603" t="str">
            <v>11840</v>
          </cell>
          <cell r="I603" t="str">
            <v>Mustafa ÇEŞMECİ</v>
          </cell>
          <cell r="J603" t="str">
            <v>3</v>
          </cell>
        </row>
        <row r="604">
          <cell r="A604" t="str">
            <v>5047302</v>
          </cell>
          <cell r="B604"/>
          <cell r="C604" t="str">
            <v>5047302</v>
          </cell>
          <cell r="D604" t="str">
            <v>Bilgisayar Destekli Tasarım -1</v>
          </cell>
          <cell r="E604" t="str">
            <v>47</v>
          </cell>
          <cell r="F604" t="str">
            <v>AYAKKABI TASARIM VE ÜRETİMİ</v>
          </cell>
          <cell r="G604" t="str">
            <v>N.Ö.</v>
          </cell>
          <cell r="H604" t="str">
            <v>9479</v>
          </cell>
          <cell r="I604" t="str">
            <v>Nuh SAĞLAM</v>
          </cell>
          <cell r="J604" t="str">
            <v>3</v>
          </cell>
        </row>
        <row r="605">
          <cell r="A605" t="str">
            <v>5047303</v>
          </cell>
          <cell r="B605"/>
          <cell r="C605" t="str">
            <v>5047303</v>
          </cell>
          <cell r="D605" t="str">
            <v>Stampa Çıkarma -2</v>
          </cell>
          <cell r="E605" t="str">
            <v>47</v>
          </cell>
          <cell r="F605" t="str">
            <v>AYAKKABI TASARIM VE ÜRETİMİ</v>
          </cell>
          <cell r="G605" t="str">
            <v>N.Ö.</v>
          </cell>
          <cell r="H605" t="str">
            <v>8931</v>
          </cell>
          <cell r="I605" t="str">
            <v>Cem KARAKIZ</v>
          </cell>
          <cell r="J605" t="str">
            <v>3</v>
          </cell>
        </row>
        <row r="606">
          <cell r="A606" t="str">
            <v>5047304</v>
          </cell>
          <cell r="B606"/>
          <cell r="C606" t="str">
            <v>5047304</v>
          </cell>
          <cell r="D606" t="str">
            <v>Ayakkabı Montaj ve Finisaj Teknolojisi</v>
          </cell>
          <cell r="E606" t="str">
            <v>47</v>
          </cell>
          <cell r="F606" t="str">
            <v>AYAKKABI TASARIM VE ÜRETİMİ</v>
          </cell>
          <cell r="G606" t="str">
            <v>N.Ö.</v>
          </cell>
          <cell r="H606" t="str">
            <v>8931</v>
          </cell>
          <cell r="I606" t="str">
            <v>Cem KARAKIZ</v>
          </cell>
          <cell r="J606" t="str">
            <v>3</v>
          </cell>
        </row>
        <row r="607">
          <cell r="A607" t="str">
            <v>5047305</v>
          </cell>
          <cell r="B607"/>
          <cell r="C607" t="str">
            <v>5047305</v>
          </cell>
          <cell r="D607" t="str">
            <v>Ayak Anatomosi ve Ergonomi</v>
          </cell>
          <cell r="E607" t="str">
            <v>47</v>
          </cell>
          <cell r="F607" t="str">
            <v>AYAKKABI TASARIM VE ÜRETİMİ</v>
          </cell>
          <cell r="G607" t="str">
            <v>N.Ö.</v>
          </cell>
          <cell r="H607" t="str">
            <v>11840</v>
          </cell>
          <cell r="I607" t="str">
            <v>Mustafa ÇEŞMECİ</v>
          </cell>
          <cell r="J607" t="str">
            <v>3</v>
          </cell>
        </row>
        <row r="608">
          <cell r="A608" t="str">
            <v>5047307</v>
          </cell>
          <cell r="B608"/>
          <cell r="C608" t="str">
            <v>5047307</v>
          </cell>
          <cell r="D608" t="str">
            <v>Saya Dikim Teknolojisi -2</v>
          </cell>
          <cell r="E608" t="str">
            <v>47</v>
          </cell>
          <cell r="F608" t="str">
            <v>AYAKKABI TASARIM VE ÜRETİMİ</v>
          </cell>
          <cell r="G608" t="str">
            <v>N.Ö.</v>
          </cell>
          <cell r="H608" t="str">
            <v>8931</v>
          </cell>
          <cell r="I608" t="str">
            <v>Cem KARAKIZ</v>
          </cell>
          <cell r="J608" t="str">
            <v>3</v>
          </cell>
        </row>
        <row r="609">
          <cell r="A609" t="str">
            <v>5047309</v>
          </cell>
          <cell r="B609"/>
          <cell r="C609" t="str">
            <v>5047309</v>
          </cell>
          <cell r="D609" t="str">
            <v>Bilgisayarlı Kalıp Tasarımı -1</v>
          </cell>
          <cell r="E609" t="str">
            <v>47</v>
          </cell>
          <cell r="F609" t="str">
            <v>AYAKKABI TASARIM VE ÜRETİMİ</v>
          </cell>
          <cell r="G609" t="str">
            <v>N.Ö.</v>
          </cell>
          <cell r="H609" t="str">
            <v>9479</v>
          </cell>
          <cell r="I609" t="str">
            <v>Nuh SAĞLAM</v>
          </cell>
          <cell r="J609" t="str">
            <v>3</v>
          </cell>
        </row>
        <row r="610">
          <cell r="A610" t="str">
            <v>5049101</v>
          </cell>
          <cell r="B610"/>
          <cell r="C610" t="str">
            <v>5049101</v>
          </cell>
          <cell r="D610" t="str">
            <v>Matematik 1</v>
          </cell>
          <cell r="E610" t="str">
            <v>49</v>
          </cell>
          <cell r="F610" t="str">
            <v>YAPI YALITIM TEKNOLOJİSİ</v>
          </cell>
          <cell r="G610" t="str">
            <v>N.Ö.</v>
          </cell>
          <cell r="H610" t="str">
            <v>7518</v>
          </cell>
          <cell r="I610" t="str">
            <v>Niğmet KÖKLÜ</v>
          </cell>
          <cell r="J610" t="str">
            <v>1</v>
          </cell>
        </row>
        <row r="611">
          <cell r="A611" t="str">
            <v>5049102</v>
          </cell>
          <cell r="B611"/>
          <cell r="C611" t="str">
            <v>5049102</v>
          </cell>
          <cell r="D611" t="str">
            <v>Yapı Teknolojisi 1</v>
          </cell>
          <cell r="E611" t="str">
            <v>49</v>
          </cell>
          <cell r="F611" t="str">
            <v>YAPI YALITIM TEKNOLOJİSİ</v>
          </cell>
          <cell r="G611" t="str">
            <v>N.Ö.</v>
          </cell>
          <cell r="H611" t="str">
            <v>12384</v>
          </cell>
          <cell r="I611" t="str">
            <v>Özge ZOR</v>
          </cell>
          <cell r="J611" t="str">
            <v>1</v>
          </cell>
        </row>
        <row r="612">
          <cell r="A612" t="str">
            <v>5049103</v>
          </cell>
          <cell r="B612"/>
          <cell r="C612" t="str">
            <v>5049103</v>
          </cell>
          <cell r="D612" t="str">
            <v>Yalıtım Teknolojisi 1</v>
          </cell>
          <cell r="E612" t="str">
            <v>49</v>
          </cell>
          <cell r="F612" t="str">
            <v>YAPI YALITIM TEKNOLOJİSİ</v>
          </cell>
          <cell r="G612" t="str">
            <v>N.Ö.</v>
          </cell>
          <cell r="H612" t="str">
            <v>7518</v>
          </cell>
          <cell r="I612" t="str">
            <v>Niğmet KÖKLÜ</v>
          </cell>
          <cell r="J612" t="str">
            <v>1</v>
          </cell>
        </row>
        <row r="613">
          <cell r="A613" t="str">
            <v>5049104</v>
          </cell>
          <cell r="B613"/>
          <cell r="C613" t="str">
            <v>5049104</v>
          </cell>
          <cell r="D613" t="str">
            <v>Teknik Resim</v>
          </cell>
          <cell r="E613" t="str">
            <v>49</v>
          </cell>
          <cell r="F613" t="str">
            <v>YAPI YALITIM TEKNOLOJİSİ</v>
          </cell>
          <cell r="G613" t="str">
            <v>N.Ö.</v>
          </cell>
          <cell r="H613" t="str">
            <v>12384</v>
          </cell>
          <cell r="I613" t="str">
            <v>Özge ZOR</v>
          </cell>
          <cell r="J613" t="str">
            <v>1</v>
          </cell>
        </row>
        <row r="614">
          <cell r="A614" t="str">
            <v>5049105</v>
          </cell>
          <cell r="B614"/>
          <cell r="C614" t="str">
            <v>5049105</v>
          </cell>
          <cell r="D614" t="str">
            <v>Yalıtım Malzeme Bilgisi 1</v>
          </cell>
          <cell r="E614" t="str">
            <v>49</v>
          </cell>
          <cell r="F614" t="str">
            <v>YAPI YALITIM TEKNOLOJİSİ</v>
          </cell>
          <cell r="G614" t="str">
            <v>N.Ö.</v>
          </cell>
          <cell r="H614" t="str">
            <v>12384</v>
          </cell>
          <cell r="I614" t="str">
            <v>Özge ZOR</v>
          </cell>
          <cell r="J614" t="str">
            <v>1</v>
          </cell>
        </row>
        <row r="615">
          <cell r="A615" t="str">
            <v>5049109</v>
          </cell>
          <cell r="B615"/>
          <cell r="C615" t="str">
            <v>5049109</v>
          </cell>
          <cell r="D615" t="str">
            <v>Türk Dili-1</v>
          </cell>
          <cell r="E615" t="str">
            <v>49</v>
          </cell>
          <cell r="F615" t="str">
            <v>YAPI YALITIM TEKNOLOJİSİ</v>
          </cell>
          <cell r="G615" t="str">
            <v>N.Ö.</v>
          </cell>
          <cell r="H615" t="str">
            <v>60030</v>
          </cell>
          <cell r="I615" t="str">
            <v>Hc_TürkDili</v>
          </cell>
          <cell r="J615" t="str">
            <v>1</v>
          </cell>
        </row>
        <row r="616">
          <cell r="A616" t="str">
            <v>5049110</v>
          </cell>
          <cell r="B616"/>
          <cell r="C616" t="str">
            <v>5049110</v>
          </cell>
          <cell r="D616" t="str">
            <v>İngilizce-1</v>
          </cell>
          <cell r="E616" t="str">
            <v>49</v>
          </cell>
          <cell r="F616" t="str">
            <v>YAPI YALITIM TEKNOLOJİSİ</v>
          </cell>
          <cell r="G616" t="str">
            <v>N.Ö.</v>
          </cell>
          <cell r="H616" t="str">
            <v>5465</v>
          </cell>
          <cell r="I616" t="str">
            <v>Yağmur KÜÇÜKBEZİRCİ</v>
          </cell>
          <cell r="J616" t="str">
            <v>1</v>
          </cell>
        </row>
        <row r="617">
          <cell r="A617" t="str">
            <v>5049111</v>
          </cell>
          <cell r="B617"/>
          <cell r="C617" t="str">
            <v>5049111</v>
          </cell>
          <cell r="D617" t="str">
            <v>Atatürk İlkeleri ve İnkılap Tarihi-1</v>
          </cell>
          <cell r="E617" t="str">
            <v>49</v>
          </cell>
          <cell r="F617" t="str">
            <v>YAPI YALITIM TEKNOLOJİSİ</v>
          </cell>
          <cell r="G617" t="str">
            <v>N.Ö.</v>
          </cell>
          <cell r="H617" t="str">
            <v>5460</v>
          </cell>
          <cell r="I617" t="str">
            <v>Hc_Tarih</v>
          </cell>
          <cell r="J617" t="str">
            <v>1</v>
          </cell>
        </row>
        <row r="618">
          <cell r="A618" t="str">
            <v>5049112</v>
          </cell>
          <cell r="B618"/>
          <cell r="C618" t="str">
            <v>5049112</v>
          </cell>
          <cell r="D618" t="str">
            <v>Mekanik Statik</v>
          </cell>
          <cell r="E618" t="str">
            <v>49</v>
          </cell>
          <cell r="F618" t="str">
            <v>YAPI YALITIM TEKNOLOJİSİ</v>
          </cell>
          <cell r="G618" t="str">
            <v>N.Ö.</v>
          </cell>
          <cell r="H618" t="str">
            <v>7518</v>
          </cell>
          <cell r="I618" t="str">
            <v>Niğmet KÖKLÜ</v>
          </cell>
          <cell r="J618" t="str">
            <v>1</v>
          </cell>
        </row>
        <row r="619">
          <cell r="A619" t="str">
            <v>5049113</v>
          </cell>
          <cell r="B619"/>
          <cell r="C619" t="str">
            <v>5049113</v>
          </cell>
          <cell r="D619" t="str">
            <v>Meslek Etiği ve İletişim</v>
          </cell>
          <cell r="E619" t="str">
            <v>49</v>
          </cell>
          <cell r="F619" t="str">
            <v>YAPI YALITIM TEKNOLOJİSİ</v>
          </cell>
          <cell r="G619" t="str">
            <v>N.Ö.</v>
          </cell>
          <cell r="H619" t="str">
            <v>7518</v>
          </cell>
          <cell r="I619" t="str">
            <v>Niğmet KÖKLÜ</v>
          </cell>
          <cell r="J619" t="str">
            <v>1</v>
          </cell>
        </row>
        <row r="620">
          <cell r="A620" t="str">
            <v>5049114</v>
          </cell>
          <cell r="B620"/>
          <cell r="C620" t="str">
            <v>5049114</v>
          </cell>
          <cell r="D620" t="str">
            <v xml:space="preserve">İş Sağlığı ve Güvenliği </v>
          </cell>
          <cell r="E620" t="str">
            <v>49</v>
          </cell>
          <cell r="F620" t="str">
            <v>YAPI YALITIM TEKNOLOJİSİ</v>
          </cell>
          <cell r="G620" t="str">
            <v>N.Ö.</v>
          </cell>
          <cell r="H620" t="str">
            <v>5381</v>
          </cell>
          <cell r="I620" t="str">
            <v>Halil ÇELİK</v>
          </cell>
          <cell r="J620" t="str">
            <v>1</v>
          </cell>
        </row>
        <row r="621">
          <cell r="A621" t="str">
            <v>5049302</v>
          </cell>
          <cell r="B621"/>
          <cell r="C621" t="str">
            <v>5049302</v>
          </cell>
          <cell r="D621" t="str">
            <v>Yalıtım Uygulama Teknikleri 1</v>
          </cell>
          <cell r="E621" t="str">
            <v>49</v>
          </cell>
          <cell r="F621" t="str">
            <v>YAPI YALITIM TEKNOLOJİSİ</v>
          </cell>
          <cell r="G621" t="str">
            <v>N.Ö.</v>
          </cell>
          <cell r="H621">
            <v>50666</v>
          </cell>
          <cell r="I621" t="str">
            <v>Salih CENGİZ</v>
          </cell>
          <cell r="J621" t="str">
            <v>3</v>
          </cell>
        </row>
        <row r="622">
          <cell r="A622" t="str">
            <v>5049303</v>
          </cell>
          <cell r="B622"/>
          <cell r="C622" t="str">
            <v>5049303</v>
          </cell>
          <cell r="D622" t="str">
            <v>Yapı Ekonomisi ve Hakediş Uygulamaları</v>
          </cell>
          <cell r="E622" t="str">
            <v>49</v>
          </cell>
          <cell r="F622" t="str">
            <v>YAPI YALITIM TEKNOLOJİSİ</v>
          </cell>
          <cell r="G622" t="str">
            <v>N.Ö.</v>
          </cell>
          <cell r="H622" t="str">
            <v>12384</v>
          </cell>
          <cell r="I622" t="str">
            <v>Özge ZOR</v>
          </cell>
          <cell r="J622" t="str">
            <v>3</v>
          </cell>
        </row>
        <row r="623">
          <cell r="A623" t="str">
            <v>5049304</v>
          </cell>
          <cell r="B623"/>
          <cell r="C623" t="str">
            <v>5049304</v>
          </cell>
          <cell r="D623" t="str">
            <v>Yalıtım Malzeme Yönetmeliği</v>
          </cell>
          <cell r="E623" t="str">
            <v>49</v>
          </cell>
          <cell r="F623" t="str">
            <v>YAPI YALITIM TEKNOLOJİSİ</v>
          </cell>
          <cell r="G623" t="str">
            <v>N.Ö.</v>
          </cell>
          <cell r="H623" t="str">
            <v>12384</v>
          </cell>
          <cell r="I623" t="str">
            <v>Özge ZOR</v>
          </cell>
          <cell r="J623" t="str">
            <v>3</v>
          </cell>
        </row>
        <row r="624">
          <cell r="A624" t="str">
            <v>5049305</v>
          </cell>
          <cell r="B624"/>
          <cell r="C624" t="str">
            <v>5049305</v>
          </cell>
          <cell r="D624" t="str">
            <v>Proje 1</v>
          </cell>
          <cell r="E624" t="str">
            <v>49</v>
          </cell>
          <cell r="F624" t="str">
            <v>YAPI YALITIM TEKNOLOJİSİ</v>
          </cell>
          <cell r="G624" t="str">
            <v>N.Ö.</v>
          </cell>
          <cell r="H624" t="str">
            <v>12384</v>
          </cell>
          <cell r="I624" t="str">
            <v>Özge ZOR</v>
          </cell>
          <cell r="J624" t="str">
            <v>3</v>
          </cell>
        </row>
        <row r="625">
          <cell r="A625" t="str">
            <v>5049308</v>
          </cell>
          <cell r="B625"/>
          <cell r="C625" t="str">
            <v>5049308</v>
          </cell>
          <cell r="D625" t="str">
            <v>Bilgisayar Destekli Tasarım</v>
          </cell>
          <cell r="E625" t="str">
            <v>49</v>
          </cell>
          <cell r="F625" t="str">
            <v>YAPI YALITIM TEKNOLOJİSİ</v>
          </cell>
          <cell r="G625" t="str">
            <v>N.Ö.</v>
          </cell>
          <cell r="H625" t="str">
            <v>12384</v>
          </cell>
          <cell r="I625" t="str">
            <v>Özge ZOR</v>
          </cell>
          <cell r="J625" t="str">
            <v>3</v>
          </cell>
        </row>
        <row r="626">
          <cell r="A626" t="str">
            <v>5049309</v>
          </cell>
          <cell r="B626"/>
          <cell r="C626" t="str">
            <v>5049309</v>
          </cell>
          <cell r="D626" t="str">
            <v>Yapı Tesisat Bilgisi ve Yalıtımı</v>
          </cell>
          <cell r="E626" t="str">
            <v>49</v>
          </cell>
          <cell r="F626" t="str">
            <v>YAPI YALITIM TEKNOLOJİSİ</v>
          </cell>
          <cell r="G626" t="str">
            <v>N.Ö.</v>
          </cell>
          <cell r="H626" t="str">
            <v>12384</v>
          </cell>
          <cell r="I626" t="str">
            <v>Özge ZOR</v>
          </cell>
          <cell r="J626" t="str">
            <v>3</v>
          </cell>
        </row>
        <row r="627">
          <cell r="A627" t="str">
            <v>5049310</v>
          </cell>
          <cell r="B627"/>
          <cell r="C627" t="str">
            <v>5049310</v>
          </cell>
          <cell r="D627" t="str">
            <v>Genel Kimya</v>
          </cell>
          <cell r="E627" t="str">
            <v>49</v>
          </cell>
          <cell r="F627" t="str">
            <v>YAPI YALITIM TEKNOLOJİSİ</v>
          </cell>
          <cell r="G627" t="str">
            <v>N.Ö.</v>
          </cell>
          <cell r="H627" t="str">
            <v>7518</v>
          </cell>
          <cell r="I627" t="str">
            <v>Niğmet KÖKLÜ</v>
          </cell>
          <cell r="J627" t="str">
            <v>3</v>
          </cell>
        </row>
        <row r="628">
          <cell r="A628" t="str">
            <v>5049316</v>
          </cell>
          <cell r="B628"/>
          <cell r="C628" t="str">
            <v>5049316</v>
          </cell>
          <cell r="D628" t="str">
            <v>Boya Teknolojisi</v>
          </cell>
          <cell r="E628" t="str">
            <v>49</v>
          </cell>
          <cell r="F628" t="str">
            <v>YAPI YALITIM TEKNOLOJİSİ</v>
          </cell>
          <cell r="G628" t="str">
            <v>N.Ö.</v>
          </cell>
          <cell r="H628" t="str">
            <v>7518</v>
          </cell>
          <cell r="I628" t="str">
            <v>Niğmet KÖKLÜ</v>
          </cell>
          <cell r="J628" t="str">
            <v>3</v>
          </cell>
        </row>
        <row r="629">
          <cell r="A629" t="str">
            <v>5052101</v>
          </cell>
          <cell r="B629"/>
          <cell r="C629" t="str">
            <v>5052101</v>
          </cell>
          <cell r="D629" t="str">
            <v>Matematik</v>
          </cell>
          <cell r="E629" t="str">
            <v>52</v>
          </cell>
          <cell r="F629" t="str">
            <v>GİYİM ÜRETİM TEKNOLOJİSİ</v>
          </cell>
          <cell r="G629" t="str">
            <v>N.Ö.</v>
          </cell>
          <cell r="H629" t="str">
            <v>7213</v>
          </cell>
          <cell r="I629" t="str">
            <v>Vural CAM</v>
          </cell>
          <cell r="J629" t="str">
            <v>1</v>
          </cell>
        </row>
        <row r="630">
          <cell r="A630" t="str">
            <v>5052103</v>
          </cell>
          <cell r="B630"/>
          <cell r="C630" t="str">
            <v>5052103</v>
          </cell>
          <cell r="D630" t="str">
            <v>Kadın Giysi Üretimi 1</v>
          </cell>
          <cell r="E630" t="str">
            <v>52</v>
          </cell>
          <cell r="F630" t="str">
            <v>GİYİM ÜRETİM TEKNOLOJİSİ</v>
          </cell>
          <cell r="G630" t="str">
            <v>N.Ö.</v>
          </cell>
          <cell r="H630" t="str">
            <v>6204</v>
          </cell>
          <cell r="I630" t="str">
            <v>Elmas Elhan AKINCI</v>
          </cell>
          <cell r="J630" t="str">
            <v>1</v>
          </cell>
        </row>
        <row r="631">
          <cell r="A631" t="str">
            <v>5052104</v>
          </cell>
          <cell r="B631"/>
          <cell r="C631" t="str">
            <v>5052104</v>
          </cell>
          <cell r="D631" t="str">
            <v>Kadın Giysi Kalıpları 1</v>
          </cell>
          <cell r="E631" t="str">
            <v>52</v>
          </cell>
          <cell r="F631" t="str">
            <v>GİYİM ÜRETİM TEKNOLOJİSİ</v>
          </cell>
          <cell r="G631" t="str">
            <v>N.Ö.</v>
          </cell>
          <cell r="H631" t="str">
            <v>6204</v>
          </cell>
          <cell r="I631" t="str">
            <v>Elmas Elhan AKINCI</v>
          </cell>
          <cell r="J631" t="str">
            <v>1</v>
          </cell>
        </row>
        <row r="632">
          <cell r="A632" t="str">
            <v>5052106</v>
          </cell>
          <cell r="B632"/>
          <cell r="C632" t="str">
            <v>5052106</v>
          </cell>
          <cell r="D632" t="str">
            <v>3 Boyutlu Kalıp Tasarımı (Drapaj)</v>
          </cell>
          <cell r="E632" t="str">
            <v>52</v>
          </cell>
          <cell r="F632" t="str">
            <v>GİYİM ÜRETİM TEKNOLOJİSİ</v>
          </cell>
          <cell r="G632" t="str">
            <v>N.Ö.</v>
          </cell>
          <cell r="H632" t="str">
            <v>6153</v>
          </cell>
          <cell r="I632" t="str">
            <v>Filiz ERDEN</v>
          </cell>
          <cell r="J632" t="str">
            <v>1</v>
          </cell>
        </row>
        <row r="633">
          <cell r="A633" t="str">
            <v>5052108</v>
          </cell>
          <cell r="B633"/>
          <cell r="C633" t="str">
            <v>5052108</v>
          </cell>
          <cell r="D633" t="str">
            <v>İngilizce-1</v>
          </cell>
          <cell r="E633" t="str">
            <v>52</v>
          </cell>
          <cell r="F633" t="str">
            <v>GİYİM ÜRETİM TEKNOLOJİSİ</v>
          </cell>
          <cell r="G633" t="str">
            <v>N.Ö.</v>
          </cell>
          <cell r="H633" t="str">
            <v>5465</v>
          </cell>
          <cell r="I633" t="str">
            <v>Yağmur KÜÇÜKBEZİRCİ</v>
          </cell>
          <cell r="J633" t="str">
            <v>1</v>
          </cell>
        </row>
        <row r="634">
          <cell r="A634" t="str">
            <v>5052109</v>
          </cell>
          <cell r="B634"/>
          <cell r="C634" t="str">
            <v>5052109</v>
          </cell>
          <cell r="D634" t="str">
            <v>Türk Dili-1</v>
          </cell>
          <cell r="E634" t="str">
            <v>52</v>
          </cell>
          <cell r="F634" t="str">
            <v>GİYİM ÜRETİM TEKNOLOJİSİ</v>
          </cell>
          <cell r="G634" t="str">
            <v>N.Ö.</v>
          </cell>
          <cell r="H634" t="str">
            <v>60030</v>
          </cell>
          <cell r="I634" t="str">
            <v>Hc_TürkDili</v>
          </cell>
          <cell r="J634" t="str">
            <v>1</v>
          </cell>
        </row>
        <row r="635">
          <cell r="A635" t="str">
            <v>5052110</v>
          </cell>
          <cell r="B635"/>
          <cell r="C635" t="str">
            <v>5052110</v>
          </cell>
          <cell r="D635" t="str">
            <v>Atatürk İlkeleri ve İnkılap Tarihi-1</v>
          </cell>
          <cell r="E635" t="str">
            <v>52</v>
          </cell>
          <cell r="F635" t="str">
            <v>GİYİM ÜRETİM TEKNOLOJİSİ</v>
          </cell>
          <cell r="G635" t="str">
            <v>N.Ö.</v>
          </cell>
          <cell r="H635" t="str">
            <v>5460</v>
          </cell>
          <cell r="I635" t="str">
            <v>Hc_Tarih</v>
          </cell>
          <cell r="J635" t="str">
            <v>1</v>
          </cell>
        </row>
        <row r="636">
          <cell r="A636" t="str">
            <v>5052111</v>
          </cell>
          <cell r="B636"/>
          <cell r="C636" t="str">
            <v>5052111</v>
          </cell>
          <cell r="D636" t="str">
            <v>Temel Dikim Teknikleri</v>
          </cell>
          <cell r="E636" t="str">
            <v>52</v>
          </cell>
          <cell r="F636" t="str">
            <v>GİYİM ÜRETİM TEKNOLOJİSİ</v>
          </cell>
          <cell r="G636" t="str">
            <v>N.Ö.</v>
          </cell>
          <cell r="H636" t="str">
            <v>6204</v>
          </cell>
          <cell r="I636" t="str">
            <v>Elmas Elhan AKINCI</v>
          </cell>
          <cell r="J636" t="str">
            <v>1</v>
          </cell>
        </row>
        <row r="637">
          <cell r="A637" t="str">
            <v>5052301</v>
          </cell>
          <cell r="B637"/>
          <cell r="C637" t="str">
            <v>5052301</v>
          </cell>
          <cell r="D637" t="str">
            <v>Kadın Giysi Üretimi 3</v>
          </cell>
          <cell r="E637" t="str">
            <v>52</v>
          </cell>
          <cell r="F637" t="str">
            <v>GİYİM ÜRETİM TEKNOLOJİSİ</v>
          </cell>
          <cell r="G637" t="str">
            <v>N.Ö.</v>
          </cell>
          <cell r="H637" t="str">
            <v>6153</v>
          </cell>
          <cell r="I637" t="str">
            <v>Filiz ERDEN</v>
          </cell>
          <cell r="J637" t="str">
            <v>3</v>
          </cell>
        </row>
        <row r="638">
          <cell r="A638" t="str">
            <v>5052302</v>
          </cell>
          <cell r="B638"/>
          <cell r="C638" t="str">
            <v>5052302</v>
          </cell>
          <cell r="D638" t="str">
            <v>Kadın Giysi Kalıpları 3</v>
          </cell>
          <cell r="E638" t="str">
            <v>52</v>
          </cell>
          <cell r="F638" t="str">
            <v>GİYİM ÜRETİM TEKNOLOJİSİ</v>
          </cell>
          <cell r="G638" t="str">
            <v>N.Ö.</v>
          </cell>
          <cell r="H638" t="str">
            <v>6153</v>
          </cell>
          <cell r="I638" t="str">
            <v>Filiz ERDEN</v>
          </cell>
          <cell r="J638" t="str">
            <v>3</v>
          </cell>
        </row>
        <row r="639">
          <cell r="A639" t="str">
            <v>5052303</v>
          </cell>
          <cell r="B639"/>
          <cell r="C639" t="str">
            <v>5052303</v>
          </cell>
          <cell r="D639" t="str">
            <v>Bilgisayar Destekli Giysi Tasarımı</v>
          </cell>
          <cell r="E639" t="str">
            <v>52</v>
          </cell>
          <cell r="F639" t="str">
            <v>GİYİM ÜRETİM TEKNOLOJİSİ</v>
          </cell>
          <cell r="G639" t="str">
            <v>N.Ö.</v>
          </cell>
          <cell r="H639" t="str">
            <v>6204</v>
          </cell>
          <cell r="I639" t="str">
            <v>Elmas Elhan AKINCI</v>
          </cell>
          <cell r="J639" t="str">
            <v>3</v>
          </cell>
        </row>
        <row r="640">
          <cell r="A640" t="str">
            <v>5052304</v>
          </cell>
          <cell r="B640"/>
          <cell r="C640" t="str">
            <v>5052304</v>
          </cell>
          <cell r="D640" t="str">
            <v>Konfeksiyon Malzeme Bilgisi</v>
          </cell>
          <cell r="E640" t="str">
            <v>52</v>
          </cell>
          <cell r="F640" t="str">
            <v>GİYİM ÜRETİM TEKNOLOJİSİ</v>
          </cell>
          <cell r="G640" t="str">
            <v>N.Ö.</v>
          </cell>
          <cell r="H640" t="str">
            <v>8047</v>
          </cell>
          <cell r="I640" t="str">
            <v>Melek TUFAN</v>
          </cell>
          <cell r="J640" t="str">
            <v>3</v>
          </cell>
        </row>
        <row r="641">
          <cell r="A641" t="str">
            <v>5052308</v>
          </cell>
          <cell r="B641"/>
          <cell r="C641" t="str">
            <v>5052308</v>
          </cell>
          <cell r="D641" t="str">
            <v>Süsleme Teknikleri</v>
          </cell>
          <cell r="E641" t="str">
            <v>52</v>
          </cell>
          <cell r="F641" t="str">
            <v>GİYİM ÜRETİM TEKNOLOJİSİ</v>
          </cell>
          <cell r="G641" t="str">
            <v>N.Ö.</v>
          </cell>
          <cell r="H641" t="str">
            <v>6153</v>
          </cell>
          <cell r="I641" t="str">
            <v>Filiz ERDEN</v>
          </cell>
          <cell r="J641" t="str">
            <v>3</v>
          </cell>
        </row>
        <row r="642">
          <cell r="A642" t="str">
            <v>5052309</v>
          </cell>
          <cell r="B642"/>
          <cell r="C642" t="str">
            <v>5052309</v>
          </cell>
          <cell r="D642" t="str">
            <v>Tekstil Teknolojisi</v>
          </cell>
          <cell r="E642" t="str">
            <v>52</v>
          </cell>
          <cell r="F642" t="str">
            <v>GİYİM ÜRETİM TEKNOLOJİSİ</v>
          </cell>
          <cell r="G642" t="str">
            <v>N.Ö.</v>
          </cell>
          <cell r="H642" t="str">
            <v>8047</v>
          </cell>
          <cell r="I642" t="str">
            <v>Melek TUFAN</v>
          </cell>
          <cell r="J642" t="str">
            <v>3</v>
          </cell>
        </row>
        <row r="643">
          <cell r="A643">
            <v>5053101</v>
          </cell>
          <cell r="B643"/>
          <cell r="C643" t="str">
            <v>5053101</v>
          </cell>
          <cell r="D643" t="str">
            <v>Matematik</v>
          </cell>
          <cell r="E643" t="str">
            <v>53</v>
          </cell>
          <cell r="F643" t="str">
            <v>GİYİM ÜRETİM TEKNOLOJİSİ</v>
          </cell>
          <cell r="G643" t="str">
            <v>İ.Ö.</v>
          </cell>
          <cell r="H643" t="str">
            <v>7213</v>
          </cell>
          <cell r="I643" t="str">
            <v>Vural CAM</v>
          </cell>
          <cell r="J643" t="str">
            <v>1</v>
          </cell>
        </row>
        <row r="644">
          <cell r="A644">
            <v>5053103</v>
          </cell>
          <cell r="B644"/>
          <cell r="C644" t="str">
            <v>5053103</v>
          </cell>
          <cell r="D644" t="str">
            <v>Kadın Giysi Üretimi 1</v>
          </cell>
          <cell r="E644" t="str">
            <v>53</v>
          </cell>
          <cell r="F644" t="str">
            <v>GİYİM ÜRETİM TEKNOLOJİSİ</v>
          </cell>
          <cell r="G644" t="str">
            <v>İ.Ö.</v>
          </cell>
          <cell r="H644" t="str">
            <v>6204</v>
          </cell>
          <cell r="I644" t="str">
            <v>Elmas Elhan AKINCI</v>
          </cell>
          <cell r="J644" t="str">
            <v>1</v>
          </cell>
        </row>
        <row r="645">
          <cell r="A645">
            <v>5053104</v>
          </cell>
          <cell r="B645"/>
          <cell r="C645" t="str">
            <v>5053104</v>
          </cell>
          <cell r="D645" t="str">
            <v>Kadın Giysi Kalıpları 1</v>
          </cell>
          <cell r="E645" t="str">
            <v>53</v>
          </cell>
          <cell r="F645" t="str">
            <v>GİYİM ÜRETİM TEKNOLOJİSİ</v>
          </cell>
          <cell r="G645" t="str">
            <v>İ.Ö.</v>
          </cell>
          <cell r="H645" t="str">
            <v>6204</v>
          </cell>
          <cell r="I645" t="str">
            <v>Elmas Elhan AKINCI</v>
          </cell>
          <cell r="J645" t="str">
            <v>1</v>
          </cell>
        </row>
        <row r="646">
          <cell r="A646">
            <v>5053106</v>
          </cell>
          <cell r="B646"/>
          <cell r="C646" t="str">
            <v>5053106</v>
          </cell>
          <cell r="D646" t="str">
            <v>3 Boyutlu Kalıp Tasarımı (Drapaj)</v>
          </cell>
          <cell r="E646" t="str">
            <v>53</v>
          </cell>
          <cell r="F646" t="str">
            <v>GİYİM ÜRETİM TEKNOLOJİSİ</v>
          </cell>
          <cell r="G646" t="str">
            <v>İ.Ö.</v>
          </cell>
          <cell r="H646" t="str">
            <v>6153</v>
          </cell>
          <cell r="I646" t="str">
            <v>Filiz ERDEN</v>
          </cell>
          <cell r="J646" t="str">
            <v>1</v>
          </cell>
        </row>
        <row r="647">
          <cell r="A647">
            <v>5053108</v>
          </cell>
          <cell r="B647"/>
          <cell r="C647" t="str">
            <v>5053108</v>
          </cell>
          <cell r="D647" t="str">
            <v>İngilizce-1</v>
          </cell>
          <cell r="E647" t="str">
            <v>53</v>
          </cell>
          <cell r="F647" t="str">
            <v>GİYİM ÜRETİM TEKNOLOJİSİ</v>
          </cell>
          <cell r="G647" t="str">
            <v>İ.Ö.</v>
          </cell>
          <cell r="H647" t="str">
            <v>5465</v>
          </cell>
          <cell r="I647" t="str">
            <v>Yağmur KÜÇÜKBEZİRCİ</v>
          </cell>
          <cell r="J647" t="str">
            <v>1</v>
          </cell>
        </row>
        <row r="648">
          <cell r="A648">
            <v>5053109</v>
          </cell>
          <cell r="B648"/>
          <cell r="C648" t="str">
            <v>5053109</v>
          </cell>
          <cell r="D648" t="str">
            <v>Türk Dili-1</v>
          </cell>
          <cell r="E648" t="str">
            <v>53</v>
          </cell>
          <cell r="F648" t="str">
            <v>GİYİM ÜRETİM TEKNOLOJİSİ</v>
          </cell>
          <cell r="G648" t="str">
            <v>İ.Ö.</v>
          </cell>
          <cell r="H648" t="str">
            <v>60030</v>
          </cell>
          <cell r="I648" t="str">
            <v>Hc_TürkDili</v>
          </cell>
          <cell r="J648" t="str">
            <v>1</v>
          </cell>
        </row>
        <row r="649">
          <cell r="A649">
            <v>5053110</v>
          </cell>
          <cell r="B649"/>
          <cell r="C649" t="str">
            <v>5053110</v>
          </cell>
          <cell r="D649" t="str">
            <v>Atatürk İlkeleri ve İnkılap Tarihi-1</v>
          </cell>
          <cell r="E649" t="str">
            <v>53</v>
          </cell>
          <cell r="F649" t="str">
            <v>GİYİM ÜRETİM TEKNOLOJİSİ</v>
          </cell>
          <cell r="G649" t="str">
            <v>İ.Ö.</v>
          </cell>
          <cell r="H649" t="str">
            <v>5460</v>
          </cell>
          <cell r="I649" t="str">
            <v>Hc_Tarih</v>
          </cell>
          <cell r="J649" t="str">
            <v>1</v>
          </cell>
        </row>
        <row r="650">
          <cell r="A650">
            <v>5053111</v>
          </cell>
          <cell r="B650"/>
          <cell r="C650" t="str">
            <v>5053111</v>
          </cell>
          <cell r="D650" t="str">
            <v>Temel Dikim Teknikleri</v>
          </cell>
          <cell r="E650" t="str">
            <v>53</v>
          </cell>
          <cell r="F650" t="str">
            <v>GİYİM ÜRETİM TEKNOLOJİSİ</v>
          </cell>
          <cell r="G650" t="str">
            <v>İ.Ö.</v>
          </cell>
          <cell r="H650" t="str">
            <v>6204</v>
          </cell>
          <cell r="I650" t="str">
            <v>Elmas Elhan AKINCI</v>
          </cell>
          <cell r="J650" t="str">
            <v>1</v>
          </cell>
        </row>
        <row r="651">
          <cell r="A651">
            <v>5053301</v>
          </cell>
          <cell r="B651"/>
          <cell r="C651" t="str">
            <v>5053301</v>
          </cell>
          <cell r="D651" t="str">
            <v>Kadın Giysi Üretimi 3</v>
          </cell>
          <cell r="E651" t="str">
            <v>53</v>
          </cell>
          <cell r="F651" t="str">
            <v>GİYİM ÜRETİM TEKNOLOJİSİ</v>
          </cell>
          <cell r="G651" t="str">
            <v>İ.Ö.</v>
          </cell>
          <cell r="H651" t="str">
            <v>6153</v>
          </cell>
          <cell r="I651" t="str">
            <v>Filiz ERDEN</v>
          </cell>
          <cell r="J651" t="str">
            <v>3</v>
          </cell>
        </row>
        <row r="652">
          <cell r="A652">
            <v>5053302</v>
          </cell>
          <cell r="B652"/>
          <cell r="C652" t="str">
            <v>5053302</v>
          </cell>
          <cell r="D652" t="str">
            <v>Kadın Giysi Kalıpları 3</v>
          </cell>
          <cell r="E652" t="str">
            <v>53</v>
          </cell>
          <cell r="F652" t="str">
            <v>GİYİM ÜRETİM TEKNOLOJİSİ</v>
          </cell>
          <cell r="G652" t="str">
            <v>İ.Ö.</v>
          </cell>
          <cell r="H652" t="str">
            <v>6153</v>
          </cell>
          <cell r="I652" t="str">
            <v>Filiz ERDEN</v>
          </cell>
          <cell r="J652" t="str">
            <v>3</v>
          </cell>
        </row>
        <row r="653">
          <cell r="A653">
            <v>5053303</v>
          </cell>
          <cell r="B653"/>
          <cell r="C653" t="str">
            <v>5053303</v>
          </cell>
          <cell r="D653" t="str">
            <v>Bilgisayar Destekli Giysi Tasarımı</v>
          </cell>
          <cell r="E653" t="str">
            <v>53</v>
          </cell>
          <cell r="F653" t="str">
            <v>GİYİM ÜRETİM TEKNOLOJİSİ</v>
          </cell>
          <cell r="G653" t="str">
            <v>İ.Ö.</v>
          </cell>
          <cell r="H653" t="str">
            <v>6204</v>
          </cell>
          <cell r="I653" t="str">
            <v>Elmas Elhan AKINCI</v>
          </cell>
          <cell r="J653" t="str">
            <v>3</v>
          </cell>
        </row>
        <row r="654">
          <cell r="A654">
            <v>5053304</v>
          </cell>
          <cell r="B654"/>
          <cell r="C654" t="str">
            <v>5053304</v>
          </cell>
          <cell r="D654" t="str">
            <v>Konfeksiyon Malzeme Bilgisi</v>
          </cell>
          <cell r="E654" t="str">
            <v>53</v>
          </cell>
          <cell r="F654" t="str">
            <v>GİYİM ÜRETİM TEKNOLOJİSİ</v>
          </cell>
          <cell r="G654" t="str">
            <v>İ.Ö.</v>
          </cell>
          <cell r="H654" t="str">
            <v>8047</v>
          </cell>
          <cell r="I654" t="str">
            <v>Melek TUFAN</v>
          </cell>
          <cell r="J654" t="str">
            <v>3</v>
          </cell>
        </row>
        <row r="655">
          <cell r="A655">
            <v>5053308</v>
          </cell>
          <cell r="B655"/>
          <cell r="C655" t="str">
            <v>5053308</v>
          </cell>
          <cell r="D655" t="str">
            <v>Süsleme Teknikleri</v>
          </cell>
          <cell r="E655" t="str">
            <v>53</v>
          </cell>
          <cell r="F655" t="str">
            <v>GİYİM ÜRETİM TEKNOLOJİSİ</v>
          </cell>
          <cell r="G655" t="str">
            <v>İ.Ö.</v>
          </cell>
          <cell r="H655" t="str">
            <v>6153</v>
          </cell>
          <cell r="I655" t="str">
            <v>Filiz ERDEN</v>
          </cell>
          <cell r="J655" t="str">
            <v>3</v>
          </cell>
        </row>
        <row r="656">
          <cell r="A656">
            <v>5053309</v>
          </cell>
          <cell r="B656"/>
          <cell r="C656" t="str">
            <v>5053309</v>
          </cell>
          <cell r="D656" t="str">
            <v>Tekstil Teknolojisi</v>
          </cell>
          <cell r="E656" t="str">
            <v>53</v>
          </cell>
          <cell r="F656" t="str">
            <v>GİYİM ÜRETİM TEKNOLOJİSİ</v>
          </cell>
          <cell r="G656" t="str">
            <v>İ.Ö.</v>
          </cell>
          <cell r="H656" t="str">
            <v>8047</v>
          </cell>
          <cell r="I656" t="str">
            <v>Melek TUFAN</v>
          </cell>
          <cell r="J656" t="str">
            <v>3</v>
          </cell>
        </row>
        <row r="657">
          <cell r="A657" t="str">
            <v>5054101</v>
          </cell>
          <cell r="B657"/>
          <cell r="C657" t="str">
            <v>5054101</v>
          </cell>
          <cell r="D657" t="str">
            <v>Matematik-1</v>
          </cell>
          <cell r="E657" t="str">
            <v>54</v>
          </cell>
          <cell r="F657" t="str">
            <v>NÜKLEER TEKNOLOJİ VE RADYASYON GÜVENLİĞİ</v>
          </cell>
          <cell r="G657" t="str">
            <v>N.Ö.</v>
          </cell>
          <cell r="H657" t="str">
            <v>12070</v>
          </cell>
          <cell r="I657" t="str">
            <v>Recep Emre ÜNAL</v>
          </cell>
          <cell r="J657" t="str">
            <v>1</v>
          </cell>
        </row>
        <row r="658">
          <cell r="A658" t="str">
            <v>5054102</v>
          </cell>
          <cell r="B658"/>
          <cell r="C658" t="str">
            <v>5054102</v>
          </cell>
          <cell r="D658" t="str">
            <v>Temel Nükleer Yapı</v>
          </cell>
          <cell r="E658" t="str">
            <v>54</v>
          </cell>
          <cell r="F658" t="str">
            <v>NÜKLEER TEKNOLOJİ VE RADYASYON GÜVENLİĞİ</v>
          </cell>
          <cell r="G658" t="str">
            <v>N.Ö.</v>
          </cell>
          <cell r="H658">
            <v>50660</v>
          </cell>
          <cell r="I658" t="str">
            <v>Özgül KARATAŞ</v>
          </cell>
          <cell r="J658" t="str">
            <v>1</v>
          </cell>
        </row>
        <row r="659">
          <cell r="A659" t="str">
            <v>5054103</v>
          </cell>
          <cell r="B659"/>
          <cell r="C659" t="str">
            <v>5054103</v>
          </cell>
          <cell r="D659" t="str">
            <v>Temel Fizik-1</v>
          </cell>
          <cell r="E659" t="str">
            <v>54</v>
          </cell>
          <cell r="F659" t="str">
            <v>NÜKLEER TEKNOLOJİ VE RADYASYON GÜVENLİĞİ</v>
          </cell>
          <cell r="G659" t="str">
            <v>N.Ö.</v>
          </cell>
          <cell r="H659">
            <v>50660</v>
          </cell>
          <cell r="I659" t="str">
            <v>Özgül KARATAŞ</v>
          </cell>
          <cell r="J659" t="str">
            <v>1</v>
          </cell>
        </row>
        <row r="660">
          <cell r="A660" t="str">
            <v>5054104</v>
          </cell>
          <cell r="B660"/>
          <cell r="C660" t="str">
            <v>5054104</v>
          </cell>
          <cell r="D660" t="str">
            <v>Malzeme Bilgisi ve Temel Ölçme İlkeleri</v>
          </cell>
          <cell r="E660" t="str">
            <v>54</v>
          </cell>
          <cell r="F660" t="str">
            <v>NÜKLEER TEKNOLOJİ VE RADYASYON GÜVENLİĞİ</v>
          </cell>
          <cell r="G660" t="str">
            <v>N.Ö.</v>
          </cell>
          <cell r="H660">
            <v>50660</v>
          </cell>
          <cell r="I660" t="str">
            <v>Özgül KARATAŞ</v>
          </cell>
          <cell r="J660" t="str">
            <v>1</v>
          </cell>
        </row>
        <row r="661">
          <cell r="A661" t="str">
            <v>5054105</v>
          </cell>
          <cell r="B661"/>
          <cell r="C661" t="str">
            <v>5054105</v>
          </cell>
          <cell r="D661" t="str">
            <v>Genel Kimya</v>
          </cell>
          <cell r="E661" t="str">
            <v>54</v>
          </cell>
          <cell r="F661" t="str">
            <v>NÜKLEER TEKNOLOJİ VE RADYASYON GÜVENLİĞİ</v>
          </cell>
          <cell r="G661" t="str">
            <v>N.Ö.</v>
          </cell>
          <cell r="H661" t="str">
            <v>50589</v>
          </cell>
          <cell r="I661" t="str">
            <v>Esma YENEL</v>
          </cell>
          <cell r="J661" t="str">
            <v>1</v>
          </cell>
        </row>
        <row r="662">
          <cell r="A662" t="str">
            <v>5054106</v>
          </cell>
          <cell r="B662"/>
          <cell r="C662" t="str">
            <v>5054106</v>
          </cell>
          <cell r="D662" t="str">
            <v>İngilizce-1</v>
          </cell>
          <cell r="E662" t="str">
            <v>54</v>
          </cell>
          <cell r="F662" t="str">
            <v>NÜKLEER TEKNOLOJİ VE RADYASYON GÜVENLİĞİ</v>
          </cell>
          <cell r="G662" t="str">
            <v>N.Ö.</v>
          </cell>
          <cell r="H662" t="str">
            <v>5465</v>
          </cell>
          <cell r="I662" t="str">
            <v>Yağmur KÜÇÜKBEZİRCİ</v>
          </cell>
          <cell r="J662" t="str">
            <v>1</v>
          </cell>
        </row>
        <row r="663">
          <cell r="A663" t="str">
            <v>5054107</v>
          </cell>
          <cell r="B663"/>
          <cell r="C663" t="str">
            <v>5054107</v>
          </cell>
          <cell r="D663" t="str">
            <v>Türk Dili-1</v>
          </cell>
          <cell r="E663" t="str">
            <v>54</v>
          </cell>
          <cell r="F663" t="str">
            <v>NÜKLEER TEKNOLOJİ VE RADYASYON GÜVENLİĞİ</v>
          </cell>
          <cell r="G663" t="str">
            <v>N.Ö.</v>
          </cell>
          <cell r="H663" t="str">
            <v>60030</v>
          </cell>
          <cell r="I663" t="str">
            <v>Hc_TürkDili</v>
          </cell>
          <cell r="J663" t="str">
            <v>1</v>
          </cell>
        </row>
        <row r="664">
          <cell r="A664" t="str">
            <v>5054108</v>
          </cell>
          <cell r="B664"/>
          <cell r="C664" t="str">
            <v>5054108</v>
          </cell>
          <cell r="D664" t="str">
            <v>Atatürk İlkeleri ve İnkılap Tarihi-1</v>
          </cell>
          <cell r="E664" t="str">
            <v>54</v>
          </cell>
          <cell r="F664" t="str">
            <v>NÜKLEER TEKNOLOJİ VE RADYASYON GÜVENLİĞİ</v>
          </cell>
          <cell r="G664" t="str">
            <v>N.Ö.</v>
          </cell>
          <cell r="H664" t="str">
            <v>5460</v>
          </cell>
          <cell r="I664" t="str">
            <v>Hc_Tarih</v>
          </cell>
          <cell r="J664" t="str">
            <v>1</v>
          </cell>
        </row>
        <row r="665">
          <cell r="A665" t="str">
            <v>5054109</v>
          </cell>
          <cell r="B665"/>
          <cell r="C665" t="str">
            <v>5054109</v>
          </cell>
          <cell r="D665" t="str">
            <v>Bilgi ve İletişim Teknolojisi</v>
          </cell>
          <cell r="E665" t="str">
            <v>54</v>
          </cell>
          <cell r="F665" t="str">
            <v>NÜKLEER TEKNOLOJİ VE RADYASYON GÜVENLİĞİ</v>
          </cell>
          <cell r="G665" t="str">
            <v>N.Ö.</v>
          </cell>
          <cell r="H665" t="str">
            <v>8552</v>
          </cell>
          <cell r="I665" t="str">
            <v>Arif Emre DURSUN</v>
          </cell>
          <cell r="J665" t="str">
            <v>1</v>
          </cell>
        </row>
        <row r="666">
          <cell r="A666" t="str">
            <v>5054110</v>
          </cell>
          <cell r="B666"/>
          <cell r="C666" t="str">
            <v>5054110</v>
          </cell>
          <cell r="D666" t="str">
            <v>İş Sağlığı ve Güvenliği-1</v>
          </cell>
          <cell r="E666" t="str">
            <v>54</v>
          </cell>
          <cell r="F666" t="str">
            <v>NÜKLEER TEKNOLOJİ VE RADYASYON GÜVENLİĞİ</v>
          </cell>
          <cell r="G666" t="str">
            <v>N.Ö.</v>
          </cell>
          <cell r="H666" t="str">
            <v>8552</v>
          </cell>
          <cell r="I666" t="str">
            <v>Arif Emre DURSUN</v>
          </cell>
          <cell r="J666" t="str">
            <v>1</v>
          </cell>
        </row>
        <row r="667">
          <cell r="A667" t="str">
            <v>5054301</v>
          </cell>
          <cell r="B667"/>
          <cell r="C667" t="str">
            <v>5054301</v>
          </cell>
          <cell r="D667" t="str">
            <v>Akışkanlar Mekaniği</v>
          </cell>
          <cell r="E667" t="str">
            <v>54</v>
          </cell>
          <cell r="F667" t="str">
            <v>NÜKLEER TEKNOLOJİ VE RADYASYON GÜVENLİĞİ</v>
          </cell>
          <cell r="G667" t="str">
            <v>N.Ö.</v>
          </cell>
          <cell r="H667" t="str">
            <v>12070</v>
          </cell>
          <cell r="I667" t="str">
            <v>Recep Emre ÜNAL</v>
          </cell>
          <cell r="J667" t="str">
            <v>3</v>
          </cell>
        </row>
        <row r="668">
          <cell r="A668" t="str">
            <v>5054302</v>
          </cell>
          <cell r="B668"/>
          <cell r="C668" t="str">
            <v>5054302</v>
          </cell>
          <cell r="D668" t="str">
            <v>Endüstriyel Kontrol ve Motorlar</v>
          </cell>
          <cell r="E668" t="str">
            <v>54</v>
          </cell>
          <cell r="F668" t="str">
            <v>NÜKLEER TEKNOLOJİ VE RADYASYON GÜVENLİĞİ</v>
          </cell>
          <cell r="G668" t="str">
            <v>N.Ö.</v>
          </cell>
          <cell r="H668" t="str">
            <v>7902</v>
          </cell>
          <cell r="I668" t="str">
            <v>Mustafa ARSLAN</v>
          </cell>
          <cell r="J668" t="str">
            <v>3</v>
          </cell>
        </row>
        <row r="669">
          <cell r="A669" t="str">
            <v>5054303</v>
          </cell>
          <cell r="B669"/>
          <cell r="C669" t="str">
            <v>5054303</v>
          </cell>
          <cell r="D669" t="str">
            <v>Radyasyon Zırhlama İlkeleri</v>
          </cell>
          <cell r="E669" t="str">
            <v>54</v>
          </cell>
          <cell r="F669" t="str">
            <v>NÜKLEER TEKNOLOJİ VE RADYASYON GÜVENLİĞİ</v>
          </cell>
          <cell r="G669" t="str">
            <v>N.Ö.</v>
          </cell>
          <cell r="H669" t="str">
            <v>50589</v>
          </cell>
          <cell r="I669" t="str">
            <v>Esma YENEL</v>
          </cell>
          <cell r="J669" t="str">
            <v>3</v>
          </cell>
        </row>
        <row r="670">
          <cell r="A670" t="str">
            <v>5054304</v>
          </cell>
          <cell r="B670"/>
          <cell r="C670" t="str">
            <v>5054304</v>
          </cell>
          <cell r="D670" t="str">
            <v>Radyasyonun Biyolojik Etkileri</v>
          </cell>
          <cell r="E670" t="str">
            <v>54</v>
          </cell>
          <cell r="F670" t="str">
            <v>NÜKLEER TEKNOLOJİ VE RADYASYON GÜVENLİĞİ</v>
          </cell>
          <cell r="G670" t="str">
            <v>N.Ö.</v>
          </cell>
          <cell r="H670" t="str">
            <v>50589</v>
          </cell>
          <cell r="I670" t="str">
            <v>Esma YENEL</v>
          </cell>
          <cell r="J670" t="str">
            <v>3</v>
          </cell>
        </row>
        <row r="671">
          <cell r="A671" t="str">
            <v>5054305</v>
          </cell>
          <cell r="B671"/>
          <cell r="C671" t="str">
            <v>5054305</v>
          </cell>
          <cell r="D671" t="str">
            <v>Programlanabilir Denetleyiciler</v>
          </cell>
          <cell r="E671" t="str">
            <v>54</v>
          </cell>
          <cell r="F671" t="str">
            <v>NÜKLEER TEKNOLOJİ VE RADYASYON GÜVENLİĞİ</v>
          </cell>
          <cell r="G671" t="str">
            <v>N.Ö.</v>
          </cell>
          <cell r="H671" t="str">
            <v>10254</v>
          </cell>
          <cell r="I671" t="str">
            <v>Abdullah Cem AĞAÇAYAK</v>
          </cell>
          <cell r="J671" t="str">
            <v>3</v>
          </cell>
        </row>
        <row r="672">
          <cell r="A672" t="str">
            <v>5054306</v>
          </cell>
          <cell r="B672"/>
          <cell r="C672" t="str">
            <v>5054306</v>
          </cell>
          <cell r="D672" t="str">
            <v>Termodinamik ve Isı İletimi</v>
          </cell>
          <cell r="E672" t="str">
            <v>54</v>
          </cell>
          <cell r="F672" t="str">
            <v>NÜKLEER TEKNOLOJİ VE RADYASYON GÜVENLİĞİ</v>
          </cell>
          <cell r="G672" t="str">
            <v>N.Ö.</v>
          </cell>
          <cell r="H672" t="str">
            <v>12070</v>
          </cell>
          <cell r="I672" t="str">
            <v>Recep Emre ÜNAL</v>
          </cell>
          <cell r="J672" t="str">
            <v>3</v>
          </cell>
        </row>
        <row r="673">
          <cell r="A673" t="str">
            <v>5054307</v>
          </cell>
          <cell r="B673"/>
          <cell r="C673" t="str">
            <v>5054307</v>
          </cell>
          <cell r="D673" t="str">
            <v>Radyokimya</v>
          </cell>
          <cell r="E673" t="str">
            <v>54</v>
          </cell>
          <cell r="F673" t="str">
            <v>NÜKLEER TEKNOLOJİ VE RADYASYON GÜVENLİĞİ</v>
          </cell>
          <cell r="G673" t="str">
            <v>N.Ö.</v>
          </cell>
          <cell r="H673" t="str">
            <v>50589</v>
          </cell>
          <cell r="I673" t="str">
            <v>Esma YENEL</v>
          </cell>
          <cell r="J673" t="str">
            <v>3</v>
          </cell>
        </row>
        <row r="674">
          <cell r="A674" t="str">
            <v>5054310</v>
          </cell>
          <cell r="B674"/>
          <cell r="C674" t="str">
            <v>5054310</v>
          </cell>
          <cell r="D674" t="str">
            <v>Enerji Dönüşüm Sistemleri</v>
          </cell>
          <cell r="E674" t="str">
            <v>54</v>
          </cell>
          <cell r="F674" t="str">
            <v>NÜKLEER TEKNOLOJİ VE RADYASYON GÜVENLİĞİ</v>
          </cell>
          <cell r="G674" t="str">
            <v>N.Ö.</v>
          </cell>
          <cell r="H674">
            <v>50660</v>
          </cell>
          <cell r="I674" t="str">
            <v>Özgül KARATAŞ</v>
          </cell>
          <cell r="J674" t="str">
            <v>3</v>
          </cell>
        </row>
        <row r="675">
          <cell r="A675" t="str">
            <v>5055101</v>
          </cell>
          <cell r="B675"/>
          <cell r="C675" t="str">
            <v>5055101</v>
          </cell>
          <cell r="D675" t="str">
            <v>Matematik</v>
          </cell>
          <cell r="E675" t="str">
            <v>55</v>
          </cell>
          <cell r="F675" t="str">
            <v>İŞ SAĞLIĞI VE GÜVENLİĞİ</v>
          </cell>
          <cell r="G675" t="str">
            <v>N.Ö.</v>
          </cell>
          <cell r="H675" t="str">
            <v>7213</v>
          </cell>
          <cell r="I675" t="str">
            <v>Vural CAM</v>
          </cell>
          <cell r="J675" t="str">
            <v>1</v>
          </cell>
        </row>
        <row r="676">
          <cell r="A676" t="str">
            <v>5055102</v>
          </cell>
          <cell r="B676"/>
          <cell r="C676" t="str">
            <v>5055102</v>
          </cell>
          <cell r="D676" t="str">
            <v>Kanunlarda İş Sağlığı ve Güvenliği</v>
          </cell>
          <cell r="E676" t="str">
            <v>55</v>
          </cell>
          <cell r="F676" t="str">
            <v>İŞ SAĞLIĞI VE GÜVENLİĞİ</v>
          </cell>
          <cell r="G676" t="str">
            <v>N.Ö.</v>
          </cell>
          <cell r="H676" t="str">
            <v>10728</v>
          </cell>
          <cell r="I676" t="str">
            <v>Atiye BİLİM</v>
          </cell>
          <cell r="J676" t="str">
            <v>1</v>
          </cell>
        </row>
        <row r="677">
          <cell r="A677" t="str">
            <v>5055103</v>
          </cell>
          <cell r="B677"/>
          <cell r="C677" t="str">
            <v>5055103</v>
          </cell>
          <cell r="D677" t="str">
            <v>İş Sağlığı ve Güvenliği Kurulları</v>
          </cell>
          <cell r="E677" t="str">
            <v>55</v>
          </cell>
          <cell r="F677" t="str">
            <v>İŞ SAĞLIĞI VE GÜVENLİĞİ</v>
          </cell>
          <cell r="G677" t="str">
            <v>N.Ö.</v>
          </cell>
          <cell r="H677" t="str">
            <v>10728</v>
          </cell>
          <cell r="I677" t="str">
            <v>Atiye BİLİM</v>
          </cell>
          <cell r="J677" t="str">
            <v>1</v>
          </cell>
        </row>
        <row r="678">
          <cell r="A678" t="str">
            <v>5055104</v>
          </cell>
          <cell r="B678"/>
          <cell r="C678" t="str">
            <v>5055104</v>
          </cell>
          <cell r="D678" t="str">
            <v>Makine ve Teçhizatta İSG</v>
          </cell>
          <cell r="E678" t="str">
            <v>55</v>
          </cell>
          <cell r="F678" t="str">
            <v>İŞ SAĞLIĞI VE GÜVENLİĞİ</v>
          </cell>
          <cell r="G678" t="str">
            <v>N.Ö.</v>
          </cell>
          <cell r="H678" t="str">
            <v>5381</v>
          </cell>
          <cell r="I678" t="str">
            <v>Halil ÇELİK</v>
          </cell>
          <cell r="J678" t="str">
            <v>1</v>
          </cell>
        </row>
        <row r="679">
          <cell r="A679" t="str">
            <v>5055105</v>
          </cell>
          <cell r="B679"/>
          <cell r="C679" t="str">
            <v>5055105</v>
          </cell>
          <cell r="D679" t="str">
            <v>Risk Etmenleri</v>
          </cell>
          <cell r="E679" t="str">
            <v>55</v>
          </cell>
          <cell r="F679" t="str">
            <v>İŞ SAĞLIĞI VE GÜVENLİĞİ</v>
          </cell>
          <cell r="G679" t="str">
            <v>N.Ö.</v>
          </cell>
          <cell r="H679" t="str">
            <v>5381</v>
          </cell>
          <cell r="I679" t="str">
            <v>Halil ÇELİK</v>
          </cell>
          <cell r="J679" t="str">
            <v>1</v>
          </cell>
        </row>
        <row r="680">
          <cell r="A680" t="str">
            <v>5055106</v>
          </cell>
          <cell r="B680"/>
          <cell r="C680" t="str">
            <v>5055106</v>
          </cell>
          <cell r="D680" t="str">
            <v>Temel Bilgisayar Teknolojileri</v>
          </cell>
          <cell r="E680" t="str">
            <v>55</v>
          </cell>
          <cell r="F680" t="str">
            <v>İŞ SAĞLIĞI VE GÜVENLİĞİ</v>
          </cell>
          <cell r="G680" t="str">
            <v>N.Ö.</v>
          </cell>
          <cell r="H680" t="str">
            <v>8552</v>
          </cell>
          <cell r="I680" t="str">
            <v>Arif Emre DURSUN</v>
          </cell>
          <cell r="J680" t="str">
            <v>1</v>
          </cell>
        </row>
        <row r="681">
          <cell r="A681" t="str">
            <v>5055107</v>
          </cell>
          <cell r="B681"/>
          <cell r="C681" t="str">
            <v>5055107</v>
          </cell>
          <cell r="D681" t="str">
            <v>İngilizce-1</v>
          </cell>
          <cell r="E681" t="str">
            <v>55</v>
          </cell>
          <cell r="F681" t="str">
            <v>İŞ SAĞLIĞI VE GÜVENLİĞİ</v>
          </cell>
          <cell r="G681" t="str">
            <v>N.Ö.</v>
          </cell>
          <cell r="H681" t="str">
            <v>5465</v>
          </cell>
          <cell r="I681" t="str">
            <v>Yağmur KÜÇÜKBEZİRCİ</v>
          </cell>
          <cell r="J681" t="str">
            <v>1</v>
          </cell>
        </row>
        <row r="682">
          <cell r="A682" t="str">
            <v>5055108</v>
          </cell>
          <cell r="B682"/>
          <cell r="C682" t="str">
            <v>5055108</v>
          </cell>
          <cell r="D682" t="str">
            <v>Türk Dili-1</v>
          </cell>
          <cell r="E682" t="str">
            <v>55</v>
          </cell>
          <cell r="F682" t="str">
            <v>İŞ SAĞLIĞI VE GÜVENLİĞİ</v>
          </cell>
          <cell r="G682" t="str">
            <v>N.Ö.</v>
          </cell>
          <cell r="H682" t="str">
            <v>60030</v>
          </cell>
          <cell r="I682" t="str">
            <v>Hc_TürkDili</v>
          </cell>
          <cell r="J682" t="str">
            <v>1</v>
          </cell>
        </row>
        <row r="683">
          <cell r="A683" t="str">
            <v>5055109</v>
          </cell>
          <cell r="B683"/>
          <cell r="C683" t="str">
            <v>5055109</v>
          </cell>
          <cell r="D683" t="str">
            <v>Atatürk İlkeleri ve İnkılap Tarihi-1</v>
          </cell>
          <cell r="E683" t="str">
            <v>55</v>
          </cell>
          <cell r="F683" t="str">
            <v>İŞ SAĞLIĞI VE GÜVENLİĞİ</v>
          </cell>
          <cell r="G683" t="str">
            <v>N.Ö.</v>
          </cell>
          <cell r="H683" t="str">
            <v>5460</v>
          </cell>
          <cell r="I683" t="str">
            <v>Hc_Tarih</v>
          </cell>
          <cell r="J683" t="str">
            <v>1</v>
          </cell>
        </row>
        <row r="684">
          <cell r="A684" t="str">
            <v>5055301</v>
          </cell>
          <cell r="B684"/>
          <cell r="C684" t="str">
            <v>5055301</v>
          </cell>
          <cell r="D684" t="str">
            <v>Elle Kaldırma ve Taşıma İşlerinde İSG</v>
          </cell>
          <cell r="E684" t="str">
            <v>55</v>
          </cell>
          <cell r="F684" t="str">
            <v>İŞ SAĞLIĞI VE GÜVENLİĞİ</v>
          </cell>
          <cell r="G684" t="str">
            <v>N.Ö.</v>
          </cell>
          <cell r="H684" t="str">
            <v>8552</v>
          </cell>
          <cell r="I684" t="str">
            <v>Arif Emre DURSUN</v>
          </cell>
          <cell r="J684" t="str">
            <v>3</v>
          </cell>
        </row>
        <row r="685">
          <cell r="A685" t="str">
            <v>5055302</v>
          </cell>
          <cell r="B685"/>
          <cell r="C685" t="str">
            <v>5055302</v>
          </cell>
          <cell r="D685" t="str">
            <v>İş Sağlığı ve Güvenliği Yönetim Sistemleri</v>
          </cell>
          <cell r="E685" t="str">
            <v>55</v>
          </cell>
          <cell r="F685" t="str">
            <v>İŞ SAĞLIĞI VE GÜVENLİĞİ</v>
          </cell>
          <cell r="G685" t="str">
            <v>N.Ö.</v>
          </cell>
          <cell r="H685" t="str">
            <v>5381</v>
          </cell>
          <cell r="I685" t="str">
            <v>Halil ÇELİK</v>
          </cell>
          <cell r="J685" t="str">
            <v>3</v>
          </cell>
        </row>
        <row r="686">
          <cell r="A686" t="str">
            <v>5055303</v>
          </cell>
          <cell r="B686"/>
          <cell r="C686" t="str">
            <v>5055303</v>
          </cell>
          <cell r="D686" t="str">
            <v>Kişisel Koruyucu Donanımlar</v>
          </cell>
          <cell r="E686" t="str">
            <v>55</v>
          </cell>
          <cell r="F686" t="str">
            <v>İŞ SAĞLIĞI VE GÜVENLİĞİ</v>
          </cell>
          <cell r="G686" t="str">
            <v>N.Ö.</v>
          </cell>
          <cell r="H686" t="str">
            <v>10728</v>
          </cell>
          <cell r="I686" t="str">
            <v>Atiye BİLİM</v>
          </cell>
          <cell r="J686" t="str">
            <v>3</v>
          </cell>
        </row>
        <row r="687">
          <cell r="A687" t="str">
            <v>5055304</v>
          </cell>
          <cell r="B687"/>
          <cell r="C687" t="str">
            <v>5055304</v>
          </cell>
          <cell r="D687" t="str">
            <v>Ergonomi</v>
          </cell>
          <cell r="E687" t="str">
            <v>55</v>
          </cell>
          <cell r="F687" t="str">
            <v>İŞ SAĞLIĞI VE GÜVENLİĞİ</v>
          </cell>
          <cell r="G687" t="str">
            <v>N.Ö.</v>
          </cell>
          <cell r="H687" t="str">
            <v>10728</v>
          </cell>
          <cell r="I687" t="str">
            <v>Atiye BİLİM</v>
          </cell>
          <cell r="J687" t="str">
            <v>3</v>
          </cell>
        </row>
        <row r="688">
          <cell r="A688" t="str">
            <v>5055305</v>
          </cell>
          <cell r="B688"/>
          <cell r="C688" t="str">
            <v>5055305</v>
          </cell>
          <cell r="D688" t="str">
            <v>Yangın</v>
          </cell>
          <cell r="E688" t="str">
            <v>55</v>
          </cell>
          <cell r="F688" t="str">
            <v>İŞ SAĞLIĞI VE GÜVENLİĞİ</v>
          </cell>
          <cell r="G688" t="str">
            <v>N.Ö.</v>
          </cell>
          <cell r="H688" t="str">
            <v>8552</v>
          </cell>
          <cell r="I688" t="str">
            <v>Arif Emre DURSUN</v>
          </cell>
          <cell r="J688" t="str">
            <v>3</v>
          </cell>
        </row>
        <row r="689">
          <cell r="A689" t="str">
            <v>5055306</v>
          </cell>
          <cell r="B689"/>
          <cell r="C689" t="str">
            <v>5055306</v>
          </cell>
          <cell r="D689" t="str">
            <v>Risk Yönetimi ve Değerlendirme</v>
          </cell>
          <cell r="E689" t="str">
            <v>55</v>
          </cell>
          <cell r="F689" t="str">
            <v>İŞ SAĞLIĞI VE GÜVENLİĞİ</v>
          </cell>
          <cell r="G689" t="str">
            <v>N.Ö.</v>
          </cell>
          <cell r="H689" t="str">
            <v>5381</v>
          </cell>
          <cell r="I689" t="str">
            <v>Halil ÇELİK</v>
          </cell>
          <cell r="J689" t="str">
            <v>3</v>
          </cell>
        </row>
        <row r="690">
          <cell r="A690" t="str">
            <v>5055307</v>
          </cell>
          <cell r="B690"/>
          <cell r="C690" t="str">
            <v>5055307</v>
          </cell>
          <cell r="D690" t="str">
            <v>Meslek Hastalıkları</v>
          </cell>
          <cell r="E690" t="str">
            <v>55</v>
          </cell>
          <cell r="F690" t="str">
            <v>İŞ SAĞLIĞI VE GÜVENLİĞİ</v>
          </cell>
          <cell r="G690" t="str">
            <v>N.Ö.</v>
          </cell>
          <cell r="H690" t="str">
            <v>8552</v>
          </cell>
          <cell r="I690" t="str">
            <v>Arif Emre DURSUN</v>
          </cell>
          <cell r="J690" t="str">
            <v>3</v>
          </cell>
        </row>
        <row r="691">
          <cell r="A691" t="str">
            <v>5055308</v>
          </cell>
          <cell r="B691"/>
          <cell r="C691" t="str">
            <v>5055308</v>
          </cell>
          <cell r="D691" t="str">
            <v>Maden İşlerinde İş Sağlığı ve Güvenliği</v>
          </cell>
          <cell r="E691" t="str">
            <v>55</v>
          </cell>
          <cell r="F691" t="str">
            <v>İŞ SAĞLIĞI VE GÜVENLİĞİ</v>
          </cell>
          <cell r="G691" t="str">
            <v>N.Ö.</v>
          </cell>
          <cell r="H691" t="str">
            <v>8552</v>
          </cell>
          <cell r="I691" t="str">
            <v>Arif Emre DURSUN</v>
          </cell>
          <cell r="J691" t="str">
            <v>3</v>
          </cell>
        </row>
        <row r="692">
          <cell r="A692" t="str">
            <v>5055309</v>
          </cell>
          <cell r="B692"/>
          <cell r="C692" t="str">
            <v>5055309</v>
          </cell>
          <cell r="D692" t="str">
            <v>İş Güv. Yön. Yap. Gereken Kont. ve Düz. Belgeler</v>
          </cell>
          <cell r="E692" t="str">
            <v>55</v>
          </cell>
          <cell r="F692" t="str">
            <v>İŞ SAĞLIĞI VE GÜVENLİĞİ</v>
          </cell>
          <cell r="G692" t="str">
            <v>N.Ö.</v>
          </cell>
          <cell r="H692" t="str">
            <v>5381</v>
          </cell>
          <cell r="I692" t="str">
            <v>Halil ÇELİK</v>
          </cell>
          <cell r="J692" t="str">
            <v>3</v>
          </cell>
        </row>
        <row r="693">
          <cell r="A693">
            <v>5056101</v>
          </cell>
          <cell r="B693"/>
          <cell r="C693" t="str">
            <v>5056101</v>
          </cell>
          <cell r="D693" t="str">
            <v>Mesleki Matematik-1</v>
          </cell>
          <cell r="E693" t="str">
            <v>56</v>
          </cell>
          <cell r="F693" t="e">
            <v>#N/A</v>
          </cell>
          <cell r="G693" t="e">
            <v>#N/A</v>
          </cell>
          <cell r="H693" t="str">
            <v>9579</v>
          </cell>
          <cell r="I693" t="str">
            <v>Mehmet Emre ERDOĞAN</v>
          </cell>
          <cell r="J693" t="str">
            <v>1</v>
          </cell>
        </row>
        <row r="694">
          <cell r="A694" t="str">
            <v>5056102</v>
          </cell>
          <cell r="B694"/>
          <cell r="C694" t="str">
            <v>5056102</v>
          </cell>
          <cell r="D694" t="str">
            <v>Teknik Resim-1</v>
          </cell>
          <cell r="E694" t="str">
            <v>56</v>
          </cell>
          <cell r="F694" t="e">
            <v>#N/A</v>
          </cell>
          <cell r="G694" t="e">
            <v>#N/A</v>
          </cell>
          <cell r="H694" t="str">
            <v>3691</v>
          </cell>
          <cell r="I694" t="str">
            <v>Mehmet HALKACI</v>
          </cell>
          <cell r="J694" t="str">
            <v>1</v>
          </cell>
        </row>
        <row r="695">
          <cell r="A695" t="str">
            <v>5056103</v>
          </cell>
          <cell r="B695"/>
          <cell r="C695" t="str">
            <v>5056103</v>
          </cell>
          <cell r="D695" t="str">
            <v>İngilizce-1</v>
          </cell>
          <cell r="E695" t="str">
            <v>56</v>
          </cell>
          <cell r="F695" t="e">
            <v>#N/A</v>
          </cell>
          <cell r="G695" t="e">
            <v>#N/A</v>
          </cell>
          <cell r="H695" t="str">
            <v>5465</v>
          </cell>
          <cell r="I695" t="str">
            <v>Yağmur KÜÇÜKBEZİRCİ</v>
          </cell>
          <cell r="J695" t="str">
            <v>1</v>
          </cell>
        </row>
        <row r="696">
          <cell r="A696" t="str">
            <v>5056104</v>
          </cell>
          <cell r="B696"/>
          <cell r="C696" t="str">
            <v>5056104</v>
          </cell>
          <cell r="D696" t="str">
            <v>Türk Dili-1</v>
          </cell>
          <cell r="E696" t="str">
            <v>56</v>
          </cell>
          <cell r="F696" t="e">
            <v>#N/A</v>
          </cell>
          <cell r="G696" t="e">
            <v>#N/A</v>
          </cell>
          <cell r="H696" t="str">
            <v>60030</v>
          </cell>
          <cell r="I696" t="str">
            <v>Hc_TürkDili</v>
          </cell>
          <cell r="J696" t="str">
            <v>1</v>
          </cell>
        </row>
        <row r="697">
          <cell r="A697" t="str">
            <v>5056105</v>
          </cell>
          <cell r="B697"/>
          <cell r="C697" t="str">
            <v>5056105</v>
          </cell>
          <cell r="D697" t="str">
            <v>Atatürk İlkeleri ve İnkılap Tarihi-1</v>
          </cell>
          <cell r="E697" t="str">
            <v>56</v>
          </cell>
          <cell r="F697" t="e">
            <v>#N/A</v>
          </cell>
          <cell r="G697" t="e">
            <v>#N/A</v>
          </cell>
          <cell r="H697" t="str">
            <v>5460</v>
          </cell>
          <cell r="I697" t="str">
            <v>Hc_Tarih</v>
          </cell>
          <cell r="J697" t="str">
            <v>1</v>
          </cell>
        </row>
        <row r="698">
          <cell r="A698" t="str">
            <v>5056106</v>
          </cell>
          <cell r="B698"/>
          <cell r="C698" t="str">
            <v>5056106</v>
          </cell>
          <cell r="D698" t="str">
            <v>Mekanik</v>
          </cell>
          <cell r="E698" t="str">
            <v>56</v>
          </cell>
          <cell r="F698" t="e">
            <v>#N/A</v>
          </cell>
          <cell r="G698" t="e">
            <v>#N/A</v>
          </cell>
          <cell r="H698" t="str">
            <v>3823</v>
          </cell>
          <cell r="I698" t="str">
            <v>Mehmet TEKELİ</v>
          </cell>
          <cell r="J698" t="str">
            <v>1</v>
          </cell>
        </row>
        <row r="699">
          <cell r="A699" t="str">
            <v>5056107</v>
          </cell>
          <cell r="B699"/>
          <cell r="C699" t="str">
            <v>5056107</v>
          </cell>
          <cell r="D699" t="str">
            <v>Ölçme ve Kontrol</v>
          </cell>
          <cell r="E699" t="str">
            <v>56</v>
          </cell>
          <cell r="F699" t="e">
            <v>#N/A</v>
          </cell>
          <cell r="G699" t="e">
            <v>#N/A</v>
          </cell>
          <cell r="H699" t="str">
            <v>11811</v>
          </cell>
          <cell r="I699" t="str">
            <v>Muhammed Hüseyin GÜZEL</v>
          </cell>
          <cell r="J699" t="str">
            <v>1</v>
          </cell>
        </row>
        <row r="700">
          <cell r="A700" t="str">
            <v>5056108</v>
          </cell>
          <cell r="B700"/>
          <cell r="C700" t="str">
            <v>5056108</v>
          </cell>
          <cell r="D700" t="str">
            <v>Temel İmalat İşlemleri</v>
          </cell>
          <cell r="E700" t="str">
            <v>56</v>
          </cell>
          <cell r="F700" t="e">
            <v>#N/A</v>
          </cell>
          <cell r="G700" t="e">
            <v>#N/A</v>
          </cell>
          <cell r="H700" t="str">
            <v>3782</v>
          </cell>
          <cell r="I700" t="str">
            <v>Mehmet ÖZTÜRK</v>
          </cell>
          <cell r="J700" t="str">
            <v>1</v>
          </cell>
        </row>
        <row r="701">
          <cell r="A701" t="str">
            <v>5056109</v>
          </cell>
          <cell r="B701"/>
          <cell r="C701" t="str">
            <v>5056109</v>
          </cell>
          <cell r="D701" t="str">
            <v>Meslek Teknolojisi</v>
          </cell>
          <cell r="E701" t="str">
            <v>56</v>
          </cell>
          <cell r="F701" t="e">
            <v>#N/A</v>
          </cell>
          <cell r="G701" t="e">
            <v>#N/A</v>
          </cell>
          <cell r="H701" t="str">
            <v>3782</v>
          </cell>
          <cell r="I701" t="str">
            <v>Mehmet ÖZTÜRK</v>
          </cell>
          <cell r="J701" t="str">
            <v>1</v>
          </cell>
        </row>
        <row r="702">
          <cell r="A702">
            <v>5057101</v>
          </cell>
          <cell r="B702"/>
          <cell r="C702" t="str">
            <v>5057101</v>
          </cell>
          <cell r="D702" t="str">
            <v>Matematik-1</v>
          </cell>
          <cell r="E702" t="str">
            <v>57</v>
          </cell>
          <cell r="F702" t="e">
            <v>#N/A</v>
          </cell>
          <cell r="G702" t="e">
            <v>#N/A</v>
          </cell>
          <cell r="H702">
            <v>3891</v>
          </cell>
          <cell r="I702" t="str">
            <v>Kemal USLU</v>
          </cell>
          <cell r="J702" t="str">
            <v>1</v>
          </cell>
        </row>
        <row r="703">
          <cell r="A703">
            <v>5057102</v>
          </cell>
          <cell r="B703"/>
          <cell r="C703" t="str">
            <v>5057102</v>
          </cell>
          <cell r="D703" t="str">
            <v>Temel Grafik Tasarım</v>
          </cell>
          <cell r="E703" t="str">
            <v>57</v>
          </cell>
          <cell r="F703" t="e">
            <v>#N/A</v>
          </cell>
          <cell r="G703" t="e">
            <v>#N/A</v>
          </cell>
          <cell r="H703" t="str">
            <v>5203</v>
          </cell>
          <cell r="I703" t="str">
            <v>Mustafa KISA</v>
          </cell>
          <cell r="J703" t="str">
            <v>1</v>
          </cell>
        </row>
        <row r="704">
          <cell r="A704">
            <v>5057103</v>
          </cell>
          <cell r="B704"/>
          <cell r="C704" t="str">
            <v>5057103</v>
          </cell>
          <cell r="D704" t="str">
            <v>Bilgisayar Destekli Sayfa Tasarımı-1</v>
          </cell>
          <cell r="E704" t="str">
            <v>57</v>
          </cell>
          <cell r="F704" t="e">
            <v>#N/A</v>
          </cell>
          <cell r="G704" t="e">
            <v>#N/A</v>
          </cell>
          <cell r="H704" t="str">
            <v>6167</v>
          </cell>
          <cell r="I704" t="str">
            <v>Ramazan GÖRÜCÜ</v>
          </cell>
          <cell r="J704" t="str">
            <v>1</v>
          </cell>
        </row>
        <row r="705">
          <cell r="A705">
            <v>5057104</v>
          </cell>
          <cell r="B705"/>
          <cell r="C705" t="str">
            <v>5057104</v>
          </cell>
          <cell r="D705" t="str">
            <v>Yazı ve Tipografisi</v>
          </cell>
          <cell r="E705" t="str">
            <v>57</v>
          </cell>
          <cell r="F705" t="e">
            <v>#N/A</v>
          </cell>
          <cell r="G705" t="e">
            <v>#N/A</v>
          </cell>
          <cell r="H705" t="str">
            <v>4746</v>
          </cell>
          <cell r="I705" t="str">
            <v>Sedat ŞENOĞLU</v>
          </cell>
          <cell r="J705" t="str">
            <v>1</v>
          </cell>
        </row>
        <row r="706">
          <cell r="A706">
            <v>5057105</v>
          </cell>
          <cell r="B706"/>
          <cell r="C706" t="str">
            <v>5057105</v>
          </cell>
          <cell r="D706" t="str">
            <v>Görüntü İşleme Teknikleri-1</v>
          </cell>
          <cell r="E706" t="str">
            <v>57</v>
          </cell>
          <cell r="F706" t="e">
            <v>#N/A</v>
          </cell>
          <cell r="G706" t="e">
            <v>#N/A</v>
          </cell>
          <cell r="H706" t="str">
            <v>5203</v>
          </cell>
          <cell r="I706" t="str">
            <v>Mustafa KISA</v>
          </cell>
          <cell r="J706" t="str">
            <v>1</v>
          </cell>
        </row>
        <row r="707">
          <cell r="A707">
            <v>5057106</v>
          </cell>
          <cell r="B707"/>
          <cell r="C707" t="str">
            <v>5057106</v>
          </cell>
          <cell r="D707" t="str">
            <v>İngilizce-1</v>
          </cell>
          <cell r="E707" t="str">
            <v>57</v>
          </cell>
          <cell r="F707" t="e">
            <v>#N/A</v>
          </cell>
          <cell r="G707" t="e">
            <v>#N/A</v>
          </cell>
          <cell r="H707" t="str">
            <v>5465</v>
          </cell>
          <cell r="I707" t="str">
            <v>Yağmur KÜÇÜKBEZİRCİ</v>
          </cell>
          <cell r="J707" t="str">
            <v>1</v>
          </cell>
        </row>
        <row r="708">
          <cell r="A708">
            <v>5057107</v>
          </cell>
          <cell r="B708"/>
          <cell r="C708" t="str">
            <v>5057107</v>
          </cell>
          <cell r="D708" t="str">
            <v>Türk Dili-1</v>
          </cell>
          <cell r="E708" t="str">
            <v>57</v>
          </cell>
          <cell r="F708" t="e">
            <v>#N/A</v>
          </cell>
          <cell r="G708" t="e">
            <v>#N/A</v>
          </cell>
          <cell r="H708" t="str">
            <v>60030</v>
          </cell>
          <cell r="I708" t="str">
            <v>Hc_TürkDili</v>
          </cell>
          <cell r="J708" t="str">
            <v>1</v>
          </cell>
        </row>
        <row r="709">
          <cell r="A709">
            <v>5057108</v>
          </cell>
          <cell r="B709"/>
          <cell r="C709" t="str">
            <v>5057108</v>
          </cell>
          <cell r="D709" t="str">
            <v>Atatürk İlkeleri ve İnkılap Tarihi-1</v>
          </cell>
          <cell r="E709" t="str">
            <v>57</v>
          </cell>
          <cell r="F709" t="e">
            <v>#N/A</v>
          </cell>
          <cell r="G709" t="e">
            <v>#N/A</v>
          </cell>
          <cell r="H709" t="str">
            <v>5460</v>
          </cell>
          <cell r="I709" t="str">
            <v>Hc_Tarih</v>
          </cell>
          <cell r="J709" t="str">
            <v>1</v>
          </cell>
        </row>
        <row r="710">
          <cell r="A710" t="str">
            <v>5057110</v>
          </cell>
          <cell r="B710"/>
          <cell r="C710" t="str">
            <v>5057110</v>
          </cell>
          <cell r="D710" t="str">
            <v>Ciltleme Teknikleri</v>
          </cell>
          <cell r="E710" t="str">
            <v>57</v>
          </cell>
          <cell r="F710" t="e">
            <v>#N/A</v>
          </cell>
          <cell r="G710" t="e">
            <v>#N/A</v>
          </cell>
          <cell r="H710" t="str">
            <v>6167</v>
          </cell>
          <cell r="I710" t="str">
            <v>Ramazan GÖRÜCÜ</v>
          </cell>
          <cell r="J710" t="str">
            <v>1</v>
          </cell>
        </row>
        <row r="711">
          <cell r="A711" t="str">
            <v>5057111</v>
          </cell>
          <cell r="B711"/>
          <cell r="C711" t="str">
            <v>5057111</v>
          </cell>
          <cell r="D711" t="str">
            <v>İş Sağlığı ve Güvenliği</v>
          </cell>
          <cell r="E711" t="str">
            <v>57</v>
          </cell>
          <cell r="F711" t="e">
            <v>#N/A</v>
          </cell>
          <cell r="G711" t="e">
            <v>#N/A</v>
          </cell>
          <cell r="H711" t="str">
            <v>8552</v>
          </cell>
          <cell r="I711" t="str">
            <v>Arif Emre DURSUN</v>
          </cell>
          <cell r="J711" t="str">
            <v>1</v>
          </cell>
        </row>
        <row r="712">
          <cell r="A712">
            <v>5058101</v>
          </cell>
          <cell r="B712"/>
          <cell r="C712" t="str">
            <v>5058101</v>
          </cell>
          <cell r="D712" t="str">
            <v>Matematik-1</v>
          </cell>
          <cell r="E712" t="str">
            <v>58</v>
          </cell>
          <cell r="F712" t="e">
            <v>#N/A</v>
          </cell>
          <cell r="G712" t="e">
            <v>#N/A</v>
          </cell>
          <cell r="H712">
            <v>3891</v>
          </cell>
          <cell r="I712" t="str">
            <v>Kemal USLU</v>
          </cell>
          <cell r="J712" t="str">
            <v>1</v>
          </cell>
        </row>
        <row r="713">
          <cell r="A713">
            <v>5058102</v>
          </cell>
          <cell r="B713"/>
          <cell r="C713" t="str">
            <v>5058102</v>
          </cell>
          <cell r="D713" t="str">
            <v>Temel Grafik Tasarım</v>
          </cell>
          <cell r="E713" t="str">
            <v>58</v>
          </cell>
          <cell r="F713" t="e">
            <v>#N/A</v>
          </cell>
          <cell r="G713" t="e">
            <v>#N/A</v>
          </cell>
          <cell r="H713" t="str">
            <v>5203</v>
          </cell>
          <cell r="I713" t="str">
            <v>Mustafa KISA</v>
          </cell>
          <cell r="J713" t="str">
            <v>1</v>
          </cell>
        </row>
        <row r="714">
          <cell r="A714">
            <v>5058103</v>
          </cell>
          <cell r="B714"/>
          <cell r="C714" t="str">
            <v>5058103</v>
          </cell>
          <cell r="D714" t="str">
            <v>Bilgisayar Destekli Sayfa Tasarımı-1</v>
          </cell>
          <cell r="E714" t="str">
            <v>58</v>
          </cell>
          <cell r="F714" t="e">
            <v>#N/A</v>
          </cell>
          <cell r="G714" t="e">
            <v>#N/A</v>
          </cell>
          <cell r="H714" t="str">
            <v>6167</v>
          </cell>
          <cell r="I714" t="str">
            <v>Ramazan GÖRÜCÜ</v>
          </cell>
          <cell r="J714" t="str">
            <v>1</v>
          </cell>
        </row>
        <row r="715">
          <cell r="A715">
            <v>5058104</v>
          </cell>
          <cell r="B715"/>
          <cell r="C715" t="str">
            <v>5058104</v>
          </cell>
          <cell r="D715" t="str">
            <v>Yazı ve Tipografisi</v>
          </cell>
          <cell r="E715" t="str">
            <v>58</v>
          </cell>
          <cell r="F715" t="e">
            <v>#N/A</v>
          </cell>
          <cell r="G715" t="e">
            <v>#N/A</v>
          </cell>
          <cell r="H715" t="str">
            <v>4746</v>
          </cell>
          <cell r="I715" t="str">
            <v>Sedat ŞENOĞLU</v>
          </cell>
          <cell r="J715" t="str">
            <v>1</v>
          </cell>
        </row>
        <row r="716">
          <cell r="A716" t="str">
            <v>5058105</v>
          </cell>
          <cell r="B716"/>
          <cell r="C716" t="str">
            <v>5058105</v>
          </cell>
          <cell r="D716" t="str">
            <v>Görüntü İşleme Teknikleri-1</v>
          </cell>
          <cell r="E716" t="str">
            <v>58</v>
          </cell>
          <cell r="F716" t="e">
            <v>#N/A</v>
          </cell>
          <cell r="G716" t="e">
            <v>#N/A</v>
          </cell>
          <cell r="H716" t="str">
            <v>5203</v>
          </cell>
          <cell r="I716" t="str">
            <v>Mustafa KISA</v>
          </cell>
          <cell r="J716" t="str">
            <v>1</v>
          </cell>
        </row>
        <row r="717">
          <cell r="A717" t="str">
            <v>5058106</v>
          </cell>
          <cell r="B717"/>
          <cell r="C717" t="str">
            <v>5058106</v>
          </cell>
          <cell r="D717" t="str">
            <v>İngilizce-1</v>
          </cell>
          <cell r="E717" t="str">
            <v>58</v>
          </cell>
          <cell r="F717" t="e">
            <v>#N/A</v>
          </cell>
          <cell r="G717" t="e">
            <v>#N/A</v>
          </cell>
          <cell r="H717" t="str">
            <v>5465</v>
          </cell>
          <cell r="I717" t="str">
            <v>Yağmur KÜÇÜKBEZİRCİ</v>
          </cell>
          <cell r="J717" t="str">
            <v>1</v>
          </cell>
        </row>
        <row r="718">
          <cell r="A718" t="str">
            <v>5058107</v>
          </cell>
          <cell r="B718"/>
          <cell r="C718" t="str">
            <v>5058107</v>
          </cell>
          <cell r="D718" t="str">
            <v>Türk Dili-1</v>
          </cell>
          <cell r="E718" t="str">
            <v>58</v>
          </cell>
          <cell r="F718" t="e">
            <v>#N/A</v>
          </cell>
          <cell r="G718" t="e">
            <v>#N/A</v>
          </cell>
          <cell r="H718" t="str">
            <v>60030</v>
          </cell>
          <cell r="I718" t="str">
            <v>Hc_TürkDili</v>
          </cell>
          <cell r="J718" t="str">
            <v>1</v>
          </cell>
        </row>
        <row r="719">
          <cell r="A719" t="str">
            <v>5058108</v>
          </cell>
          <cell r="B719"/>
          <cell r="C719" t="str">
            <v>5058108</v>
          </cell>
          <cell r="D719" t="str">
            <v>Atatürk İlkeleri ve İnkılap Tarihi-1</v>
          </cell>
          <cell r="E719" t="str">
            <v>58</v>
          </cell>
          <cell r="F719" t="e">
            <v>#N/A</v>
          </cell>
          <cell r="G719" t="e">
            <v>#N/A</v>
          </cell>
          <cell r="H719" t="str">
            <v>5460</v>
          </cell>
          <cell r="I719" t="str">
            <v>Hc_Tarih</v>
          </cell>
          <cell r="J719" t="str">
            <v>1</v>
          </cell>
        </row>
        <row r="720">
          <cell r="A720" t="str">
            <v>5058110</v>
          </cell>
          <cell r="B720"/>
          <cell r="C720" t="str">
            <v>5058110</v>
          </cell>
          <cell r="D720" t="str">
            <v>Ciltleme Teknikleri</v>
          </cell>
          <cell r="E720" t="str">
            <v>58</v>
          </cell>
          <cell r="F720" t="e">
            <v>#N/A</v>
          </cell>
          <cell r="G720" t="e">
            <v>#N/A</v>
          </cell>
          <cell r="H720" t="str">
            <v>6167</v>
          </cell>
          <cell r="I720" t="str">
            <v>Ramazan GÖRÜCÜ</v>
          </cell>
          <cell r="J720" t="str">
            <v>1</v>
          </cell>
        </row>
        <row r="721">
          <cell r="A721" t="str">
            <v>5058111</v>
          </cell>
          <cell r="B721"/>
          <cell r="C721" t="str">
            <v>5058111</v>
          </cell>
          <cell r="D721" t="str">
            <v>İş Sağlığı ve Güvenliği</v>
          </cell>
          <cell r="E721" t="str">
            <v>58</v>
          </cell>
          <cell r="F721" t="e">
            <v>#N/A</v>
          </cell>
          <cell r="G721" t="e">
            <v>#N/A</v>
          </cell>
          <cell r="H721" t="str">
            <v>8552</v>
          </cell>
          <cell r="I721" t="str">
            <v>Arif Emre DURSUN</v>
          </cell>
          <cell r="J721" t="str">
            <v>1</v>
          </cell>
        </row>
        <row r="722">
          <cell r="A722" t="str">
            <v>5005211</v>
          </cell>
          <cell r="B722" t="str">
            <v>A</v>
          </cell>
          <cell r="C722" t="str">
            <v>5005211A</v>
          </cell>
          <cell r="D722" t="str">
            <v>Matematik-2</v>
          </cell>
          <cell r="E722" t="str">
            <v>05</v>
          </cell>
          <cell r="F722" t="str">
            <v>ELEKTRİK</v>
          </cell>
          <cell r="G722" t="str">
            <v>N.Ö.</v>
          </cell>
          <cell r="H722" t="str">
            <v>50726</v>
          </cell>
          <cell r="I722" t="str">
            <v>Ali GELİŞKEN</v>
          </cell>
          <cell r="J722" t="str">
            <v>2</v>
          </cell>
        </row>
        <row r="723">
          <cell r="A723" t="str">
            <v>5005211</v>
          </cell>
          <cell r="B723" t="str">
            <v>B</v>
          </cell>
          <cell r="C723" t="str">
            <v>5005211B</v>
          </cell>
          <cell r="D723" t="str">
            <v>Matematik-2</v>
          </cell>
          <cell r="E723" t="str">
            <v>05</v>
          </cell>
          <cell r="F723" t="str">
            <v>ELEKTRİK</v>
          </cell>
          <cell r="G723" t="str">
            <v>N.Ö.</v>
          </cell>
          <cell r="H723" t="str">
            <v>50726</v>
          </cell>
          <cell r="I723" t="str">
            <v>Ali GELİŞKEN</v>
          </cell>
          <cell r="J723" t="str">
            <v>2</v>
          </cell>
        </row>
        <row r="724">
          <cell r="A724" t="str">
            <v>5005213</v>
          </cell>
          <cell r="B724" t="str">
            <v>A</v>
          </cell>
          <cell r="C724" t="str">
            <v>5005213A</v>
          </cell>
          <cell r="D724" t="str">
            <v>Alternatif Akım Devreleri</v>
          </cell>
          <cell r="E724" t="str">
            <v>05</v>
          </cell>
          <cell r="F724" t="str">
            <v>ELEKTRİK</v>
          </cell>
          <cell r="G724" t="str">
            <v>N.Ö.</v>
          </cell>
          <cell r="H724" t="str">
            <v>7902</v>
          </cell>
          <cell r="I724" t="str">
            <v>Mustafa ARSLAN</v>
          </cell>
          <cell r="J724" t="str">
            <v>2</v>
          </cell>
        </row>
        <row r="725">
          <cell r="A725" t="str">
            <v>5005213</v>
          </cell>
          <cell r="B725" t="str">
            <v>B</v>
          </cell>
          <cell r="C725" t="str">
            <v>5005213B</v>
          </cell>
          <cell r="D725" t="str">
            <v>Alternatif Akım Devreleri</v>
          </cell>
          <cell r="E725" t="str">
            <v>05</v>
          </cell>
          <cell r="F725" t="str">
            <v>ELEKTRİK</v>
          </cell>
          <cell r="G725" t="str">
            <v>N.Ö.</v>
          </cell>
          <cell r="H725" t="str">
            <v>7902</v>
          </cell>
          <cell r="I725" t="str">
            <v>Mustafa ARSLAN</v>
          </cell>
          <cell r="J725" t="str">
            <v>2</v>
          </cell>
        </row>
        <row r="726">
          <cell r="A726" t="str">
            <v>5005214</v>
          </cell>
          <cell r="B726" t="str">
            <v>A</v>
          </cell>
          <cell r="C726" t="str">
            <v>5005214A</v>
          </cell>
          <cell r="D726" t="str">
            <v>Trafo ve Doğru Akım Makinaları</v>
          </cell>
          <cell r="E726" t="str">
            <v>05</v>
          </cell>
          <cell r="F726" t="str">
            <v>ELEKTRİK</v>
          </cell>
          <cell r="G726" t="str">
            <v>N.Ö.</v>
          </cell>
          <cell r="H726" t="str">
            <v>10254</v>
          </cell>
          <cell r="I726" t="str">
            <v>Abdullah Cem AĞAÇAYAK</v>
          </cell>
          <cell r="J726" t="str">
            <v>2</v>
          </cell>
        </row>
        <row r="727">
          <cell r="A727" t="str">
            <v>5005214</v>
          </cell>
          <cell r="B727" t="str">
            <v>B</v>
          </cell>
          <cell r="C727" t="str">
            <v>5005214B</v>
          </cell>
          <cell r="D727" t="str">
            <v>Trafo ve Doğru Akım Makinaları</v>
          </cell>
          <cell r="E727" t="str">
            <v>05</v>
          </cell>
          <cell r="F727" t="str">
            <v>ELEKTRİK</v>
          </cell>
          <cell r="G727" t="str">
            <v>N.Ö.</v>
          </cell>
          <cell r="H727" t="str">
            <v>10254</v>
          </cell>
          <cell r="I727" t="str">
            <v>Abdullah Cem AĞAÇAYAK</v>
          </cell>
          <cell r="J727" t="str">
            <v>2</v>
          </cell>
        </row>
        <row r="728">
          <cell r="A728" t="str">
            <v>5005217</v>
          </cell>
          <cell r="B728" t="str">
            <v>A</v>
          </cell>
          <cell r="C728" t="str">
            <v>5005217A</v>
          </cell>
          <cell r="D728" t="str">
            <v>İngilizce-2</v>
          </cell>
          <cell r="E728" t="str">
            <v>05</v>
          </cell>
          <cell r="F728" t="str">
            <v>ELEKTRİK</v>
          </cell>
          <cell r="G728" t="str">
            <v>N.Ö.</v>
          </cell>
          <cell r="H728" t="str">
            <v>5465</v>
          </cell>
          <cell r="I728" t="str">
            <v>Yağmur KÜÇÜKBEZİRCİ</v>
          </cell>
          <cell r="J728" t="str">
            <v>2</v>
          </cell>
        </row>
        <row r="729">
          <cell r="A729" t="str">
            <v>5005217</v>
          </cell>
          <cell r="B729" t="str">
            <v>B</v>
          </cell>
          <cell r="C729" t="str">
            <v>5005217B</v>
          </cell>
          <cell r="D729" t="str">
            <v>İngilizce-2</v>
          </cell>
          <cell r="E729" t="str">
            <v>05</v>
          </cell>
          <cell r="F729" t="str">
            <v>ELEKTRİK</v>
          </cell>
          <cell r="G729" t="str">
            <v>N.Ö.</v>
          </cell>
          <cell r="H729" t="str">
            <v>5465</v>
          </cell>
          <cell r="I729" t="str">
            <v>Yağmur KÜÇÜKBEZİRCİ</v>
          </cell>
          <cell r="J729" t="str">
            <v>2</v>
          </cell>
        </row>
        <row r="730">
          <cell r="A730" t="str">
            <v>5005218</v>
          </cell>
          <cell r="B730" t="str">
            <v>A</v>
          </cell>
          <cell r="C730" t="str">
            <v>5005218A</v>
          </cell>
          <cell r="D730" t="str">
            <v>Türk Dili-2</v>
          </cell>
          <cell r="E730" t="str">
            <v>05</v>
          </cell>
          <cell r="F730" t="str">
            <v>ELEKTRİK</v>
          </cell>
          <cell r="G730" t="str">
            <v>N.Ö.</v>
          </cell>
          <cell r="H730" t="str">
            <v>60030</v>
          </cell>
          <cell r="I730" t="str">
            <v>Hc_TürkDili</v>
          </cell>
          <cell r="J730" t="str">
            <v>2</v>
          </cell>
        </row>
        <row r="731">
          <cell r="A731" t="str">
            <v>5005218</v>
          </cell>
          <cell r="B731" t="str">
            <v>B</v>
          </cell>
          <cell r="C731" t="str">
            <v>5005218B</v>
          </cell>
          <cell r="D731" t="str">
            <v>Türk Dili-2</v>
          </cell>
          <cell r="E731" t="str">
            <v>05</v>
          </cell>
          <cell r="F731" t="str">
            <v>ELEKTRİK</v>
          </cell>
          <cell r="G731" t="str">
            <v>N.Ö.</v>
          </cell>
          <cell r="H731" t="str">
            <v>60030</v>
          </cell>
          <cell r="I731" t="str">
            <v>Hc_TürkDili</v>
          </cell>
          <cell r="J731" t="str">
            <v>2</v>
          </cell>
        </row>
        <row r="732">
          <cell r="A732" t="str">
            <v>5005219</v>
          </cell>
          <cell r="B732" t="str">
            <v>A</v>
          </cell>
          <cell r="C732" t="str">
            <v>5005219A</v>
          </cell>
          <cell r="D732" t="str">
            <v>Atatürk İlkeleri ve İnkılap Tarihi-2</v>
          </cell>
          <cell r="E732" t="str">
            <v>05</v>
          </cell>
          <cell r="F732" t="str">
            <v>ELEKTRİK</v>
          </cell>
          <cell r="G732" t="str">
            <v>N.Ö.</v>
          </cell>
          <cell r="H732" t="str">
            <v>5460</v>
          </cell>
          <cell r="I732" t="str">
            <v>Hc_Tarih</v>
          </cell>
          <cell r="J732" t="str">
            <v>2</v>
          </cell>
        </row>
        <row r="733">
          <cell r="A733" t="str">
            <v>5005219</v>
          </cell>
          <cell r="B733" t="str">
            <v>B</v>
          </cell>
          <cell r="C733" t="str">
            <v>5005219B</v>
          </cell>
          <cell r="D733" t="str">
            <v>Atatürk İlkeleri ve İnkılap Tarihi-2</v>
          </cell>
          <cell r="E733" t="str">
            <v>05</v>
          </cell>
          <cell r="F733" t="str">
            <v>ELEKTRİK</v>
          </cell>
          <cell r="G733" t="str">
            <v>N.Ö.</v>
          </cell>
          <cell r="H733" t="str">
            <v>5460</v>
          </cell>
          <cell r="I733" t="str">
            <v>Hc_Tarih</v>
          </cell>
          <cell r="J733" t="str">
            <v>2</v>
          </cell>
        </row>
        <row r="734">
          <cell r="A734" t="str">
            <v>5005223</v>
          </cell>
          <cell r="B734" t="str">
            <v>A</v>
          </cell>
          <cell r="C734" t="str">
            <v>5005223A</v>
          </cell>
          <cell r="D734" t="str">
            <v>Bilgisayar Destekli Proje-1</v>
          </cell>
          <cell r="E734" t="str">
            <v>05</v>
          </cell>
          <cell r="F734" t="str">
            <v>ELEKTRİK</v>
          </cell>
          <cell r="G734" t="str">
            <v>N.Ö.</v>
          </cell>
          <cell r="H734" t="str">
            <v>10254</v>
          </cell>
          <cell r="I734" t="str">
            <v>Abdullah Cem AĞAÇAYAK</v>
          </cell>
          <cell r="J734" t="str">
            <v>2</v>
          </cell>
        </row>
        <row r="735">
          <cell r="A735" t="str">
            <v>5005223</v>
          </cell>
          <cell r="B735" t="str">
            <v>B</v>
          </cell>
          <cell r="C735" t="str">
            <v>5005223B</v>
          </cell>
          <cell r="D735" t="str">
            <v>Bilgisayar Destekli Proje-1</v>
          </cell>
          <cell r="E735" t="str">
            <v>05</v>
          </cell>
          <cell r="F735" t="str">
            <v>ELEKTRİK</v>
          </cell>
          <cell r="G735" t="str">
            <v>N.Ö.</v>
          </cell>
          <cell r="H735" t="str">
            <v>10254</v>
          </cell>
          <cell r="I735" t="str">
            <v>Abdullah Cem AĞAÇAYAK</v>
          </cell>
          <cell r="J735" t="str">
            <v>2</v>
          </cell>
        </row>
        <row r="736">
          <cell r="A736" t="str">
            <v>5005225</v>
          </cell>
          <cell r="B736" t="str">
            <v>A</v>
          </cell>
          <cell r="C736" t="str">
            <v>5005225A</v>
          </cell>
          <cell r="D736" t="str">
            <v>Elektrik Enerji İletim Dağıtım</v>
          </cell>
          <cell r="E736" t="str">
            <v>05</v>
          </cell>
          <cell r="F736" t="str">
            <v>ELEKTRİK</v>
          </cell>
          <cell r="G736" t="str">
            <v>N.Ö.</v>
          </cell>
          <cell r="H736" t="str">
            <v>5507</v>
          </cell>
          <cell r="I736" t="str">
            <v>Mehmet Ali ANADOL</v>
          </cell>
          <cell r="J736" t="str">
            <v>2</v>
          </cell>
        </row>
        <row r="737">
          <cell r="A737" t="str">
            <v>5005225</v>
          </cell>
          <cell r="B737" t="str">
            <v>B</v>
          </cell>
          <cell r="C737" t="str">
            <v>5005225B</v>
          </cell>
          <cell r="D737" t="str">
            <v>Elektrik Enerji İletim Dağıtım</v>
          </cell>
          <cell r="E737" t="str">
            <v>05</v>
          </cell>
          <cell r="F737" t="str">
            <v>ELEKTRİK</v>
          </cell>
          <cell r="G737" t="str">
            <v>N.Ö.</v>
          </cell>
          <cell r="H737" t="str">
            <v>5507</v>
          </cell>
          <cell r="I737" t="str">
            <v>Mehmet Ali ANADOL</v>
          </cell>
          <cell r="J737" t="str">
            <v>2</v>
          </cell>
        </row>
        <row r="738">
          <cell r="A738" t="str">
            <v>5005228</v>
          </cell>
          <cell r="B738" t="str">
            <v>A</v>
          </cell>
          <cell r="C738" t="str">
            <v>5005228A</v>
          </cell>
          <cell r="D738" t="str">
            <v>Elektronik Devre Tasarımları</v>
          </cell>
          <cell r="E738" t="str">
            <v>05</v>
          </cell>
          <cell r="F738" t="str">
            <v>ELEKTRİK</v>
          </cell>
          <cell r="G738" t="str">
            <v>N.Ö.</v>
          </cell>
          <cell r="H738" t="str">
            <v>5507</v>
          </cell>
          <cell r="I738" t="str">
            <v>Mehmet Ali ANADOL</v>
          </cell>
          <cell r="J738" t="str">
            <v>2</v>
          </cell>
        </row>
        <row r="739">
          <cell r="A739" t="str">
            <v>5005228</v>
          </cell>
          <cell r="B739" t="str">
            <v>B</v>
          </cell>
          <cell r="C739" t="str">
            <v>5005228B</v>
          </cell>
          <cell r="D739" t="str">
            <v>Elektronik Devre Tasarımları</v>
          </cell>
          <cell r="E739" t="str">
            <v>05</v>
          </cell>
          <cell r="F739" t="str">
            <v>ELEKTRİK</v>
          </cell>
          <cell r="G739" t="str">
            <v>N.Ö.</v>
          </cell>
          <cell r="H739" t="str">
            <v>5507</v>
          </cell>
          <cell r="I739" t="str">
            <v>Mehmet Ali ANADOL</v>
          </cell>
          <cell r="J739" t="str">
            <v>2</v>
          </cell>
        </row>
        <row r="740">
          <cell r="A740" t="str">
            <v>5005414</v>
          </cell>
          <cell r="B740" t="str">
            <v>A</v>
          </cell>
          <cell r="C740" t="str">
            <v>5005414A</v>
          </cell>
          <cell r="D740" t="str">
            <v>Programlanabilir Denetleyiciler</v>
          </cell>
          <cell r="E740" t="str">
            <v>05</v>
          </cell>
          <cell r="F740" t="str">
            <v>ELEKTRİK</v>
          </cell>
          <cell r="G740" t="str">
            <v>N.Ö.</v>
          </cell>
          <cell r="H740" t="str">
            <v>7902</v>
          </cell>
          <cell r="I740" t="str">
            <v>Mustafa ARSLAN</v>
          </cell>
          <cell r="J740" t="str">
            <v>4</v>
          </cell>
        </row>
        <row r="741">
          <cell r="A741" t="str">
            <v>5005414</v>
          </cell>
          <cell r="B741" t="str">
            <v>B</v>
          </cell>
          <cell r="C741" t="str">
            <v>5005414B</v>
          </cell>
          <cell r="D741" t="str">
            <v>Programlanabilir Denetleyiciler</v>
          </cell>
          <cell r="E741" t="str">
            <v>05</v>
          </cell>
          <cell r="F741" t="str">
            <v>ELEKTRİK</v>
          </cell>
          <cell r="G741" t="str">
            <v>N.Ö.</v>
          </cell>
          <cell r="H741" t="str">
            <v>7902</v>
          </cell>
          <cell r="I741" t="str">
            <v>Mustafa ARSLAN</v>
          </cell>
          <cell r="J741" t="str">
            <v>4</v>
          </cell>
        </row>
        <row r="742">
          <cell r="A742" t="str">
            <v>5005419</v>
          </cell>
          <cell r="B742" t="str">
            <v>A</v>
          </cell>
          <cell r="C742" t="str">
            <v>5005419A</v>
          </cell>
          <cell r="D742" t="str">
            <v>Özel Tasarımlı Motorlar</v>
          </cell>
          <cell r="E742" t="str">
            <v>05</v>
          </cell>
          <cell r="F742" t="str">
            <v>ELEKTRİK</v>
          </cell>
          <cell r="G742" t="str">
            <v>N.Ö.</v>
          </cell>
          <cell r="H742" t="str">
            <v>2692</v>
          </cell>
          <cell r="I742" t="str">
            <v>Cumaali GÜNSEVEN</v>
          </cell>
          <cell r="J742" t="str">
            <v>4</v>
          </cell>
        </row>
        <row r="743">
          <cell r="A743" t="str">
            <v>5005419</v>
          </cell>
          <cell r="B743" t="str">
            <v>B</v>
          </cell>
          <cell r="C743" t="str">
            <v>5005419B</v>
          </cell>
          <cell r="D743" t="str">
            <v>Özel Tasarımlı Motorlar</v>
          </cell>
          <cell r="E743" t="str">
            <v>05</v>
          </cell>
          <cell r="F743" t="str">
            <v>ELEKTRİK</v>
          </cell>
          <cell r="G743" t="str">
            <v>N.Ö.</v>
          </cell>
          <cell r="H743" t="str">
            <v>2692</v>
          </cell>
          <cell r="I743" t="str">
            <v>Cumaali GÜNSEVEN</v>
          </cell>
          <cell r="J743" t="str">
            <v>4</v>
          </cell>
        </row>
        <row r="744">
          <cell r="A744" t="str">
            <v>5005420</v>
          </cell>
          <cell r="B744" t="str">
            <v>A</v>
          </cell>
          <cell r="C744" t="str">
            <v>5005420A</v>
          </cell>
          <cell r="D744" t="str">
            <v>Pano Tasarım ve Montajı</v>
          </cell>
          <cell r="E744" t="str">
            <v>05</v>
          </cell>
          <cell r="F744" t="str">
            <v>ELEKTRİK</v>
          </cell>
          <cell r="G744" t="str">
            <v>N.Ö.</v>
          </cell>
          <cell r="H744" t="str">
            <v>2692</v>
          </cell>
          <cell r="I744" t="str">
            <v>Cumaali GÜNSEVEN</v>
          </cell>
          <cell r="J744" t="str">
            <v>4</v>
          </cell>
        </row>
        <row r="745">
          <cell r="A745" t="str">
            <v>5005420</v>
          </cell>
          <cell r="B745" t="str">
            <v>B</v>
          </cell>
          <cell r="C745" t="str">
            <v>5005420B</v>
          </cell>
          <cell r="D745" t="str">
            <v>Pano Tasarım ve Montajı</v>
          </cell>
          <cell r="E745" t="str">
            <v>05</v>
          </cell>
          <cell r="F745" t="str">
            <v>ELEKTRİK</v>
          </cell>
          <cell r="G745" t="str">
            <v>N.Ö.</v>
          </cell>
          <cell r="H745" t="str">
            <v>2692</v>
          </cell>
          <cell r="I745" t="str">
            <v>Cumaali GÜNSEVEN</v>
          </cell>
          <cell r="J745" t="str">
            <v>4</v>
          </cell>
        </row>
        <row r="746">
          <cell r="A746" t="str">
            <v>5005421</v>
          </cell>
          <cell r="B746" t="str">
            <v>A</v>
          </cell>
          <cell r="C746" t="str">
            <v>5005421A</v>
          </cell>
          <cell r="D746" t="str">
            <v>Sensörler ve Transdüserler</v>
          </cell>
          <cell r="E746" t="str">
            <v>05</v>
          </cell>
          <cell r="F746" t="str">
            <v>ELEKTRİK</v>
          </cell>
          <cell r="G746" t="str">
            <v>N.Ö.</v>
          </cell>
          <cell r="H746" t="str">
            <v>7787</v>
          </cell>
          <cell r="I746" t="str">
            <v>Hakan TERZİOĞLU</v>
          </cell>
          <cell r="J746" t="str">
            <v>4</v>
          </cell>
        </row>
        <row r="747">
          <cell r="A747" t="str">
            <v>5005421</v>
          </cell>
          <cell r="B747" t="str">
            <v>B</v>
          </cell>
          <cell r="C747" t="str">
            <v>5005421B</v>
          </cell>
          <cell r="D747" t="str">
            <v>Sensörler ve Transdüserler</v>
          </cell>
          <cell r="E747" t="str">
            <v>05</v>
          </cell>
          <cell r="F747" t="str">
            <v>ELEKTRİK</v>
          </cell>
          <cell r="G747" t="str">
            <v>N.Ö.</v>
          </cell>
          <cell r="H747" t="str">
            <v>7787</v>
          </cell>
          <cell r="I747" t="str">
            <v>Hakan TERZİOĞLU</v>
          </cell>
          <cell r="J747" t="str">
            <v>4</v>
          </cell>
        </row>
        <row r="748">
          <cell r="A748" t="str">
            <v>5005422</v>
          </cell>
          <cell r="B748" t="str">
            <v>A</v>
          </cell>
          <cell r="C748" t="str">
            <v>5005422A</v>
          </cell>
          <cell r="D748" t="str">
            <v>Scada Sistemleri</v>
          </cell>
          <cell r="E748" t="str">
            <v>05</v>
          </cell>
          <cell r="F748" t="str">
            <v>ELEKTRİK</v>
          </cell>
          <cell r="G748" t="str">
            <v>N.Ö.</v>
          </cell>
          <cell r="H748" t="str">
            <v>7902</v>
          </cell>
          <cell r="I748" t="str">
            <v>Mustafa ARSLAN</v>
          </cell>
          <cell r="J748" t="str">
            <v>4</v>
          </cell>
        </row>
        <row r="749">
          <cell r="A749" t="str">
            <v>5005422</v>
          </cell>
          <cell r="B749" t="str">
            <v>B</v>
          </cell>
          <cell r="C749" t="str">
            <v>5005422B</v>
          </cell>
          <cell r="D749" t="str">
            <v>Scada Sistemleri</v>
          </cell>
          <cell r="E749" t="str">
            <v>05</v>
          </cell>
          <cell r="F749" t="str">
            <v>ELEKTRİK</v>
          </cell>
          <cell r="G749" t="str">
            <v>N.Ö.</v>
          </cell>
          <cell r="H749" t="str">
            <v>7902</v>
          </cell>
          <cell r="I749" t="str">
            <v>Mustafa ARSLAN</v>
          </cell>
          <cell r="J749" t="str">
            <v>4</v>
          </cell>
        </row>
        <row r="750">
          <cell r="A750" t="str">
            <v>5005424</v>
          </cell>
          <cell r="B750" t="str">
            <v>A</v>
          </cell>
          <cell r="C750" t="str">
            <v>5005424A</v>
          </cell>
          <cell r="D750" t="str">
            <v>Özel Tesisat</v>
          </cell>
          <cell r="E750" t="str">
            <v>05</v>
          </cell>
          <cell r="F750" t="str">
            <v>ELEKTRİK</v>
          </cell>
          <cell r="G750" t="str">
            <v>N.Ö.</v>
          </cell>
          <cell r="H750" t="str">
            <v>7787</v>
          </cell>
          <cell r="I750" t="str">
            <v>Hakan TERZİOĞLU</v>
          </cell>
          <cell r="J750" t="str">
            <v>4</v>
          </cell>
        </row>
        <row r="751">
          <cell r="A751" t="str">
            <v>5005424</v>
          </cell>
          <cell r="B751" t="str">
            <v>B</v>
          </cell>
          <cell r="C751" t="str">
            <v>5005424B</v>
          </cell>
          <cell r="D751" t="str">
            <v>Özel Tesisat</v>
          </cell>
          <cell r="E751" t="str">
            <v>05</v>
          </cell>
          <cell r="F751" t="str">
            <v>ELEKTRİK</v>
          </cell>
          <cell r="G751" t="str">
            <v>N.Ö.</v>
          </cell>
          <cell r="H751" t="str">
            <v>7787</v>
          </cell>
          <cell r="I751" t="str">
            <v>Hakan TERZİOĞLU</v>
          </cell>
          <cell r="J751" t="str">
            <v>4</v>
          </cell>
        </row>
        <row r="752">
          <cell r="A752" t="str">
            <v>5005426</v>
          </cell>
          <cell r="B752" t="str">
            <v>A</v>
          </cell>
          <cell r="C752" t="str">
            <v>5005426A</v>
          </cell>
          <cell r="D752" t="str">
            <v>Elektromekanik Kumanda Sistemleri</v>
          </cell>
          <cell r="E752" t="str">
            <v>05</v>
          </cell>
          <cell r="F752" t="str">
            <v>ELEKTRİK</v>
          </cell>
          <cell r="G752" t="str">
            <v>N.Ö.</v>
          </cell>
          <cell r="H752" t="str">
            <v>2692</v>
          </cell>
          <cell r="I752" t="str">
            <v>Cumaali GÜNSEVEN</v>
          </cell>
          <cell r="J752" t="str">
            <v>4</v>
          </cell>
        </row>
        <row r="753">
          <cell r="A753" t="str">
            <v>5005426</v>
          </cell>
          <cell r="B753" t="str">
            <v>B</v>
          </cell>
          <cell r="C753" t="str">
            <v>5005426B</v>
          </cell>
          <cell r="D753" t="str">
            <v>Elektromekanik Kumanda Sistemleri</v>
          </cell>
          <cell r="E753" t="str">
            <v>05</v>
          </cell>
          <cell r="F753" t="str">
            <v>ELEKTRİK</v>
          </cell>
          <cell r="G753" t="str">
            <v>N.Ö.</v>
          </cell>
          <cell r="H753" t="str">
            <v>2692</v>
          </cell>
          <cell r="I753" t="str">
            <v>Cumaali GÜNSEVEN</v>
          </cell>
          <cell r="J753" t="str">
            <v>4</v>
          </cell>
        </row>
        <row r="754">
          <cell r="A754" t="str">
            <v>5006211</v>
          </cell>
          <cell r="B754" t="str">
            <v>A</v>
          </cell>
          <cell r="C754" t="str">
            <v>5006211A</v>
          </cell>
          <cell r="D754" t="str">
            <v>Matematik-2</v>
          </cell>
          <cell r="E754" t="str">
            <v>06</v>
          </cell>
          <cell r="F754" t="str">
            <v>ELEKTRİK</v>
          </cell>
          <cell r="G754" t="str">
            <v>İ.Ö.</v>
          </cell>
          <cell r="H754" t="str">
            <v>50726</v>
          </cell>
          <cell r="I754" t="str">
            <v>Ali GELİŞKEN</v>
          </cell>
          <cell r="J754" t="str">
            <v>2</v>
          </cell>
        </row>
        <row r="755">
          <cell r="A755" t="str">
            <v>5006211</v>
          </cell>
          <cell r="B755" t="str">
            <v>B</v>
          </cell>
          <cell r="C755" t="str">
            <v>5006211B</v>
          </cell>
          <cell r="D755" t="str">
            <v>Matematik-2</v>
          </cell>
          <cell r="E755" t="str">
            <v>06</v>
          </cell>
          <cell r="F755" t="str">
            <v>ELEKTRİK</v>
          </cell>
          <cell r="G755" t="str">
            <v>İ.Ö.</v>
          </cell>
          <cell r="H755" t="str">
            <v>50726</v>
          </cell>
          <cell r="I755" t="str">
            <v>Ali GELİŞKEN</v>
          </cell>
          <cell r="J755" t="str">
            <v>2</v>
          </cell>
        </row>
        <row r="756">
          <cell r="A756" t="str">
            <v>5006213</v>
          </cell>
          <cell r="B756" t="str">
            <v>A</v>
          </cell>
          <cell r="C756" t="str">
            <v>5006213A</v>
          </cell>
          <cell r="D756" t="str">
            <v>Alternatif Akım Devreleri</v>
          </cell>
          <cell r="E756" t="str">
            <v>06</v>
          </cell>
          <cell r="F756" t="str">
            <v>ELEKTRİK</v>
          </cell>
          <cell r="G756" t="str">
            <v>İ.Ö.</v>
          </cell>
          <cell r="H756" t="str">
            <v>7902</v>
          </cell>
          <cell r="I756" t="str">
            <v>Mustafa ARSLAN</v>
          </cell>
          <cell r="J756" t="str">
            <v>2</v>
          </cell>
        </row>
        <row r="757">
          <cell r="A757" t="str">
            <v>5006213</v>
          </cell>
          <cell r="B757" t="str">
            <v>B</v>
          </cell>
          <cell r="C757" t="str">
            <v>5006213B</v>
          </cell>
          <cell r="D757" t="str">
            <v>Alternatif Akım Devreleri</v>
          </cell>
          <cell r="E757" t="str">
            <v>06</v>
          </cell>
          <cell r="F757" t="str">
            <v>ELEKTRİK</v>
          </cell>
          <cell r="G757" t="str">
            <v>İ.Ö.</v>
          </cell>
          <cell r="H757" t="str">
            <v>7902</v>
          </cell>
          <cell r="I757" t="str">
            <v>Mustafa ARSLAN</v>
          </cell>
          <cell r="J757" t="str">
            <v>2</v>
          </cell>
        </row>
        <row r="758">
          <cell r="A758" t="str">
            <v>5006214</v>
          </cell>
          <cell r="B758" t="str">
            <v>A</v>
          </cell>
          <cell r="C758" t="str">
            <v>5006214A</v>
          </cell>
          <cell r="D758" t="str">
            <v>Trafo ve Doğru Akım Makinaları</v>
          </cell>
          <cell r="E758" t="str">
            <v>06</v>
          </cell>
          <cell r="F758" t="str">
            <v>ELEKTRİK</v>
          </cell>
          <cell r="G758" t="str">
            <v>İ.Ö.</v>
          </cell>
          <cell r="H758" t="str">
            <v>10254</v>
          </cell>
          <cell r="I758" t="str">
            <v>Abdullah Cem AĞAÇAYAK</v>
          </cell>
          <cell r="J758" t="str">
            <v>2</v>
          </cell>
        </row>
        <row r="759">
          <cell r="A759" t="str">
            <v>5006214</v>
          </cell>
          <cell r="B759" t="str">
            <v>B</v>
          </cell>
          <cell r="C759" t="str">
            <v>5006214B</v>
          </cell>
          <cell r="D759" t="str">
            <v>Trafo ve Doğru Akım Makinaları</v>
          </cell>
          <cell r="E759" t="str">
            <v>06</v>
          </cell>
          <cell r="F759" t="str">
            <v>ELEKTRİK</v>
          </cell>
          <cell r="G759" t="str">
            <v>İ.Ö.</v>
          </cell>
          <cell r="H759" t="str">
            <v>10254</v>
          </cell>
          <cell r="I759" t="str">
            <v>Abdullah Cem AĞAÇAYAK</v>
          </cell>
          <cell r="J759" t="str">
            <v>2</v>
          </cell>
        </row>
        <row r="760">
          <cell r="A760" t="str">
            <v>5006217</v>
          </cell>
          <cell r="B760" t="str">
            <v>A</v>
          </cell>
          <cell r="C760" t="str">
            <v>5006217A</v>
          </cell>
          <cell r="D760" t="str">
            <v>İngilizce-2</v>
          </cell>
          <cell r="E760" t="str">
            <v>06</v>
          </cell>
          <cell r="F760" t="str">
            <v>ELEKTRİK</v>
          </cell>
          <cell r="G760" t="str">
            <v>İ.Ö.</v>
          </cell>
          <cell r="H760" t="str">
            <v>5465</v>
          </cell>
          <cell r="I760" t="str">
            <v>Yağmur KÜÇÜKBEZİRCİ</v>
          </cell>
          <cell r="J760" t="str">
            <v>2</v>
          </cell>
        </row>
        <row r="761">
          <cell r="A761" t="str">
            <v>5006217</v>
          </cell>
          <cell r="B761" t="str">
            <v>B</v>
          </cell>
          <cell r="C761" t="str">
            <v>5006217B</v>
          </cell>
          <cell r="D761" t="str">
            <v>İngilizce-2</v>
          </cell>
          <cell r="E761" t="str">
            <v>06</v>
          </cell>
          <cell r="F761" t="str">
            <v>ELEKTRİK</v>
          </cell>
          <cell r="G761" t="str">
            <v>İ.Ö.</v>
          </cell>
          <cell r="H761" t="str">
            <v>5465</v>
          </cell>
          <cell r="I761" t="str">
            <v>Yağmur KÜÇÜKBEZİRCİ</v>
          </cell>
          <cell r="J761" t="str">
            <v>2</v>
          </cell>
        </row>
        <row r="762">
          <cell r="A762" t="str">
            <v>5006218</v>
          </cell>
          <cell r="B762" t="str">
            <v>A</v>
          </cell>
          <cell r="C762" t="str">
            <v>5006218A</v>
          </cell>
          <cell r="D762" t="str">
            <v>Türk Dili-2</v>
          </cell>
          <cell r="E762" t="str">
            <v>06</v>
          </cell>
          <cell r="F762" t="str">
            <v>ELEKTRİK</v>
          </cell>
          <cell r="G762" t="str">
            <v>İ.Ö.</v>
          </cell>
          <cell r="H762" t="str">
            <v>60030</v>
          </cell>
          <cell r="I762" t="str">
            <v>Hc_TürkDili</v>
          </cell>
          <cell r="J762" t="str">
            <v>2</v>
          </cell>
        </row>
        <row r="763">
          <cell r="A763" t="str">
            <v>5006218</v>
          </cell>
          <cell r="B763" t="str">
            <v>B</v>
          </cell>
          <cell r="C763" t="str">
            <v>5006218B</v>
          </cell>
          <cell r="D763" t="str">
            <v>Türk Dili-2</v>
          </cell>
          <cell r="E763" t="str">
            <v>06</v>
          </cell>
          <cell r="F763" t="str">
            <v>ELEKTRİK</v>
          </cell>
          <cell r="G763" t="str">
            <v>İ.Ö.</v>
          </cell>
          <cell r="H763" t="str">
            <v>60030</v>
          </cell>
          <cell r="I763" t="str">
            <v>Hc_TürkDili</v>
          </cell>
          <cell r="J763" t="str">
            <v>2</v>
          </cell>
        </row>
        <row r="764">
          <cell r="A764" t="str">
            <v>5006219</v>
          </cell>
          <cell r="B764" t="str">
            <v>A</v>
          </cell>
          <cell r="C764" t="str">
            <v>5006219A</v>
          </cell>
          <cell r="D764" t="str">
            <v>Atatürk İlkeleri ve İnkılap Tarihi-2</v>
          </cell>
          <cell r="E764" t="str">
            <v>06</v>
          </cell>
          <cell r="F764" t="str">
            <v>ELEKTRİK</v>
          </cell>
          <cell r="G764" t="str">
            <v>İ.Ö.</v>
          </cell>
          <cell r="H764" t="str">
            <v>5460</v>
          </cell>
          <cell r="I764" t="str">
            <v>Hc_Tarih</v>
          </cell>
          <cell r="J764" t="str">
            <v>2</v>
          </cell>
        </row>
        <row r="765">
          <cell r="A765" t="str">
            <v>5006219</v>
          </cell>
          <cell r="B765" t="str">
            <v>B</v>
          </cell>
          <cell r="C765" t="str">
            <v>5006219B</v>
          </cell>
          <cell r="D765" t="str">
            <v>Atatürk İlkeleri ve İnkılap Tarihi-2</v>
          </cell>
          <cell r="E765" t="str">
            <v>06</v>
          </cell>
          <cell r="F765" t="str">
            <v>ELEKTRİK</v>
          </cell>
          <cell r="G765" t="str">
            <v>İ.Ö.</v>
          </cell>
          <cell r="H765" t="str">
            <v>5460</v>
          </cell>
          <cell r="I765" t="str">
            <v>Hc_Tarih</v>
          </cell>
          <cell r="J765" t="str">
            <v>2</v>
          </cell>
        </row>
        <row r="766">
          <cell r="A766" t="str">
            <v>5006223</v>
          </cell>
          <cell r="B766" t="str">
            <v>A</v>
          </cell>
          <cell r="C766" t="str">
            <v>5006223A</v>
          </cell>
          <cell r="D766" t="str">
            <v>Bilgisayar Destekli Proje-1</v>
          </cell>
          <cell r="E766" t="str">
            <v>06</v>
          </cell>
          <cell r="F766" t="str">
            <v>ELEKTRİK</v>
          </cell>
          <cell r="G766" t="str">
            <v>İ.Ö.</v>
          </cell>
          <cell r="H766" t="str">
            <v>10254</v>
          </cell>
          <cell r="I766" t="str">
            <v>Abdullah Cem AĞAÇAYAK</v>
          </cell>
          <cell r="J766" t="str">
            <v>2</v>
          </cell>
        </row>
        <row r="767">
          <cell r="A767" t="str">
            <v>5006223</v>
          </cell>
          <cell r="B767" t="str">
            <v>B</v>
          </cell>
          <cell r="C767" t="str">
            <v>5006223B</v>
          </cell>
          <cell r="D767" t="str">
            <v>Bilgisayar Destekli Proje-1</v>
          </cell>
          <cell r="E767" t="str">
            <v>06</v>
          </cell>
          <cell r="F767" t="str">
            <v>ELEKTRİK</v>
          </cell>
          <cell r="G767" t="str">
            <v>İ.Ö.</v>
          </cell>
          <cell r="H767" t="str">
            <v>10254</v>
          </cell>
          <cell r="I767" t="str">
            <v>Abdullah Cem AĞAÇAYAK</v>
          </cell>
          <cell r="J767" t="str">
            <v>2</v>
          </cell>
        </row>
        <row r="768">
          <cell r="A768" t="str">
            <v>5006225</v>
          </cell>
          <cell r="B768" t="str">
            <v>A</v>
          </cell>
          <cell r="C768" t="str">
            <v>5006225A</v>
          </cell>
          <cell r="D768" t="str">
            <v>Elektrik Enerji İletim Dağıtım</v>
          </cell>
          <cell r="E768" t="str">
            <v>06</v>
          </cell>
          <cell r="F768" t="str">
            <v>ELEKTRİK</v>
          </cell>
          <cell r="G768" t="str">
            <v>İ.Ö.</v>
          </cell>
          <cell r="H768" t="str">
            <v>5507</v>
          </cell>
          <cell r="I768" t="str">
            <v>Mehmet Ali ANADOL</v>
          </cell>
          <cell r="J768" t="str">
            <v>2</v>
          </cell>
        </row>
        <row r="769">
          <cell r="A769" t="str">
            <v>5006225</v>
          </cell>
          <cell r="B769" t="str">
            <v>B</v>
          </cell>
          <cell r="C769" t="str">
            <v>5006225B</v>
          </cell>
          <cell r="D769" t="str">
            <v>Elektrik Enerji İletim Dağıtım</v>
          </cell>
          <cell r="E769" t="str">
            <v>06</v>
          </cell>
          <cell r="F769" t="str">
            <v>ELEKTRİK</v>
          </cell>
          <cell r="G769" t="str">
            <v>İ.Ö.</v>
          </cell>
          <cell r="H769" t="str">
            <v>5507</v>
          </cell>
          <cell r="I769" t="str">
            <v>Mehmet Ali ANADOL</v>
          </cell>
          <cell r="J769" t="str">
            <v>2</v>
          </cell>
        </row>
        <row r="770">
          <cell r="A770" t="str">
            <v>5006228</v>
          </cell>
          <cell r="B770" t="str">
            <v>A</v>
          </cell>
          <cell r="C770" t="str">
            <v>5006228A</v>
          </cell>
          <cell r="D770" t="str">
            <v>Elektronik Devre Tasarımları</v>
          </cell>
          <cell r="E770" t="str">
            <v>06</v>
          </cell>
          <cell r="F770" t="str">
            <v>ELEKTRİK</v>
          </cell>
          <cell r="G770" t="str">
            <v>İ.Ö.</v>
          </cell>
          <cell r="H770" t="str">
            <v>5507</v>
          </cell>
          <cell r="I770" t="str">
            <v>Mehmet Ali ANADOL</v>
          </cell>
          <cell r="J770" t="str">
            <v>2</v>
          </cell>
        </row>
        <row r="771">
          <cell r="A771" t="str">
            <v>5006228</v>
          </cell>
          <cell r="B771" t="str">
            <v>B</v>
          </cell>
          <cell r="C771" t="str">
            <v>5006228B</v>
          </cell>
          <cell r="D771" t="str">
            <v>Elektronik Devre Tasarımları</v>
          </cell>
          <cell r="E771" t="str">
            <v>06</v>
          </cell>
          <cell r="F771" t="str">
            <v>ELEKTRİK</v>
          </cell>
          <cell r="G771" t="str">
            <v>İ.Ö.</v>
          </cell>
          <cell r="H771" t="str">
            <v>5507</v>
          </cell>
          <cell r="I771" t="str">
            <v>Mehmet Ali ANADOL</v>
          </cell>
          <cell r="J771" t="str">
            <v>2</v>
          </cell>
        </row>
        <row r="772">
          <cell r="A772" t="str">
            <v>5006414</v>
          </cell>
          <cell r="B772" t="str">
            <v>A</v>
          </cell>
          <cell r="C772" t="str">
            <v>5006414A</v>
          </cell>
          <cell r="D772" t="str">
            <v>Programlanabilir Denetleyiciler</v>
          </cell>
          <cell r="E772" t="str">
            <v>06</v>
          </cell>
          <cell r="F772" t="str">
            <v>ELEKTRİK</v>
          </cell>
          <cell r="G772" t="str">
            <v>İ.Ö.</v>
          </cell>
          <cell r="H772" t="str">
            <v>7902</v>
          </cell>
          <cell r="I772" t="str">
            <v>Mustafa ARSLAN</v>
          </cell>
          <cell r="J772" t="str">
            <v>4</v>
          </cell>
        </row>
        <row r="773">
          <cell r="A773" t="str">
            <v>5006414</v>
          </cell>
          <cell r="B773" t="str">
            <v>B</v>
          </cell>
          <cell r="C773" t="str">
            <v>5006414B</v>
          </cell>
          <cell r="D773" t="str">
            <v>Programlanabilir Denetleyiciler</v>
          </cell>
          <cell r="E773" t="str">
            <v>06</v>
          </cell>
          <cell r="F773" t="str">
            <v>ELEKTRİK</v>
          </cell>
          <cell r="G773" t="str">
            <v>İ.Ö.</v>
          </cell>
          <cell r="H773" t="str">
            <v>7902</v>
          </cell>
          <cell r="I773" t="str">
            <v>Mustafa ARSLAN</v>
          </cell>
          <cell r="J773" t="str">
            <v>4</v>
          </cell>
        </row>
        <row r="774">
          <cell r="A774" t="str">
            <v>5006419</v>
          </cell>
          <cell r="B774" t="str">
            <v>A</v>
          </cell>
          <cell r="C774" t="str">
            <v>5006419A</v>
          </cell>
          <cell r="D774" t="str">
            <v>Özel Tasarımlı Motorlar</v>
          </cell>
          <cell r="E774" t="str">
            <v>06</v>
          </cell>
          <cell r="F774" t="str">
            <v>ELEKTRİK</v>
          </cell>
          <cell r="G774" t="str">
            <v>İ.Ö.</v>
          </cell>
          <cell r="H774" t="str">
            <v>2692</v>
          </cell>
          <cell r="I774" t="str">
            <v>Cumaali GÜNSEVEN</v>
          </cell>
          <cell r="J774" t="str">
            <v>4</v>
          </cell>
        </row>
        <row r="775">
          <cell r="A775" t="str">
            <v>5006419</v>
          </cell>
          <cell r="B775" t="str">
            <v>B</v>
          </cell>
          <cell r="C775" t="str">
            <v>5006419B</v>
          </cell>
          <cell r="D775" t="str">
            <v>Özel Tasarımlı Motorlar</v>
          </cell>
          <cell r="E775" t="str">
            <v>06</v>
          </cell>
          <cell r="F775" t="str">
            <v>ELEKTRİK</v>
          </cell>
          <cell r="G775" t="str">
            <v>İ.Ö.</v>
          </cell>
          <cell r="H775" t="str">
            <v>2692</v>
          </cell>
          <cell r="I775" t="str">
            <v>Cumaali GÜNSEVEN</v>
          </cell>
          <cell r="J775" t="str">
            <v>4</v>
          </cell>
        </row>
        <row r="776">
          <cell r="A776" t="str">
            <v>5006420</v>
          </cell>
          <cell r="B776" t="str">
            <v>A</v>
          </cell>
          <cell r="C776" t="str">
            <v>5006420A</v>
          </cell>
          <cell r="D776" t="str">
            <v>Pano Tasarım ve Montajı</v>
          </cell>
          <cell r="E776" t="str">
            <v>06</v>
          </cell>
          <cell r="F776" t="str">
            <v>ELEKTRİK</v>
          </cell>
          <cell r="G776" t="str">
            <v>İ.Ö.</v>
          </cell>
          <cell r="H776" t="str">
            <v>2692</v>
          </cell>
          <cell r="I776" t="str">
            <v>Cumaali GÜNSEVEN</v>
          </cell>
          <cell r="J776" t="str">
            <v>4</v>
          </cell>
        </row>
        <row r="777">
          <cell r="A777" t="str">
            <v>5006420</v>
          </cell>
          <cell r="B777" t="str">
            <v>B</v>
          </cell>
          <cell r="C777" t="str">
            <v>5006420B</v>
          </cell>
          <cell r="D777" t="str">
            <v>Pano Tasarım ve Montajı</v>
          </cell>
          <cell r="E777" t="str">
            <v>06</v>
          </cell>
          <cell r="F777" t="str">
            <v>ELEKTRİK</v>
          </cell>
          <cell r="G777" t="str">
            <v>İ.Ö.</v>
          </cell>
          <cell r="H777" t="str">
            <v>2692</v>
          </cell>
          <cell r="I777" t="str">
            <v>Cumaali GÜNSEVEN</v>
          </cell>
          <cell r="J777" t="str">
            <v>4</v>
          </cell>
        </row>
        <row r="778">
          <cell r="A778" t="str">
            <v>5006421</v>
          </cell>
          <cell r="B778" t="str">
            <v>A</v>
          </cell>
          <cell r="C778" t="str">
            <v>5006421A</v>
          </cell>
          <cell r="D778" t="str">
            <v>Sensörler ve Transdüserler</v>
          </cell>
          <cell r="E778" t="str">
            <v>06</v>
          </cell>
          <cell r="F778" t="str">
            <v>ELEKTRİK</v>
          </cell>
          <cell r="G778" t="str">
            <v>İ.Ö.</v>
          </cell>
          <cell r="H778" t="str">
            <v>7787</v>
          </cell>
          <cell r="I778" t="str">
            <v>Hakan TERZİOĞLU</v>
          </cell>
          <cell r="J778" t="str">
            <v>4</v>
          </cell>
        </row>
        <row r="779">
          <cell r="A779" t="str">
            <v>5006421</v>
          </cell>
          <cell r="B779" t="str">
            <v>B</v>
          </cell>
          <cell r="C779" t="str">
            <v>5006421B</v>
          </cell>
          <cell r="D779" t="str">
            <v>Sensörler ve Transdüserler</v>
          </cell>
          <cell r="E779" t="str">
            <v>06</v>
          </cell>
          <cell r="F779" t="str">
            <v>ELEKTRİK</v>
          </cell>
          <cell r="G779" t="str">
            <v>İ.Ö.</v>
          </cell>
          <cell r="H779" t="str">
            <v>7787</v>
          </cell>
          <cell r="I779" t="str">
            <v>Hakan TERZİOĞLU</v>
          </cell>
          <cell r="J779" t="str">
            <v>4</v>
          </cell>
        </row>
        <row r="780">
          <cell r="A780" t="str">
            <v>5006422</v>
          </cell>
          <cell r="B780" t="str">
            <v>A</v>
          </cell>
          <cell r="C780" t="str">
            <v>5006422A</v>
          </cell>
          <cell r="D780" t="str">
            <v>Scada Sistemleri</v>
          </cell>
          <cell r="E780" t="str">
            <v>06</v>
          </cell>
          <cell r="F780" t="str">
            <v>ELEKTRİK</v>
          </cell>
          <cell r="G780" t="str">
            <v>İ.Ö.</v>
          </cell>
          <cell r="H780" t="str">
            <v>7902</v>
          </cell>
          <cell r="I780" t="str">
            <v>Mustafa ARSLAN</v>
          </cell>
          <cell r="J780" t="str">
            <v>4</v>
          </cell>
        </row>
        <row r="781">
          <cell r="A781" t="str">
            <v>5006422</v>
          </cell>
          <cell r="B781" t="str">
            <v>B</v>
          </cell>
          <cell r="C781" t="str">
            <v>5006422B</v>
          </cell>
          <cell r="D781" t="str">
            <v>Scada Sistemleri</v>
          </cell>
          <cell r="E781" t="str">
            <v>06</v>
          </cell>
          <cell r="F781" t="str">
            <v>ELEKTRİK</v>
          </cell>
          <cell r="G781" t="str">
            <v>İ.Ö.</v>
          </cell>
          <cell r="H781" t="str">
            <v>7902</v>
          </cell>
          <cell r="I781" t="str">
            <v>Mustafa ARSLAN</v>
          </cell>
          <cell r="J781" t="str">
            <v>4</v>
          </cell>
        </row>
        <row r="782">
          <cell r="A782" t="str">
            <v>5006424</v>
          </cell>
          <cell r="B782" t="str">
            <v>A</v>
          </cell>
          <cell r="C782" t="str">
            <v>5006424A</v>
          </cell>
          <cell r="D782" t="str">
            <v>Özel Tesisat</v>
          </cell>
          <cell r="E782" t="str">
            <v>06</v>
          </cell>
          <cell r="F782" t="str">
            <v>ELEKTRİK</v>
          </cell>
          <cell r="G782" t="str">
            <v>İ.Ö.</v>
          </cell>
          <cell r="H782" t="str">
            <v>7787</v>
          </cell>
          <cell r="I782" t="str">
            <v>Hakan TERZİOĞLU</v>
          </cell>
          <cell r="J782" t="str">
            <v>4</v>
          </cell>
        </row>
        <row r="783">
          <cell r="A783" t="str">
            <v>5006424</v>
          </cell>
          <cell r="B783" t="str">
            <v>B</v>
          </cell>
          <cell r="C783" t="str">
            <v>5006424B</v>
          </cell>
          <cell r="D783" t="str">
            <v>Özel Tesisat</v>
          </cell>
          <cell r="E783" t="str">
            <v>06</v>
          </cell>
          <cell r="F783" t="str">
            <v>ELEKTRİK</v>
          </cell>
          <cell r="G783" t="str">
            <v>İ.Ö.</v>
          </cell>
          <cell r="H783" t="str">
            <v>7787</v>
          </cell>
          <cell r="I783" t="str">
            <v>Hakan TERZİOĞLU</v>
          </cell>
          <cell r="J783" t="str">
            <v>4</v>
          </cell>
        </row>
        <row r="784">
          <cell r="A784" t="str">
            <v>5006426</v>
          </cell>
          <cell r="B784" t="str">
            <v>A</v>
          </cell>
          <cell r="C784" t="str">
            <v>5006426A</v>
          </cell>
          <cell r="D784" t="str">
            <v>Elektromekanik Kumanda Sistemleri</v>
          </cell>
          <cell r="E784" t="str">
            <v>06</v>
          </cell>
          <cell r="F784" t="str">
            <v>ELEKTRİK</v>
          </cell>
          <cell r="G784" t="str">
            <v>İ.Ö.</v>
          </cell>
          <cell r="H784" t="str">
            <v>2692</v>
          </cell>
          <cell r="I784" t="str">
            <v>Cumaali GÜNSEVEN</v>
          </cell>
          <cell r="J784" t="str">
            <v>4</v>
          </cell>
        </row>
        <row r="785">
          <cell r="A785" t="str">
            <v>5006426</v>
          </cell>
          <cell r="B785" t="str">
            <v>B</v>
          </cell>
          <cell r="C785" t="str">
            <v>5006426B</v>
          </cell>
          <cell r="D785" t="str">
            <v>Elektromekanik Kumanda Sistemleri</v>
          </cell>
          <cell r="E785" t="str">
            <v>06</v>
          </cell>
          <cell r="F785" t="str">
            <v>ELEKTRİK</v>
          </cell>
          <cell r="G785" t="str">
            <v>İ.Ö.</v>
          </cell>
          <cell r="H785" t="str">
            <v>2692</v>
          </cell>
          <cell r="I785" t="str">
            <v>Cumaali GÜNSEVEN</v>
          </cell>
          <cell r="J785" t="str">
            <v>4</v>
          </cell>
        </row>
        <row r="786">
          <cell r="A786" t="str">
            <v>5007211</v>
          </cell>
          <cell r="B786" t="str">
            <v>A</v>
          </cell>
          <cell r="C786" t="str">
            <v>5007211A</v>
          </cell>
          <cell r="D786" t="str">
            <v>Mesleki Matematik</v>
          </cell>
          <cell r="E786" t="str">
            <v>07</v>
          </cell>
          <cell r="F786" t="str">
            <v>ELEKTRONİK TEKNOLOJİSİ</v>
          </cell>
          <cell r="G786" t="str">
            <v>N.Ö.</v>
          </cell>
          <cell r="H786" t="str">
            <v>6283</v>
          </cell>
          <cell r="I786" t="str">
            <v>Nazif ERBİL</v>
          </cell>
          <cell r="J786" t="str">
            <v>2</v>
          </cell>
        </row>
        <row r="787">
          <cell r="A787" t="str">
            <v>5007213</v>
          </cell>
          <cell r="B787" t="str">
            <v>A</v>
          </cell>
          <cell r="C787" t="str">
            <v>5007213A</v>
          </cell>
          <cell r="D787" t="str">
            <v xml:space="preserve">Sayısal Tasarım
</v>
          </cell>
          <cell r="E787" t="str">
            <v>07</v>
          </cell>
          <cell r="F787" t="str">
            <v>ELEKTRONİK TEKNOLOJİSİ</v>
          </cell>
          <cell r="G787" t="str">
            <v>N.Ö.</v>
          </cell>
          <cell r="H787" t="str">
            <v>6283</v>
          </cell>
          <cell r="I787" t="str">
            <v>Nazif ERBİL</v>
          </cell>
          <cell r="J787" t="str">
            <v>2</v>
          </cell>
        </row>
        <row r="788">
          <cell r="A788" t="str">
            <v>5007214</v>
          </cell>
          <cell r="B788" t="str">
            <v>A</v>
          </cell>
          <cell r="C788" t="str">
            <v>5007214A</v>
          </cell>
          <cell r="D788" t="str">
            <v>Alternatif Akım Devre Analizi</v>
          </cell>
          <cell r="E788" t="str">
            <v>07</v>
          </cell>
          <cell r="F788" t="str">
            <v>ELEKTRONİK TEKNOLOJİSİ</v>
          </cell>
          <cell r="G788" t="str">
            <v>N.Ö.</v>
          </cell>
          <cell r="H788" t="str">
            <v>50729</v>
          </cell>
          <cell r="I788" t="str">
            <v>Ersin  SELÇUK</v>
          </cell>
          <cell r="J788" t="str">
            <v>2</v>
          </cell>
        </row>
        <row r="789">
          <cell r="A789" t="str">
            <v>5007217</v>
          </cell>
          <cell r="B789" t="str">
            <v>A</v>
          </cell>
          <cell r="C789" t="str">
            <v>5007217A</v>
          </cell>
          <cell r="D789" t="str">
            <v>İngilizce-2</v>
          </cell>
          <cell r="E789" t="str">
            <v>07</v>
          </cell>
          <cell r="F789" t="str">
            <v>ELEKTRONİK TEKNOLOJİSİ</v>
          </cell>
          <cell r="G789" t="str">
            <v>N.Ö.</v>
          </cell>
          <cell r="H789" t="str">
            <v>5465</v>
          </cell>
          <cell r="I789" t="str">
            <v>Yağmur KÜÇÜKBEZİRCİ</v>
          </cell>
          <cell r="J789" t="str">
            <v>2</v>
          </cell>
        </row>
        <row r="790">
          <cell r="A790" t="str">
            <v>5007218</v>
          </cell>
          <cell r="B790" t="str">
            <v>A</v>
          </cell>
          <cell r="C790" t="str">
            <v>5007218A</v>
          </cell>
          <cell r="D790" t="str">
            <v>Türk Dili-2</v>
          </cell>
          <cell r="E790" t="str">
            <v>07</v>
          </cell>
          <cell r="F790" t="str">
            <v>ELEKTRONİK TEKNOLOJİSİ</v>
          </cell>
          <cell r="G790" t="str">
            <v>N.Ö.</v>
          </cell>
          <cell r="H790" t="str">
            <v>60030</v>
          </cell>
          <cell r="I790" t="str">
            <v>Hc_TürkDili</v>
          </cell>
          <cell r="J790" t="str">
            <v>2</v>
          </cell>
        </row>
        <row r="791">
          <cell r="A791" t="str">
            <v>5007219</v>
          </cell>
          <cell r="B791" t="str">
            <v>A</v>
          </cell>
          <cell r="C791" t="str">
            <v>5007219A</v>
          </cell>
          <cell r="D791" t="str">
            <v>Atatürk İlkeleri ve İnkılap Tarihi-2</v>
          </cell>
          <cell r="E791" t="str">
            <v>07</v>
          </cell>
          <cell r="F791" t="str">
            <v>ELEKTRONİK TEKNOLOJİSİ</v>
          </cell>
          <cell r="G791" t="str">
            <v>N.Ö.</v>
          </cell>
          <cell r="H791" t="str">
            <v>5460</v>
          </cell>
          <cell r="I791" t="str">
            <v>Hc_Tarih</v>
          </cell>
          <cell r="J791" t="str">
            <v>2</v>
          </cell>
        </row>
        <row r="792">
          <cell r="A792" t="str">
            <v>5007228</v>
          </cell>
          <cell r="B792" t="str">
            <v>A</v>
          </cell>
          <cell r="C792" t="str">
            <v>5007228A</v>
          </cell>
          <cell r="D792" t="str">
            <v>İş Sağlığı ve Güvenliği</v>
          </cell>
          <cell r="E792" t="str">
            <v>07</v>
          </cell>
          <cell r="F792" t="str">
            <v>ELEKTRONİK TEKNOLOJİSİ</v>
          </cell>
          <cell r="G792" t="str">
            <v>N.Ö.</v>
          </cell>
          <cell r="H792" t="str">
            <v>8344</v>
          </cell>
          <cell r="I792" t="str">
            <v>Özdemir ALKAN</v>
          </cell>
          <cell r="J792" t="str">
            <v>2</v>
          </cell>
        </row>
        <row r="793">
          <cell r="A793" t="str">
            <v>5007229</v>
          </cell>
          <cell r="B793" t="str">
            <v>A</v>
          </cell>
          <cell r="C793" t="str">
            <v>5007229A</v>
          </cell>
          <cell r="D793" t="str">
            <v>Algoritma ve Programlama</v>
          </cell>
          <cell r="E793" t="str">
            <v>07</v>
          </cell>
          <cell r="F793" t="str">
            <v>ELEKTRONİK TEKNOLOJİSİ</v>
          </cell>
          <cell r="G793" t="str">
            <v>N.Ö.</v>
          </cell>
          <cell r="H793" t="str">
            <v>6283</v>
          </cell>
          <cell r="I793" t="str">
            <v>Nazif ERBİL</v>
          </cell>
          <cell r="J793" t="str">
            <v>2</v>
          </cell>
        </row>
        <row r="794">
          <cell r="A794" t="str">
            <v>5007232</v>
          </cell>
          <cell r="B794" t="str">
            <v>A</v>
          </cell>
          <cell r="C794" t="str">
            <v>5007232A</v>
          </cell>
          <cell r="D794" t="str">
            <v>Analog Elektronik-2</v>
          </cell>
          <cell r="E794" t="str">
            <v>07</v>
          </cell>
          <cell r="F794" t="str">
            <v>ELEKTRONİK TEKNOLOJİSİ</v>
          </cell>
          <cell r="G794" t="str">
            <v>N.Ö.</v>
          </cell>
          <cell r="H794" t="str">
            <v>6543</v>
          </cell>
          <cell r="I794" t="str">
            <v>Cemile ARSLAN</v>
          </cell>
          <cell r="J794" t="str">
            <v>2</v>
          </cell>
        </row>
        <row r="795">
          <cell r="A795" t="str">
            <v>5007412</v>
          </cell>
          <cell r="B795" t="str">
            <v>A</v>
          </cell>
          <cell r="C795" t="str">
            <v>5007412A</v>
          </cell>
          <cell r="D795" t="str">
            <v>Sistem Analizi ve Tasarımı 2</v>
          </cell>
          <cell r="E795" t="str">
            <v>07</v>
          </cell>
          <cell r="F795" t="str">
            <v>ELEKTRONİK TEKNOLOJİSİ</v>
          </cell>
          <cell r="G795" t="str">
            <v>N.Ö.</v>
          </cell>
          <cell r="H795" t="str">
            <v>50729</v>
          </cell>
          <cell r="I795" t="str">
            <v>Ersin  SELÇUK</v>
          </cell>
          <cell r="J795" t="str">
            <v>4</v>
          </cell>
        </row>
        <row r="796">
          <cell r="A796" t="str">
            <v>5007413</v>
          </cell>
          <cell r="B796" t="str">
            <v>A</v>
          </cell>
          <cell r="C796" t="str">
            <v>5007413A</v>
          </cell>
          <cell r="D796" t="str">
            <v>Programlanabilir Denetleyiciler</v>
          </cell>
          <cell r="E796" t="str">
            <v>07</v>
          </cell>
          <cell r="F796" t="str">
            <v>ELEKTRONİK TEKNOLOJİSİ</v>
          </cell>
          <cell r="G796" t="str">
            <v>N.Ö.</v>
          </cell>
          <cell r="H796" t="str">
            <v>50729</v>
          </cell>
          <cell r="I796" t="str">
            <v>Ersin  SELÇUK</v>
          </cell>
          <cell r="J796" t="str">
            <v>4</v>
          </cell>
        </row>
        <row r="797">
          <cell r="A797" t="str">
            <v>5007414</v>
          </cell>
          <cell r="B797" t="str">
            <v>A</v>
          </cell>
          <cell r="C797" t="str">
            <v>5007414A</v>
          </cell>
          <cell r="D797" t="str">
            <v>Arıza Analizi</v>
          </cell>
          <cell r="E797" t="str">
            <v>07</v>
          </cell>
          <cell r="F797" t="str">
            <v>ELEKTRONİK TEKNOLOJİSİ</v>
          </cell>
          <cell r="G797" t="str">
            <v>N.Ö.</v>
          </cell>
          <cell r="H797" t="str">
            <v>50729</v>
          </cell>
          <cell r="I797" t="str">
            <v>Ersin  SELÇUK</v>
          </cell>
          <cell r="J797" t="str">
            <v>4</v>
          </cell>
        </row>
        <row r="798">
          <cell r="A798" t="str">
            <v>5007417</v>
          </cell>
          <cell r="B798" t="str">
            <v>A</v>
          </cell>
          <cell r="C798" t="str">
            <v>5007417A</v>
          </cell>
          <cell r="D798" t="str">
            <v>İleri Mikrodenetleyiciler</v>
          </cell>
          <cell r="E798" t="str">
            <v>07</v>
          </cell>
          <cell r="F798" t="str">
            <v>ELEKTRONİK TEKNOLOJİSİ</v>
          </cell>
          <cell r="G798" t="str">
            <v>N.Ö.</v>
          </cell>
          <cell r="H798" t="str">
            <v>50729</v>
          </cell>
          <cell r="I798" t="str">
            <v>Ersin  SELÇUK</v>
          </cell>
          <cell r="J798" t="str">
            <v>4</v>
          </cell>
        </row>
        <row r="799">
          <cell r="A799" t="str">
            <v>5007419</v>
          </cell>
          <cell r="B799" t="str">
            <v>A</v>
          </cell>
          <cell r="C799" t="str">
            <v>5007419A</v>
          </cell>
          <cell r="D799" t="str">
            <v>Tıbbi Cihazlar</v>
          </cell>
          <cell r="E799" t="str">
            <v>07</v>
          </cell>
          <cell r="F799" t="str">
            <v>ELEKTRONİK TEKNOLOJİSİ</v>
          </cell>
          <cell r="G799" t="str">
            <v>N.Ö.</v>
          </cell>
          <cell r="H799" t="str">
            <v>10254</v>
          </cell>
          <cell r="I799" t="str">
            <v>Abdullah Cem AĞAÇAYAK</v>
          </cell>
          <cell r="J799" t="str">
            <v>4</v>
          </cell>
        </row>
        <row r="800">
          <cell r="A800" t="str">
            <v>5007425</v>
          </cell>
          <cell r="B800" t="str">
            <v>A</v>
          </cell>
          <cell r="C800" t="str">
            <v>5007425A</v>
          </cell>
          <cell r="D800" t="str">
            <v>Endüstriyel Robotlar</v>
          </cell>
          <cell r="E800" t="str">
            <v>07</v>
          </cell>
          <cell r="F800" t="str">
            <v>ELEKTRONİK TEKNOLOJİSİ</v>
          </cell>
          <cell r="G800" t="str">
            <v>N.Ö.</v>
          </cell>
          <cell r="H800" t="str">
            <v>50729</v>
          </cell>
          <cell r="I800" t="str">
            <v>Ersin  SELÇUK</v>
          </cell>
          <cell r="J800" t="str">
            <v>4</v>
          </cell>
        </row>
        <row r="801">
          <cell r="A801" t="str">
            <v>5007430</v>
          </cell>
          <cell r="B801" t="str">
            <v>A</v>
          </cell>
          <cell r="C801" t="str">
            <v>5007430A</v>
          </cell>
          <cell r="D801" t="str">
            <v>Kalite Güvencesi ve Standartları</v>
          </cell>
          <cell r="E801" t="str">
            <v>07</v>
          </cell>
          <cell r="F801" t="str">
            <v>ELEKTRONİK TEKNOLOJİSİ</v>
          </cell>
          <cell r="G801" t="str">
            <v>N.Ö.</v>
          </cell>
          <cell r="H801" t="str">
            <v>6204</v>
          </cell>
          <cell r="I801" t="str">
            <v>Elmas Elhan AKINCI</v>
          </cell>
          <cell r="J801" t="str">
            <v>4</v>
          </cell>
        </row>
        <row r="802">
          <cell r="A802" t="str">
            <v>5007431</v>
          </cell>
          <cell r="B802" t="str">
            <v>A</v>
          </cell>
          <cell r="C802" t="str">
            <v>5007431A</v>
          </cell>
          <cell r="D802" t="str">
            <v>Yenilenebilir Enerji Teknolojileri</v>
          </cell>
          <cell r="E802" t="str">
            <v>07</v>
          </cell>
          <cell r="F802" t="str">
            <v>ELEKTRONİK TEKNOLOJİSİ</v>
          </cell>
          <cell r="G802" t="str">
            <v>N.Ö.</v>
          </cell>
          <cell r="H802" t="str">
            <v>6543</v>
          </cell>
          <cell r="I802" t="str">
            <v>Cemile ARSLAN</v>
          </cell>
          <cell r="J802" t="str">
            <v>4</v>
          </cell>
        </row>
        <row r="803">
          <cell r="A803" t="str">
            <v>5011214</v>
          </cell>
          <cell r="B803" t="str">
            <v>A</v>
          </cell>
          <cell r="C803" t="str">
            <v>5011214A</v>
          </cell>
          <cell r="D803" t="str">
            <v>Arazi Ölçmeleri-2</v>
          </cell>
          <cell r="E803" t="str">
            <v>11</v>
          </cell>
          <cell r="F803" t="str">
            <v>HARİTA VE KADASTRO</v>
          </cell>
          <cell r="G803" t="str">
            <v>N.Ö.</v>
          </cell>
          <cell r="H803" t="str">
            <v>5763</v>
          </cell>
          <cell r="I803" t="str">
            <v>Mevlüt UYAN</v>
          </cell>
          <cell r="J803" t="str">
            <v>2</v>
          </cell>
        </row>
        <row r="804">
          <cell r="A804" t="str">
            <v>5011217</v>
          </cell>
          <cell r="B804" t="str">
            <v>A</v>
          </cell>
          <cell r="C804" t="str">
            <v>5011217A</v>
          </cell>
          <cell r="D804" t="str">
            <v>İngilizce-2</v>
          </cell>
          <cell r="E804" t="str">
            <v>11</v>
          </cell>
          <cell r="F804" t="str">
            <v>HARİTA VE KADASTRO</v>
          </cell>
          <cell r="G804" t="str">
            <v>N.Ö.</v>
          </cell>
          <cell r="H804" t="str">
            <v>5465</v>
          </cell>
          <cell r="I804" t="str">
            <v>Yağmur KÜÇÜKBEZİRCİ</v>
          </cell>
          <cell r="J804" t="str">
            <v>2</v>
          </cell>
        </row>
        <row r="805">
          <cell r="A805" t="str">
            <v>5011218</v>
          </cell>
          <cell r="B805" t="str">
            <v>A</v>
          </cell>
          <cell r="C805" t="str">
            <v>5011218A</v>
          </cell>
          <cell r="D805" t="str">
            <v>Türk Dili-2</v>
          </cell>
          <cell r="E805" t="str">
            <v>11</v>
          </cell>
          <cell r="F805" t="str">
            <v>HARİTA VE KADASTRO</v>
          </cell>
          <cell r="G805" t="str">
            <v>N.Ö.</v>
          </cell>
          <cell r="H805" t="str">
            <v>60030</v>
          </cell>
          <cell r="I805" t="str">
            <v>Hc_TürkDili</v>
          </cell>
          <cell r="J805" t="str">
            <v>2</v>
          </cell>
        </row>
        <row r="806">
          <cell r="A806" t="str">
            <v>5011219</v>
          </cell>
          <cell r="B806" t="str">
            <v>A</v>
          </cell>
          <cell r="C806" t="str">
            <v>5011219A</v>
          </cell>
          <cell r="D806" t="str">
            <v>Atatürk İlkeleri ve İnkılap Tarihi-2</v>
          </cell>
          <cell r="E806" t="str">
            <v>11</v>
          </cell>
          <cell r="F806" t="str">
            <v>HARİTA VE KADASTRO</v>
          </cell>
          <cell r="G806" t="str">
            <v>N.Ö.</v>
          </cell>
          <cell r="H806" t="str">
            <v>5460</v>
          </cell>
          <cell r="I806" t="str">
            <v>Hc_Tarih</v>
          </cell>
          <cell r="J806" t="str">
            <v>2</v>
          </cell>
        </row>
        <row r="807">
          <cell r="A807" t="str">
            <v>5011224</v>
          </cell>
          <cell r="B807" t="str">
            <v>A</v>
          </cell>
          <cell r="C807" t="str">
            <v>5011224A</v>
          </cell>
          <cell r="D807" t="str">
            <v>İmar Bilgisi</v>
          </cell>
          <cell r="E807" t="str">
            <v>11</v>
          </cell>
          <cell r="F807" t="str">
            <v>HARİTA VE KADASTRO</v>
          </cell>
          <cell r="G807" t="str">
            <v>N.Ö.</v>
          </cell>
          <cell r="H807" t="str">
            <v>3657</v>
          </cell>
          <cell r="I807" t="str">
            <v>Mehmet ERTAŞ</v>
          </cell>
          <cell r="J807" t="str">
            <v>2</v>
          </cell>
        </row>
        <row r="808">
          <cell r="A808" t="str">
            <v>5011225</v>
          </cell>
          <cell r="B808" t="str">
            <v>A</v>
          </cell>
          <cell r="C808" t="str">
            <v>5011225A</v>
          </cell>
          <cell r="D808" t="str">
            <v>Harita Çizimi-1</v>
          </cell>
          <cell r="E808" t="str">
            <v>11</v>
          </cell>
          <cell r="F808" t="str">
            <v>HARİTA VE KADASTRO</v>
          </cell>
          <cell r="G808" t="str">
            <v>N.Ö.</v>
          </cell>
          <cell r="H808" t="str">
            <v>3138</v>
          </cell>
          <cell r="I808" t="str">
            <v>Ömer MUTLUOĞLU</v>
          </cell>
          <cell r="J808" t="str">
            <v>2</v>
          </cell>
        </row>
        <row r="809">
          <cell r="A809" t="str">
            <v>5011226</v>
          </cell>
          <cell r="B809" t="str">
            <v>A</v>
          </cell>
          <cell r="C809" t="str">
            <v>5011226A</v>
          </cell>
          <cell r="D809" t="str">
            <v>Mesleki Hesaplamalar</v>
          </cell>
          <cell r="E809" t="str">
            <v>11</v>
          </cell>
          <cell r="F809" t="str">
            <v>HARİTA VE KADASTRO</v>
          </cell>
          <cell r="G809" t="str">
            <v>N.Ö.</v>
          </cell>
          <cell r="H809" t="str">
            <v>3764</v>
          </cell>
          <cell r="I809" t="str">
            <v>Ayhan GÖKTEPE</v>
          </cell>
          <cell r="J809" t="str">
            <v>2</v>
          </cell>
        </row>
        <row r="810">
          <cell r="A810" t="str">
            <v>5011428</v>
          </cell>
          <cell r="B810" t="str">
            <v>A</v>
          </cell>
          <cell r="C810" t="str">
            <v>5011428A</v>
          </cell>
          <cell r="D810" t="str">
            <v>Arazi Yönetimi</v>
          </cell>
          <cell r="E810" t="str">
            <v>11</v>
          </cell>
          <cell r="F810" t="str">
            <v>HARİTA VE KADASTRO</v>
          </cell>
          <cell r="G810" t="str">
            <v>N.Ö.</v>
          </cell>
          <cell r="H810" t="str">
            <v>3657</v>
          </cell>
          <cell r="I810" t="str">
            <v>Mehmet ERTAŞ</v>
          </cell>
          <cell r="J810" t="str">
            <v>4</v>
          </cell>
        </row>
        <row r="811">
          <cell r="A811" t="str">
            <v>5011429</v>
          </cell>
          <cell r="B811" t="str">
            <v>A</v>
          </cell>
          <cell r="C811" t="str">
            <v>5011429A</v>
          </cell>
          <cell r="D811" t="str">
            <v>Aplikasyon</v>
          </cell>
          <cell r="E811" t="str">
            <v>11</v>
          </cell>
          <cell r="F811" t="str">
            <v>HARİTA VE KADASTRO</v>
          </cell>
          <cell r="G811" t="str">
            <v>N.Ö.</v>
          </cell>
          <cell r="H811" t="str">
            <v>5763</v>
          </cell>
          <cell r="I811" t="str">
            <v>Mevlüt UYAN</v>
          </cell>
          <cell r="J811" t="str">
            <v>4</v>
          </cell>
        </row>
        <row r="812">
          <cell r="A812" t="str">
            <v>5011430</v>
          </cell>
          <cell r="B812" t="str">
            <v>A</v>
          </cell>
          <cell r="C812" t="str">
            <v>5011430A</v>
          </cell>
          <cell r="D812" t="str">
            <v>Kadastro-2</v>
          </cell>
          <cell r="E812" t="str">
            <v>11</v>
          </cell>
          <cell r="F812" t="str">
            <v>HARİTA VE KADASTRO</v>
          </cell>
          <cell r="G812" t="str">
            <v>N.Ö.</v>
          </cell>
          <cell r="H812" t="str">
            <v>3764</v>
          </cell>
          <cell r="I812" t="str">
            <v>Ayhan GÖKTEPE</v>
          </cell>
          <cell r="J812" t="str">
            <v>4</v>
          </cell>
        </row>
        <row r="813">
          <cell r="A813" t="str">
            <v>5011432</v>
          </cell>
          <cell r="B813" t="str">
            <v>A</v>
          </cell>
          <cell r="C813" t="str">
            <v>5011432A</v>
          </cell>
          <cell r="D813" t="str">
            <v>Taşınmaz Değerleme</v>
          </cell>
          <cell r="E813" t="str">
            <v>11</v>
          </cell>
          <cell r="F813" t="str">
            <v>HARİTA VE KADASTRO</v>
          </cell>
          <cell r="G813" t="str">
            <v>N.Ö.</v>
          </cell>
          <cell r="H813" t="str">
            <v>3657</v>
          </cell>
          <cell r="I813" t="str">
            <v>Mehmet ERTAŞ</v>
          </cell>
          <cell r="J813" t="str">
            <v>4</v>
          </cell>
        </row>
        <row r="814">
          <cell r="A814" t="str">
            <v>5011433</v>
          </cell>
          <cell r="B814" t="str">
            <v>A</v>
          </cell>
          <cell r="C814" t="str">
            <v>5011433A</v>
          </cell>
          <cell r="D814" t="str">
            <v>Taşınmaz Hukuku</v>
          </cell>
          <cell r="E814" t="str">
            <v>11</v>
          </cell>
          <cell r="F814" t="str">
            <v>HARİTA VE KADASTRO</v>
          </cell>
          <cell r="G814" t="str">
            <v>N.Ö.</v>
          </cell>
          <cell r="H814" t="str">
            <v>3764</v>
          </cell>
          <cell r="I814" t="str">
            <v>Ayhan GÖKTEPE</v>
          </cell>
          <cell r="J814" t="str">
            <v>4</v>
          </cell>
        </row>
        <row r="815">
          <cell r="A815" t="str">
            <v>5011437</v>
          </cell>
          <cell r="B815" t="str">
            <v>A</v>
          </cell>
          <cell r="C815" t="str">
            <v>5011437A</v>
          </cell>
          <cell r="D815" t="str">
            <v>Coğrafi Bilgi Sistemleri ve Uygulamaları</v>
          </cell>
          <cell r="E815" t="str">
            <v>11</v>
          </cell>
          <cell r="F815" t="str">
            <v>HARİTA VE KADASTRO</v>
          </cell>
          <cell r="G815" t="str">
            <v>N.Ö.</v>
          </cell>
          <cell r="H815" t="str">
            <v>3138</v>
          </cell>
          <cell r="I815" t="str">
            <v>Ömer MUTLUOĞLU</v>
          </cell>
          <cell r="J815" t="str">
            <v>4</v>
          </cell>
        </row>
        <row r="816">
          <cell r="A816" t="str">
            <v>5012214</v>
          </cell>
          <cell r="B816" t="str">
            <v>A</v>
          </cell>
          <cell r="C816" t="str">
            <v>5012214A</v>
          </cell>
          <cell r="D816" t="str">
            <v>Arazi Ölçmeleri-2</v>
          </cell>
          <cell r="E816" t="str">
            <v>12</v>
          </cell>
          <cell r="F816" t="str">
            <v>HARİTA VE KADASTRO</v>
          </cell>
          <cell r="G816" t="str">
            <v>İ.Ö.</v>
          </cell>
          <cell r="H816" t="str">
            <v>5763</v>
          </cell>
          <cell r="I816" t="str">
            <v>Mevlüt UYAN</v>
          </cell>
          <cell r="J816" t="str">
            <v>2</v>
          </cell>
        </row>
        <row r="817">
          <cell r="A817" t="str">
            <v>5012217</v>
          </cell>
          <cell r="B817" t="str">
            <v>A</v>
          </cell>
          <cell r="C817" t="str">
            <v>5012217A</v>
          </cell>
          <cell r="D817" t="str">
            <v>İngilizce-2</v>
          </cell>
          <cell r="E817" t="str">
            <v>12</v>
          </cell>
          <cell r="F817" t="str">
            <v>HARİTA VE KADASTRO</v>
          </cell>
          <cell r="G817" t="str">
            <v>İ.Ö.</v>
          </cell>
          <cell r="H817" t="str">
            <v>5465</v>
          </cell>
          <cell r="I817" t="str">
            <v>Yağmur KÜÇÜKBEZİRCİ</v>
          </cell>
          <cell r="J817" t="str">
            <v>2</v>
          </cell>
        </row>
        <row r="818">
          <cell r="A818" t="str">
            <v>5012218</v>
          </cell>
          <cell r="B818" t="str">
            <v>A</v>
          </cell>
          <cell r="C818" t="str">
            <v>5012218A</v>
          </cell>
          <cell r="D818" t="str">
            <v>Türk Dili-2</v>
          </cell>
          <cell r="E818" t="str">
            <v>12</v>
          </cell>
          <cell r="F818" t="str">
            <v>HARİTA VE KADASTRO</v>
          </cell>
          <cell r="G818" t="str">
            <v>İ.Ö.</v>
          </cell>
          <cell r="H818" t="str">
            <v>60030</v>
          </cell>
          <cell r="I818" t="str">
            <v>Hc_TürkDili</v>
          </cell>
          <cell r="J818" t="str">
            <v>2</v>
          </cell>
        </row>
        <row r="819">
          <cell r="A819" t="str">
            <v>5012219</v>
          </cell>
          <cell r="B819" t="str">
            <v>A</v>
          </cell>
          <cell r="C819" t="str">
            <v>5012219A</v>
          </cell>
          <cell r="D819" t="str">
            <v>Atatürk İlkeleri ve İnkılap Tarihi-2</v>
          </cell>
          <cell r="E819" t="str">
            <v>12</v>
          </cell>
          <cell r="F819" t="str">
            <v>HARİTA VE KADASTRO</v>
          </cell>
          <cell r="G819" t="str">
            <v>İ.Ö.</v>
          </cell>
          <cell r="H819" t="str">
            <v>5460</v>
          </cell>
          <cell r="I819" t="str">
            <v>Hc_Tarih</v>
          </cell>
          <cell r="J819" t="str">
            <v>2</v>
          </cell>
        </row>
        <row r="820">
          <cell r="A820" t="str">
            <v>5012224</v>
          </cell>
          <cell r="B820" t="str">
            <v>A</v>
          </cell>
          <cell r="C820" t="str">
            <v>5012224A</v>
          </cell>
          <cell r="D820" t="str">
            <v>İmar Bilgisi</v>
          </cell>
          <cell r="E820" t="str">
            <v>12</v>
          </cell>
          <cell r="F820" t="str">
            <v>HARİTA VE KADASTRO</v>
          </cell>
          <cell r="G820" t="str">
            <v>İ.Ö.</v>
          </cell>
          <cell r="H820" t="str">
            <v>3657</v>
          </cell>
          <cell r="I820" t="str">
            <v>Mehmet ERTAŞ</v>
          </cell>
          <cell r="J820" t="str">
            <v>2</v>
          </cell>
        </row>
        <row r="821">
          <cell r="A821" t="str">
            <v>5012225</v>
          </cell>
          <cell r="B821" t="str">
            <v>A</v>
          </cell>
          <cell r="C821" t="str">
            <v>5012225A</v>
          </cell>
          <cell r="D821" t="str">
            <v>Harita Çizimi-1</v>
          </cell>
          <cell r="E821" t="str">
            <v>12</v>
          </cell>
          <cell r="F821" t="str">
            <v>HARİTA VE KADASTRO</v>
          </cell>
          <cell r="G821" t="str">
            <v>İ.Ö.</v>
          </cell>
          <cell r="H821" t="str">
            <v>3138</v>
          </cell>
          <cell r="I821" t="str">
            <v>Ömer MUTLUOĞLU</v>
          </cell>
          <cell r="J821" t="str">
            <v>2</v>
          </cell>
        </row>
        <row r="822">
          <cell r="A822" t="str">
            <v>5012226</v>
          </cell>
          <cell r="B822" t="str">
            <v>A</v>
          </cell>
          <cell r="C822" t="str">
            <v>5012226A</v>
          </cell>
          <cell r="D822" t="str">
            <v>Mesleki Hesaplamalar</v>
          </cell>
          <cell r="E822" t="str">
            <v>12</v>
          </cell>
          <cell r="F822" t="str">
            <v>HARİTA VE KADASTRO</v>
          </cell>
          <cell r="G822" t="str">
            <v>İ.Ö.</v>
          </cell>
          <cell r="H822" t="str">
            <v>3764</v>
          </cell>
          <cell r="I822" t="str">
            <v>Ayhan GÖKTEPE</v>
          </cell>
          <cell r="J822" t="str">
            <v>2</v>
          </cell>
        </row>
        <row r="823">
          <cell r="A823" t="str">
            <v>5012428</v>
          </cell>
          <cell r="B823" t="str">
            <v>A</v>
          </cell>
          <cell r="C823" t="str">
            <v>5012428A</v>
          </cell>
          <cell r="D823" t="str">
            <v>Arazi Yönetimi</v>
          </cell>
          <cell r="E823" t="str">
            <v>12</v>
          </cell>
          <cell r="F823" t="str">
            <v>HARİTA VE KADASTRO</v>
          </cell>
          <cell r="G823" t="str">
            <v>İ.Ö.</v>
          </cell>
          <cell r="H823" t="str">
            <v>3657</v>
          </cell>
          <cell r="I823" t="str">
            <v>Mehmet ERTAŞ</v>
          </cell>
          <cell r="J823" t="str">
            <v>4</v>
          </cell>
        </row>
        <row r="824">
          <cell r="A824" t="str">
            <v>5012429</v>
          </cell>
          <cell r="B824" t="str">
            <v>A</v>
          </cell>
          <cell r="C824" t="str">
            <v>5012429A</v>
          </cell>
          <cell r="D824" t="str">
            <v>Aplikasyon</v>
          </cell>
          <cell r="E824" t="str">
            <v>12</v>
          </cell>
          <cell r="F824" t="str">
            <v>HARİTA VE KADASTRO</v>
          </cell>
          <cell r="G824" t="str">
            <v>İ.Ö.</v>
          </cell>
          <cell r="H824" t="str">
            <v>5763</v>
          </cell>
          <cell r="I824" t="str">
            <v>Mevlüt UYAN</v>
          </cell>
          <cell r="J824" t="str">
            <v>4</v>
          </cell>
        </row>
        <row r="825">
          <cell r="A825" t="str">
            <v>5012430</v>
          </cell>
          <cell r="B825" t="str">
            <v>A</v>
          </cell>
          <cell r="C825" t="str">
            <v>5012430A</v>
          </cell>
          <cell r="D825" t="str">
            <v>Kadastro-2</v>
          </cell>
          <cell r="E825" t="str">
            <v>12</v>
          </cell>
          <cell r="F825" t="str">
            <v>HARİTA VE KADASTRO</v>
          </cell>
          <cell r="G825" t="str">
            <v>İ.Ö.</v>
          </cell>
          <cell r="H825" t="str">
            <v>3764</v>
          </cell>
          <cell r="I825" t="str">
            <v>Ayhan GÖKTEPE</v>
          </cell>
          <cell r="J825" t="str">
            <v>4</v>
          </cell>
        </row>
        <row r="826">
          <cell r="A826" t="str">
            <v>5012432</v>
          </cell>
          <cell r="B826" t="str">
            <v>A</v>
          </cell>
          <cell r="C826" t="str">
            <v>5012432A</v>
          </cell>
          <cell r="D826" t="str">
            <v>Taşınmaz Değerleme</v>
          </cell>
          <cell r="E826" t="str">
            <v>12</v>
          </cell>
          <cell r="F826" t="str">
            <v>HARİTA VE KADASTRO</v>
          </cell>
          <cell r="G826" t="str">
            <v>İ.Ö.</v>
          </cell>
          <cell r="H826" t="str">
            <v>3657</v>
          </cell>
          <cell r="I826" t="str">
            <v>Mehmet ERTAŞ</v>
          </cell>
          <cell r="J826" t="str">
            <v>4</v>
          </cell>
        </row>
        <row r="827">
          <cell r="A827" t="str">
            <v>5012433</v>
          </cell>
          <cell r="B827" t="str">
            <v>A</v>
          </cell>
          <cell r="C827" t="str">
            <v>5012433A</v>
          </cell>
          <cell r="D827" t="str">
            <v>Taşınmaz Hukuku</v>
          </cell>
          <cell r="E827" t="str">
            <v>12</v>
          </cell>
          <cell r="F827" t="str">
            <v>HARİTA VE KADASTRO</v>
          </cell>
          <cell r="G827" t="str">
            <v>İ.Ö.</v>
          </cell>
          <cell r="H827" t="str">
            <v>3764</v>
          </cell>
          <cell r="I827" t="str">
            <v>Ayhan GÖKTEPE</v>
          </cell>
          <cell r="J827" t="str">
            <v>4</v>
          </cell>
        </row>
        <row r="828">
          <cell r="A828" t="str">
            <v>5012437</v>
          </cell>
          <cell r="B828" t="str">
            <v>A</v>
          </cell>
          <cell r="C828" t="str">
            <v>5012437A</v>
          </cell>
          <cell r="D828" t="str">
            <v>Coğrafi Bilgi Sistemleri ve Uygulamaları</v>
          </cell>
          <cell r="E828" t="str">
            <v>12</v>
          </cell>
          <cell r="F828" t="str">
            <v>HARİTA VE KADASTRO</v>
          </cell>
          <cell r="G828" t="str">
            <v>İ.Ö.</v>
          </cell>
          <cell r="H828" t="str">
            <v>3138</v>
          </cell>
          <cell r="I828" t="str">
            <v>Ömer MUTLUOĞLU</v>
          </cell>
          <cell r="J828" t="str">
            <v>4</v>
          </cell>
        </row>
        <row r="829">
          <cell r="A829" t="str">
            <v>5013211</v>
          </cell>
          <cell r="B829" t="str">
            <v>A</v>
          </cell>
          <cell r="C829" t="str">
            <v>5013211A</v>
          </cell>
          <cell r="D829" t="str">
            <v>Mesleki Matematik-2</v>
          </cell>
          <cell r="E829" t="str">
            <v>13</v>
          </cell>
          <cell r="F829" t="str">
            <v>İKLİMLENDİRME VE SOĞUTMA TEKNOLOJİSİ</v>
          </cell>
          <cell r="G829" t="str">
            <v>N.Ö.</v>
          </cell>
          <cell r="H829" t="str">
            <v>12070</v>
          </cell>
          <cell r="I829" t="str">
            <v>Recep Emre ÜNAL</v>
          </cell>
          <cell r="J829" t="str">
            <v>2</v>
          </cell>
        </row>
        <row r="830">
          <cell r="A830" t="str">
            <v>5013216</v>
          </cell>
          <cell r="B830" t="str">
            <v>A</v>
          </cell>
          <cell r="C830" t="str">
            <v>5013216A</v>
          </cell>
          <cell r="D830" t="str">
            <v>Bireysel İklimlendirme Sistemleri</v>
          </cell>
          <cell r="E830" t="str">
            <v>13</v>
          </cell>
          <cell r="F830" t="str">
            <v>İKLİMLENDİRME VE SOĞUTMA TEKNOLOJİSİ</v>
          </cell>
          <cell r="G830" t="str">
            <v>N.Ö.</v>
          </cell>
          <cell r="H830" t="str">
            <v>12070</v>
          </cell>
          <cell r="I830" t="str">
            <v>Recep Emre ÜNAL</v>
          </cell>
          <cell r="J830" t="str">
            <v>2</v>
          </cell>
        </row>
        <row r="831">
          <cell r="A831" t="str">
            <v>5013218</v>
          </cell>
          <cell r="B831" t="str">
            <v>A</v>
          </cell>
          <cell r="C831" t="str">
            <v>5013218A</v>
          </cell>
          <cell r="D831" t="str">
            <v>İngilizce-2</v>
          </cell>
          <cell r="E831" t="str">
            <v>13</v>
          </cell>
          <cell r="F831" t="str">
            <v>İKLİMLENDİRME VE SOĞUTMA TEKNOLOJİSİ</v>
          </cell>
          <cell r="G831" t="str">
            <v>N.Ö.</v>
          </cell>
          <cell r="H831" t="str">
            <v>5465</v>
          </cell>
          <cell r="I831" t="str">
            <v>Yağmur KÜÇÜKBEZİRCİ</v>
          </cell>
          <cell r="J831" t="str">
            <v>2</v>
          </cell>
        </row>
        <row r="832">
          <cell r="A832" t="str">
            <v>5013219</v>
          </cell>
          <cell r="B832" t="str">
            <v>A</v>
          </cell>
          <cell r="C832" t="str">
            <v>5013219A</v>
          </cell>
          <cell r="D832" t="str">
            <v>Türk Dili-2</v>
          </cell>
          <cell r="E832" t="str">
            <v>13</v>
          </cell>
          <cell r="F832" t="str">
            <v>İKLİMLENDİRME VE SOĞUTMA TEKNOLOJİSİ</v>
          </cell>
          <cell r="G832" t="str">
            <v>N.Ö.</v>
          </cell>
          <cell r="H832" t="str">
            <v>60030</v>
          </cell>
          <cell r="I832" t="str">
            <v>Hc_TürkDili</v>
          </cell>
          <cell r="J832" t="str">
            <v>2</v>
          </cell>
        </row>
        <row r="833">
          <cell r="A833" t="str">
            <v>5013220</v>
          </cell>
          <cell r="B833" t="str">
            <v>A</v>
          </cell>
          <cell r="C833" t="str">
            <v>5013220A</v>
          </cell>
          <cell r="D833" t="str">
            <v>Atatürk İlkeleri ve İnkılap Tarihi-2</v>
          </cell>
          <cell r="E833" t="str">
            <v>13</v>
          </cell>
          <cell r="F833" t="str">
            <v>İKLİMLENDİRME VE SOĞUTMA TEKNOLOJİSİ</v>
          </cell>
          <cell r="G833" t="str">
            <v>N.Ö.</v>
          </cell>
          <cell r="H833" t="str">
            <v>5460</v>
          </cell>
          <cell r="I833" t="str">
            <v>Hc_Tarih</v>
          </cell>
          <cell r="J833" t="str">
            <v>2</v>
          </cell>
        </row>
        <row r="834">
          <cell r="A834" t="str">
            <v>5013226</v>
          </cell>
          <cell r="B834" t="str">
            <v>A</v>
          </cell>
          <cell r="C834" t="str">
            <v>5013226A</v>
          </cell>
          <cell r="D834" t="str">
            <v>Tesisat İşlemleri</v>
          </cell>
          <cell r="E834" t="str">
            <v>13</v>
          </cell>
          <cell r="F834" t="str">
            <v>İKLİMLENDİRME VE SOĞUTMA TEKNOLOJİSİ</v>
          </cell>
          <cell r="G834" t="str">
            <v>N.Ö.</v>
          </cell>
          <cell r="H834" t="str">
            <v>4224</v>
          </cell>
          <cell r="I834" t="str">
            <v>Alaeddin ÇELEBİ</v>
          </cell>
          <cell r="J834" t="str">
            <v>2</v>
          </cell>
        </row>
        <row r="835">
          <cell r="A835" t="str">
            <v>5013227</v>
          </cell>
          <cell r="B835" t="str">
            <v>A</v>
          </cell>
          <cell r="C835" t="str">
            <v>5013227A</v>
          </cell>
          <cell r="D835" t="str">
            <v>Termodinamik</v>
          </cell>
          <cell r="E835" t="str">
            <v>13</v>
          </cell>
          <cell r="F835" t="str">
            <v>İKLİMLENDİRME VE SOĞUTMA TEKNOLOJİSİ</v>
          </cell>
          <cell r="G835" t="str">
            <v>N.Ö.</v>
          </cell>
          <cell r="H835" t="str">
            <v>12070</v>
          </cell>
          <cell r="I835" t="str">
            <v>Recep Emre ÜNAL</v>
          </cell>
          <cell r="J835" t="str">
            <v>2</v>
          </cell>
        </row>
        <row r="836">
          <cell r="A836" t="str">
            <v>5013228</v>
          </cell>
          <cell r="B836" t="str">
            <v>A</v>
          </cell>
          <cell r="C836" t="str">
            <v>5013228A</v>
          </cell>
          <cell r="D836" t="str">
            <v>Meslek Resim</v>
          </cell>
          <cell r="E836" t="str">
            <v>13</v>
          </cell>
          <cell r="F836" t="str">
            <v>İKLİMLENDİRME VE SOĞUTMA TEKNOLOJİSİ</v>
          </cell>
          <cell r="G836" t="str">
            <v>N.Ö.</v>
          </cell>
          <cell r="H836" t="str">
            <v>4224</v>
          </cell>
          <cell r="I836" t="str">
            <v>Alaeddin ÇELEBİ</v>
          </cell>
          <cell r="J836" t="str">
            <v>2</v>
          </cell>
        </row>
        <row r="837">
          <cell r="A837" t="str">
            <v>5013412</v>
          </cell>
          <cell r="B837" t="str">
            <v>A</v>
          </cell>
          <cell r="C837" t="str">
            <v>5013412A</v>
          </cell>
          <cell r="D837" t="str">
            <v>Soğutma Sistem Tasarımı</v>
          </cell>
          <cell r="E837" t="str">
            <v>13</v>
          </cell>
          <cell r="F837" t="str">
            <v>İKLİMLENDİRME VE SOĞUTMA TEKNOLOJİSİ</v>
          </cell>
          <cell r="G837" t="str">
            <v>N.Ö.</v>
          </cell>
          <cell r="H837" t="str">
            <v>4224</v>
          </cell>
          <cell r="I837" t="str">
            <v>Alaeddin ÇELEBİ</v>
          </cell>
          <cell r="J837" t="str">
            <v>4</v>
          </cell>
        </row>
        <row r="838">
          <cell r="A838" t="str">
            <v>5013414</v>
          </cell>
          <cell r="B838" t="str">
            <v>A</v>
          </cell>
          <cell r="C838" t="str">
            <v>5013414A</v>
          </cell>
          <cell r="D838" t="str">
            <v>Koruyucu Bakım ve Arıza Tespiti</v>
          </cell>
          <cell r="E838" t="str">
            <v>13</v>
          </cell>
          <cell r="F838" t="str">
            <v>İKLİMLENDİRME VE SOĞUTMA TEKNOLOJİSİ</v>
          </cell>
          <cell r="G838" t="str">
            <v>N.Ö.</v>
          </cell>
          <cell r="H838" t="str">
            <v>4224</v>
          </cell>
          <cell r="I838" t="str">
            <v>Alaeddin ÇELEBİ</v>
          </cell>
          <cell r="J838" t="str">
            <v>4</v>
          </cell>
        </row>
        <row r="839">
          <cell r="A839" t="str">
            <v>5013422</v>
          </cell>
          <cell r="B839" t="str">
            <v>A</v>
          </cell>
          <cell r="C839" t="str">
            <v>5013422A</v>
          </cell>
          <cell r="D839" t="str">
            <v>Ticari Soğutma Sistemleri</v>
          </cell>
          <cell r="E839" t="str">
            <v>13</v>
          </cell>
          <cell r="F839" t="str">
            <v>İKLİMLENDİRME VE SOĞUTMA TEKNOLOJİSİ</v>
          </cell>
          <cell r="G839" t="str">
            <v>N.Ö.</v>
          </cell>
          <cell r="H839" t="str">
            <v>4224</v>
          </cell>
          <cell r="I839" t="str">
            <v>Alaeddin ÇELEBİ</v>
          </cell>
          <cell r="J839" t="str">
            <v>4</v>
          </cell>
        </row>
        <row r="840">
          <cell r="A840" t="str">
            <v>5013423</v>
          </cell>
          <cell r="B840" t="str">
            <v>A</v>
          </cell>
          <cell r="C840" t="str">
            <v>5013423A</v>
          </cell>
          <cell r="D840" t="str">
            <v>Merkezi İklimlendirme Sistemleri</v>
          </cell>
          <cell r="E840" t="str">
            <v>13</v>
          </cell>
          <cell r="F840" t="str">
            <v>İKLİMLENDİRME VE SOĞUTMA TEKNOLOJİSİ</v>
          </cell>
          <cell r="G840" t="str">
            <v>N.Ö.</v>
          </cell>
          <cell r="H840" t="str">
            <v>4224</v>
          </cell>
          <cell r="I840" t="str">
            <v>Alaeddin ÇELEBİ</v>
          </cell>
          <cell r="J840" t="str">
            <v>4</v>
          </cell>
        </row>
        <row r="841">
          <cell r="A841" t="str">
            <v>5013424</v>
          </cell>
          <cell r="B841" t="str">
            <v>A</v>
          </cell>
          <cell r="C841" t="str">
            <v>5013424A</v>
          </cell>
          <cell r="D841" t="str">
            <v>Programlanabilir Kumanda Devreleri</v>
          </cell>
          <cell r="E841" t="str">
            <v>13</v>
          </cell>
          <cell r="F841" t="str">
            <v>İKLİMLENDİRME VE SOĞUTMA TEKNOLOJİSİ</v>
          </cell>
          <cell r="G841" t="str">
            <v>N.Ö.</v>
          </cell>
          <cell r="H841" t="str">
            <v>10254</v>
          </cell>
          <cell r="I841" t="str">
            <v>Abdullah Cem AĞAÇAYAK</v>
          </cell>
          <cell r="J841" t="str">
            <v>4</v>
          </cell>
        </row>
        <row r="842">
          <cell r="A842" t="str">
            <v>5013426</v>
          </cell>
          <cell r="B842" t="str">
            <v>A</v>
          </cell>
          <cell r="C842" t="str">
            <v>5013426A</v>
          </cell>
          <cell r="D842" t="str">
            <v>Tesisat Teknolojisi</v>
          </cell>
          <cell r="E842" t="str">
            <v>13</v>
          </cell>
          <cell r="F842" t="str">
            <v>İKLİMLENDİRME VE SOĞUTMA TEKNOLOJİSİ</v>
          </cell>
          <cell r="G842" t="str">
            <v>N.Ö.</v>
          </cell>
          <cell r="H842" t="str">
            <v>12070</v>
          </cell>
          <cell r="I842" t="str">
            <v>Recep Emre ÜNAL</v>
          </cell>
          <cell r="J842" t="str">
            <v>4</v>
          </cell>
        </row>
        <row r="843">
          <cell r="A843" t="str">
            <v>5013428</v>
          </cell>
          <cell r="B843" t="str">
            <v>A</v>
          </cell>
          <cell r="C843" t="str">
            <v>5013428A</v>
          </cell>
          <cell r="D843" t="str">
            <v>Sistem Analizi ve Tasarımı</v>
          </cell>
          <cell r="E843" t="str">
            <v>13</v>
          </cell>
          <cell r="F843" t="str">
            <v>İKLİMLENDİRME VE SOĞUTMA TEKNOLOJİSİ</v>
          </cell>
          <cell r="G843" t="str">
            <v>N.Ö.</v>
          </cell>
          <cell r="H843" t="str">
            <v>12070</v>
          </cell>
          <cell r="I843" t="str">
            <v>Recep Emre ÜNAL</v>
          </cell>
          <cell r="J843" t="str">
            <v>4</v>
          </cell>
        </row>
        <row r="844">
          <cell r="A844" t="str">
            <v>5015211</v>
          </cell>
          <cell r="B844" t="str">
            <v>A</v>
          </cell>
          <cell r="C844" t="str">
            <v>5015211A</v>
          </cell>
          <cell r="D844" t="str">
            <v xml:space="preserve">Matematik-2
</v>
          </cell>
          <cell r="E844" t="str">
            <v>15</v>
          </cell>
          <cell r="F844" t="str">
            <v>İNŞAAT TEKNOLOJİSİ</v>
          </cell>
          <cell r="G844" t="str">
            <v>N.Ö.</v>
          </cell>
          <cell r="H844" t="str">
            <v>7518</v>
          </cell>
          <cell r="I844" t="str">
            <v>Niğmet KÖKLÜ</v>
          </cell>
          <cell r="J844" t="str">
            <v>2</v>
          </cell>
        </row>
        <row r="845">
          <cell r="A845" t="str">
            <v>5015214</v>
          </cell>
          <cell r="B845" t="str">
            <v>A</v>
          </cell>
          <cell r="C845" t="str">
            <v>5015214A</v>
          </cell>
          <cell r="D845" t="str">
            <v>Yapı Teknolojisi-2</v>
          </cell>
          <cell r="E845" t="str">
            <v>15</v>
          </cell>
          <cell r="F845" t="str">
            <v>İNŞAAT TEKNOLOJİSİ</v>
          </cell>
          <cell r="G845" t="str">
            <v>N.Ö.</v>
          </cell>
          <cell r="H845" t="str">
            <v>3656</v>
          </cell>
          <cell r="I845" t="str">
            <v>Durmuş Ali AÇIKEL</v>
          </cell>
          <cell r="J845" t="str">
            <v>2</v>
          </cell>
        </row>
        <row r="846">
          <cell r="A846" t="str">
            <v>5015215</v>
          </cell>
          <cell r="B846" t="str">
            <v>A</v>
          </cell>
          <cell r="C846" t="str">
            <v>5015215A</v>
          </cell>
          <cell r="D846" t="str">
            <v xml:space="preserve">Beton Teknolojisi
</v>
          </cell>
          <cell r="E846" t="str">
            <v>15</v>
          </cell>
          <cell r="F846" t="str">
            <v>İNŞAAT TEKNOLOJİSİ</v>
          </cell>
          <cell r="G846" t="str">
            <v>N.Ö.</v>
          </cell>
          <cell r="H846" t="str">
            <v>5861</v>
          </cell>
          <cell r="I846" t="str">
            <v>Mehmet Ali LORASOKKAY</v>
          </cell>
          <cell r="J846" t="str">
            <v>2</v>
          </cell>
        </row>
        <row r="847">
          <cell r="A847" t="str">
            <v>5015216</v>
          </cell>
          <cell r="B847" t="str">
            <v>A</v>
          </cell>
          <cell r="C847" t="str">
            <v>5015216A</v>
          </cell>
          <cell r="D847" t="str">
            <v>Mukavemet</v>
          </cell>
          <cell r="E847" t="str">
            <v>15</v>
          </cell>
          <cell r="F847" t="str">
            <v>İNŞAAT TEKNOLOJİSİ</v>
          </cell>
          <cell r="G847" t="str">
            <v>N.Ö.</v>
          </cell>
          <cell r="H847" t="str">
            <v>3656</v>
          </cell>
          <cell r="I847" t="str">
            <v>Durmuş Ali AÇIKEL</v>
          </cell>
          <cell r="J847" t="str">
            <v>2</v>
          </cell>
        </row>
        <row r="848">
          <cell r="A848" t="str">
            <v>5015217</v>
          </cell>
          <cell r="B848" t="str">
            <v>A</v>
          </cell>
          <cell r="C848" t="str">
            <v>5015217A</v>
          </cell>
          <cell r="D848" t="str">
            <v xml:space="preserve">Meslek Resmi
</v>
          </cell>
          <cell r="E848" t="str">
            <v>15</v>
          </cell>
          <cell r="F848" t="str">
            <v>İNŞAAT TEKNOLOJİSİ</v>
          </cell>
          <cell r="G848" t="str">
            <v>N.Ö.</v>
          </cell>
          <cell r="H848" t="str">
            <v>5882</v>
          </cell>
          <cell r="I848" t="str">
            <v>Mustafa ALTIN</v>
          </cell>
          <cell r="J848" t="str">
            <v>2</v>
          </cell>
        </row>
        <row r="849">
          <cell r="A849" t="str">
            <v>5015218</v>
          </cell>
          <cell r="B849" t="str">
            <v>A</v>
          </cell>
          <cell r="C849" t="str">
            <v>5015218A</v>
          </cell>
          <cell r="D849" t="str">
            <v>İngilizce-2</v>
          </cell>
          <cell r="E849" t="str">
            <v>15</v>
          </cell>
          <cell r="F849" t="str">
            <v>İNŞAAT TEKNOLOJİSİ</v>
          </cell>
          <cell r="G849" t="str">
            <v>N.Ö.</v>
          </cell>
          <cell r="H849" t="str">
            <v>5465</v>
          </cell>
          <cell r="I849" t="str">
            <v>Yağmur KÜÇÜKBEZİRCİ</v>
          </cell>
          <cell r="J849" t="str">
            <v>2</v>
          </cell>
        </row>
        <row r="850">
          <cell r="A850" t="str">
            <v>5015219</v>
          </cell>
          <cell r="B850" t="str">
            <v>A</v>
          </cell>
          <cell r="C850" t="str">
            <v>5015219A</v>
          </cell>
          <cell r="D850" t="str">
            <v>Türk Dili-2</v>
          </cell>
          <cell r="E850" t="str">
            <v>15</v>
          </cell>
          <cell r="F850" t="str">
            <v>İNŞAAT TEKNOLOJİSİ</v>
          </cell>
          <cell r="G850" t="str">
            <v>N.Ö.</v>
          </cell>
          <cell r="H850" t="str">
            <v>60030</v>
          </cell>
          <cell r="I850" t="str">
            <v>Hc_TürkDili</v>
          </cell>
          <cell r="J850" t="str">
            <v>2</v>
          </cell>
        </row>
        <row r="851">
          <cell r="A851" t="str">
            <v>5015220</v>
          </cell>
          <cell r="B851" t="str">
            <v>A</v>
          </cell>
          <cell r="C851" t="str">
            <v>5015220A</v>
          </cell>
          <cell r="D851" t="str">
            <v>Atatürk İlkeleri ve İnkılap Tarihi-2</v>
          </cell>
          <cell r="E851" t="str">
            <v>15</v>
          </cell>
          <cell r="F851" t="str">
            <v>İNŞAAT TEKNOLOJİSİ</v>
          </cell>
          <cell r="G851" t="str">
            <v>N.Ö.</v>
          </cell>
          <cell r="H851" t="str">
            <v>5460</v>
          </cell>
          <cell r="I851" t="str">
            <v>Hc_Tarih</v>
          </cell>
          <cell r="J851" t="str">
            <v>2</v>
          </cell>
        </row>
        <row r="852">
          <cell r="A852" t="str">
            <v>5015226</v>
          </cell>
          <cell r="B852" t="str">
            <v>A</v>
          </cell>
          <cell r="C852" t="str">
            <v>5015226A</v>
          </cell>
          <cell r="D852" t="str">
            <v xml:space="preserve">Bilgisayar Destekli Çizim
</v>
          </cell>
          <cell r="E852" t="str">
            <v>15</v>
          </cell>
          <cell r="F852" t="str">
            <v>İNŞAAT TEKNOLOJİSİ</v>
          </cell>
          <cell r="G852" t="str">
            <v>N.Ö.</v>
          </cell>
          <cell r="H852" t="str">
            <v>5882</v>
          </cell>
          <cell r="I852" t="str">
            <v>Mustafa ALTIN</v>
          </cell>
          <cell r="J852" t="str">
            <v>2</v>
          </cell>
        </row>
        <row r="853">
          <cell r="A853" t="str">
            <v>5015229</v>
          </cell>
          <cell r="B853" t="str">
            <v>A</v>
          </cell>
          <cell r="C853" t="str">
            <v>5015229A</v>
          </cell>
          <cell r="D853" t="str">
            <v xml:space="preserve">Kent İçi Ulaşım
</v>
          </cell>
          <cell r="E853" t="str">
            <v>15</v>
          </cell>
          <cell r="F853" t="str">
            <v>İNŞAAT TEKNOLOJİSİ</v>
          </cell>
          <cell r="G853" t="str">
            <v>N.Ö.</v>
          </cell>
          <cell r="H853" t="str">
            <v>5861</v>
          </cell>
          <cell r="I853" t="str">
            <v>Mehmet Ali LORASOKKAY</v>
          </cell>
          <cell r="J853" t="str">
            <v>2</v>
          </cell>
        </row>
        <row r="854">
          <cell r="A854" t="str">
            <v>5015415</v>
          </cell>
          <cell r="B854" t="str">
            <v>A</v>
          </cell>
          <cell r="C854" t="str">
            <v>5015415A</v>
          </cell>
          <cell r="D854" t="str">
            <v xml:space="preserve">Zemin Mekaniği-2
</v>
          </cell>
          <cell r="E854" t="str">
            <v>15</v>
          </cell>
          <cell r="F854" t="str">
            <v>İNŞAAT TEKNOLOJİSİ</v>
          </cell>
          <cell r="G854" t="str">
            <v>N.Ö.</v>
          </cell>
          <cell r="H854" t="str">
            <v>50666</v>
          </cell>
          <cell r="I854" t="str">
            <v>Salih CENGİZ</v>
          </cell>
          <cell r="J854" t="str">
            <v>4</v>
          </cell>
        </row>
        <row r="855">
          <cell r="A855" t="str">
            <v>5015416</v>
          </cell>
          <cell r="B855" t="str">
            <v>A</v>
          </cell>
          <cell r="C855" t="str">
            <v>5015416A</v>
          </cell>
          <cell r="D855" t="str">
            <v xml:space="preserve">Betonarme
</v>
          </cell>
          <cell r="E855" t="str">
            <v>15</v>
          </cell>
          <cell r="F855" t="str">
            <v>İNŞAAT TEKNOLOJİSİ</v>
          </cell>
          <cell r="G855" t="str">
            <v>N.Ö.</v>
          </cell>
          <cell r="H855" t="str">
            <v>3656</v>
          </cell>
          <cell r="I855" t="str">
            <v>Durmuş Ali AÇIKEL</v>
          </cell>
          <cell r="J855" t="str">
            <v>4</v>
          </cell>
        </row>
        <row r="856">
          <cell r="A856" t="str">
            <v>5015417</v>
          </cell>
          <cell r="B856" t="str">
            <v>A</v>
          </cell>
          <cell r="C856" t="str">
            <v>5015417A</v>
          </cell>
          <cell r="D856" t="str">
            <v xml:space="preserve">Yapı Metrajı ve Yapı Ekonomisi
</v>
          </cell>
          <cell r="E856" t="str">
            <v>15</v>
          </cell>
          <cell r="F856" t="str">
            <v>İNŞAAT TEKNOLOJİSİ</v>
          </cell>
          <cell r="G856" t="str">
            <v>N.Ö.</v>
          </cell>
          <cell r="H856" t="str">
            <v>3656</v>
          </cell>
          <cell r="I856" t="str">
            <v>Durmuş Ali AÇIKEL</v>
          </cell>
          <cell r="J856" t="str">
            <v>4</v>
          </cell>
        </row>
        <row r="857">
          <cell r="A857" t="str">
            <v>5015419</v>
          </cell>
          <cell r="B857" t="str">
            <v>A</v>
          </cell>
          <cell r="C857" t="str">
            <v>5015419A</v>
          </cell>
          <cell r="D857" t="str">
            <v xml:space="preserve">Proje Etüdü ve Uygulaması (Yapı)
</v>
          </cell>
          <cell r="E857" t="str">
            <v>15</v>
          </cell>
          <cell r="F857" t="str">
            <v>İNŞAAT TEKNOLOJİSİ</v>
          </cell>
          <cell r="G857" t="str">
            <v>N.Ö.</v>
          </cell>
          <cell r="H857" t="str">
            <v>5882</v>
          </cell>
          <cell r="I857" t="str">
            <v>Mustafa ALTIN</v>
          </cell>
          <cell r="J857" t="str">
            <v>4</v>
          </cell>
        </row>
        <row r="858">
          <cell r="A858" t="str">
            <v>5015425</v>
          </cell>
          <cell r="B858" t="str">
            <v>A</v>
          </cell>
          <cell r="C858" t="str">
            <v>5015425A</v>
          </cell>
          <cell r="D858" t="str">
            <v xml:space="preserve">Yapı Onarımı ve Güçlendirme
</v>
          </cell>
          <cell r="E858" t="str">
            <v>15</v>
          </cell>
          <cell r="F858" t="str">
            <v>İNŞAAT TEKNOLOJİSİ</v>
          </cell>
          <cell r="G858" t="str">
            <v>N.Ö.</v>
          </cell>
          <cell r="H858" t="str">
            <v>5882</v>
          </cell>
          <cell r="I858" t="str">
            <v>Mustafa ALTIN</v>
          </cell>
          <cell r="J858" t="str">
            <v>4</v>
          </cell>
        </row>
        <row r="859">
          <cell r="A859" t="str">
            <v>5015427</v>
          </cell>
          <cell r="B859" t="str">
            <v>A</v>
          </cell>
          <cell r="C859" t="str">
            <v>5015427A</v>
          </cell>
          <cell r="D859" t="str">
            <v xml:space="preserve">Esnek Üst Yapılar
</v>
          </cell>
          <cell r="E859" t="str">
            <v>15</v>
          </cell>
          <cell r="F859" t="str">
            <v>İNŞAAT TEKNOLOJİSİ</v>
          </cell>
          <cell r="G859" t="str">
            <v>N.Ö.</v>
          </cell>
          <cell r="H859" t="str">
            <v>5861</v>
          </cell>
          <cell r="I859" t="str">
            <v>Mehmet Ali LORASOKKAY</v>
          </cell>
          <cell r="J859" t="str">
            <v>4</v>
          </cell>
        </row>
        <row r="860">
          <cell r="A860" t="str">
            <v>5015428</v>
          </cell>
          <cell r="B860" t="str">
            <v>A</v>
          </cell>
          <cell r="C860" t="str">
            <v>5015428A</v>
          </cell>
          <cell r="D860" t="str">
            <v xml:space="preserve">Yalıtım Teknolojisi
</v>
          </cell>
          <cell r="E860" t="str">
            <v>15</v>
          </cell>
          <cell r="F860" t="str">
            <v>İNŞAAT TEKNOLOJİSİ</v>
          </cell>
          <cell r="G860" t="str">
            <v>N.Ö.</v>
          </cell>
          <cell r="H860" t="str">
            <v>7518</v>
          </cell>
          <cell r="I860" t="str">
            <v>Niğmet KÖKLÜ</v>
          </cell>
          <cell r="J860" t="str">
            <v>4</v>
          </cell>
        </row>
        <row r="861">
          <cell r="A861" t="str">
            <v>5015429</v>
          </cell>
          <cell r="B861" t="str">
            <v>A</v>
          </cell>
          <cell r="C861" t="str">
            <v>5015429A</v>
          </cell>
          <cell r="D861" t="str">
            <v xml:space="preserve">Temel İnşaat
</v>
          </cell>
          <cell r="E861" t="str">
            <v>15</v>
          </cell>
          <cell r="F861" t="str">
            <v>İNŞAAT TEKNOLOJİSİ</v>
          </cell>
          <cell r="G861" t="str">
            <v>N.Ö.</v>
          </cell>
          <cell r="H861" t="str">
            <v>50666</v>
          </cell>
          <cell r="I861" t="str">
            <v>Salih CENGİZ</v>
          </cell>
          <cell r="J861" t="str">
            <v>4</v>
          </cell>
        </row>
        <row r="862">
          <cell r="A862" t="str">
            <v>5016211</v>
          </cell>
          <cell r="B862" t="str">
            <v>A</v>
          </cell>
          <cell r="C862" t="str">
            <v>5016211A</v>
          </cell>
          <cell r="D862" t="str">
            <v xml:space="preserve">Matematik-2
</v>
          </cell>
          <cell r="E862" t="str">
            <v>16</v>
          </cell>
          <cell r="F862" t="str">
            <v>İNŞAAT TEKNOLOJİSİ</v>
          </cell>
          <cell r="G862" t="str">
            <v>İ.Ö.</v>
          </cell>
          <cell r="H862" t="str">
            <v>7518</v>
          </cell>
          <cell r="I862" t="str">
            <v>Niğmet KÖKLÜ</v>
          </cell>
          <cell r="J862" t="str">
            <v>2</v>
          </cell>
        </row>
        <row r="863">
          <cell r="A863" t="str">
            <v>5016214</v>
          </cell>
          <cell r="B863" t="str">
            <v>A</v>
          </cell>
          <cell r="C863" t="str">
            <v>5016214A</v>
          </cell>
          <cell r="D863" t="str">
            <v>Yapı Teknolojisi-2</v>
          </cell>
          <cell r="E863" t="str">
            <v>16</v>
          </cell>
          <cell r="F863" t="str">
            <v>İNŞAAT TEKNOLOJİSİ</v>
          </cell>
          <cell r="G863" t="str">
            <v>İ.Ö.</v>
          </cell>
          <cell r="H863" t="str">
            <v>3656</v>
          </cell>
          <cell r="I863" t="str">
            <v>Durmuş Ali AÇIKEL</v>
          </cell>
          <cell r="J863" t="str">
            <v>2</v>
          </cell>
        </row>
        <row r="864">
          <cell r="A864" t="str">
            <v>5016215</v>
          </cell>
          <cell r="B864" t="str">
            <v>A</v>
          </cell>
          <cell r="C864" t="str">
            <v>5016215A</v>
          </cell>
          <cell r="D864" t="str">
            <v xml:space="preserve">Beton Teknolojisi
</v>
          </cell>
          <cell r="E864" t="str">
            <v>16</v>
          </cell>
          <cell r="F864" t="str">
            <v>İNŞAAT TEKNOLOJİSİ</v>
          </cell>
          <cell r="G864" t="str">
            <v>İ.Ö.</v>
          </cell>
          <cell r="H864" t="str">
            <v>5861</v>
          </cell>
          <cell r="I864" t="str">
            <v>Mehmet Ali LORASOKKAY</v>
          </cell>
          <cell r="J864" t="str">
            <v>2</v>
          </cell>
        </row>
        <row r="865">
          <cell r="A865" t="str">
            <v>5016216</v>
          </cell>
          <cell r="B865" t="str">
            <v>A</v>
          </cell>
          <cell r="C865" t="str">
            <v>5016216A</v>
          </cell>
          <cell r="D865" t="str">
            <v>Mukavemet</v>
          </cell>
          <cell r="E865" t="str">
            <v>16</v>
          </cell>
          <cell r="F865" t="str">
            <v>İNŞAAT TEKNOLOJİSİ</v>
          </cell>
          <cell r="G865" t="str">
            <v>İ.Ö.</v>
          </cell>
          <cell r="H865" t="str">
            <v>3656</v>
          </cell>
          <cell r="I865" t="str">
            <v>Durmuş Ali AÇIKEL</v>
          </cell>
          <cell r="J865" t="str">
            <v>2</v>
          </cell>
        </row>
        <row r="866">
          <cell r="A866" t="str">
            <v>5016217</v>
          </cell>
          <cell r="B866" t="str">
            <v>A</v>
          </cell>
          <cell r="C866" t="str">
            <v>5016217A</v>
          </cell>
          <cell r="D866" t="str">
            <v xml:space="preserve">Meslek Resmi
</v>
          </cell>
          <cell r="E866" t="str">
            <v>16</v>
          </cell>
          <cell r="F866" t="str">
            <v>İNŞAAT TEKNOLOJİSİ</v>
          </cell>
          <cell r="G866" t="str">
            <v>İ.Ö.</v>
          </cell>
          <cell r="H866" t="str">
            <v>5882</v>
          </cell>
          <cell r="I866" t="str">
            <v>Mustafa ALTIN</v>
          </cell>
          <cell r="J866" t="str">
            <v>2</v>
          </cell>
        </row>
        <row r="867">
          <cell r="A867" t="str">
            <v>5016218</v>
          </cell>
          <cell r="B867" t="str">
            <v>A</v>
          </cell>
          <cell r="C867" t="str">
            <v>5016218A</v>
          </cell>
          <cell r="D867" t="str">
            <v>İngilizce-2</v>
          </cell>
          <cell r="E867" t="str">
            <v>16</v>
          </cell>
          <cell r="F867" t="str">
            <v>İNŞAAT TEKNOLOJİSİ</v>
          </cell>
          <cell r="G867" t="str">
            <v>İ.Ö.</v>
          </cell>
          <cell r="H867" t="str">
            <v>5465</v>
          </cell>
          <cell r="I867" t="str">
            <v>Yağmur KÜÇÜKBEZİRCİ</v>
          </cell>
          <cell r="J867" t="str">
            <v>2</v>
          </cell>
        </row>
        <row r="868">
          <cell r="A868" t="str">
            <v>5016219</v>
          </cell>
          <cell r="B868" t="str">
            <v>A</v>
          </cell>
          <cell r="C868" t="str">
            <v>5016219A</v>
          </cell>
          <cell r="D868" t="str">
            <v>Türk Dili-2</v>
          </cell>
          <cell r="E868" t="str">
            <v>16</v>
          </cell>
          <cell r="F868" t="str">
            <v>İNŞAAT TEKNOLOJİSİ</v>
          </cell>
          <cell r="G868" t="str">
            <v>İ.Ö.</v>
          </cell>
          <cell r="H868" t="str">
            <v>60030</v>
          </cell>
          <cell r="I868" t="str">
            <v>Hc_TürkDili</v>
          </cell>
          <cell r="J868" t="str">
            <v>2</v>
          </cell>
        </row>
        <row r="869">
          <cell r="A869" t="str">
            <v>5016220</v>
          </cell>
          <cell r="B869" t="str">
            <v>A</v>
          </cell>
          <cell r="C869" t="str">
            <v>5016220A</v>
          </cell>
          <cell r="D869" t="str">
            <v>Atatürk İlkeleri ve İnkılap Tarihi-2</v>
          </cell>
          <cell r="E869" t="str">
            <v>16</v>
          </cell>
          <cell r="F869" t="str">
            <v>İNŞAAT TEKNOLOJİSİ</v>
          </cell>
          <cell r="G869" t="str">
            <v>İ.Ö.</v>
          </cell>
          <cell r="H869" t="str">
            <v>5460</v>
          </cell>
          <cell r="I869" t="str">
            <v>Hc_Tarih</v>
          </cell>
          <cell r="J869" t="str">
            <v>2</v>
          </cell>
        </row>
        <row r="870">
          <cell r="A870" t="str">
            <v>5016226</v>
          </cell>
          <cell r="B870" t="str">
            <v>A</v>
          </cell>
          <cell r="C870" t="str">
            <v>5016226A</v>
          </cell>
          <cell r="D870" t="str">
            <v xml:space="preserve">Bilgisayar Destekli Çizim
</v>
          </cell>
          <cell r="E870" t="str">
            <v>16</v>
          </cell>
          <cell r="F870" t="str">
            <v>İNŞAAT TEKNOLOJİSİ</v>
          </cell>
          <cell r="G870" t="str">
            <v>İ.Ö.</v>
          </cell>
          <cell r="H870" t="str">
            <v>5882</v>
          </cell>
          <cell r="I870" t="str">
            <v>Mustafa ALTIN</v>
          </cell>
          <cell r="J870" t="str">
            <v>2</v>
          </cell>
        </row>
        <row r="871">
          <cell r="A871" t="str">
            <v>5016229</v>
          </cell>
          <cell r="B871" t="str">
            <v>A</v>
          </cell>
          <cell r="C871" t="str">
            <v>5016229A</v>
          </cell>
          <cell r="D871" t="str">
            <v xml:space="preserve">Kent İçi Ulaşım
</v>
          </cell>
          <cell r="E871" t="str">
            <v>16</v>
          </cell>
          <cell r="F871" t="str">
            <v>İNŞAAT TEKNOLOJİSİ</v>
          </cell>
          <cell r="G871" t="str">
            <v>İ.Ö.</v>
          </cell>
          <cell r="H871" t="str">
            <v>5861</v>
          </cell>
          <cell r="I871" t="str">
            <v>Mehmet Ali LORASOKKAY</v>
          </cell>
          <cell r="J871" t="str">
            <v>2</v>
          </cell>
        </row>
        <row r="872">
          <cell r="A872" t="str">
            <v>5016415</v>
          </cell>
          <cell r="B872" t="str">
            <v>A</v>
          </cell>
          <cell r="C872" t="str">
            <v>5016415A</v>
          </cell>
          <cell r="D872" t="str">
            <v xml:space="preserve">Zemin Mekaniği-2
</v>
          </cell>
          <cell r="E872" t="str">
            <v>16</v>
          </cell>
          <cell r="F872" t="str">
            <v>İNŞAAT TEKNOLOJİSİ</v>
          </cell>
          <cell r="G872" t="str">
            <v>İ.Ö.</v>
          </cell>
          <cell r="H872" t="str">
            <v>50666</v>
          </cell>
          <cell r="I872" t="str">
            <v>Salih CENGİZ</v>
          </cell>
          <cell r="J872" t="str">
            <v>4</v>
          </cell>
        </row>
        <row r="873">
          <cell r="A873" t="str">
            <v>5016416</v>
          </cell>
          <cell r="B873" t="str">
            <v>A</v>
          </cell>
          <cell r="C873" t="str">
            <v>5016416A</v>
          </cell>
          <cell r="D873" t="str">
            <v xml:space="preserve">Betonarme
</v>
          </cell>
          <cell r="E873" t="str">
            <v>16</v>
          </cell>
          <cell r="F873" t="str">
            <v>İNŞAAT TEKNOLOJİSİ</v>
          </cell>
          <cell r="G873" t="str">
            <v>İ.Ö.</v>
          </cell>
          <cell r="H873" t="str">
            <v>3656</v>
          </cell>
          <cell r="I873" t="str">
            <v>Durmuş Ali AÇIKEL</v>
          </cell>
          <cell r="J873" t="str">
            <v>4</v>
          </cell>
        </row>
        <row r="874">
          <cell r="A874" t="str">
            <v>5016417</v>
          </cell>
          <cell r="B874" t="str">
            <v>A</v>
          </cell>
          <cell r="C874" t="str">
            <v>5016417A</v>
          </cell>
          <cell r="D874" t="str">
            <v xml:space="preserve">Yapı Metrajı ve Yapı Ekonomisi
</v>
          </cell>
          <cell r="E874" t="str">
            <v>16</v>
          </cell>
          <cell r="F874" t="str">
            <v>İNŞAAT TEKNOLOJİSİ</v>
          </cell>
          <cell r="G874" t="str">
            <v>İ.Ö.</v>
          </cell>
          <cell r="H874" t="str">
            <v>3656</v>
          </cell>
          <cell r="I874" t="str">
            <v>Durmuş Ali AÇIKEL</v>
          </cell>
          <cell r="J874" t="str">
            <v>4</v>
          </cell>
        </row>
        <row r="875">
          <cell r="A875" t="str">
            <v>5016419</v>
          </cell>
          <cell r="B875" t="str">
            <v>A</v>
          </cell>
          <cell r="C875" t="str">
            <v>5016419A</v>
          </cell>
          <cell r="D875" t="str">
            <v xml:space="preserve">Proje Etüdü ve Uygulaması (Yapı)
</v>
          </cell>
          <cell r="E875" t="str">
            <v>16</v>
          </cell>
          <cell r="F875" t="str">
            <v>İNŞAAT TEKNOLOJİSİ</v>
          </cell>
          <cell r="G875" t="str">
            <v>İ.Ö.</v>
          </cell>
          <cell r="H875" t="str">
            <v>5882</v>
          </cell>
          <cell r="I875" t="str">
            <v>Mustafa ALTIN</v>
          </cell>
          <cell r="J875" t="str">
            <v>4</v>
          </cell>
        </row>
        <row r="876">
          <cell r="A876" t="str">
            <v>5016425</v>
          </cell>
          <cell r="B876" t="str">
            <v>A</v>
          </cell>
          <cell r="C876" t="str">
            <v>5016425A</v>
          </cell>
          <cell r="D876" t="str">
            <v xml:space="preserve">Yapı Onarımı ve Güçlendirme
</v>
          </cell>
          <cell r="E876" t="str">
            <v>16</v>
          </cell>
          <cell r="F876" t="str">
            <v>İNŞAAT TEKNOLOJİSİ</v>
          </cell>
          <cell r="G876" t="str">
            <v>İ.Ö.</v>
          </cell>
          <cell r="H876" t="str">
            <v>5882</v>
          </cell>
          <cell r="I876" t="str">
            <v>Mustafa ALTIN</v>
          </cell>
          <cell r="J876" t="str">
            <v>4</v>
          </cell>
        </row>
        <row r="877">
          <cell r="A877" t="str">
            <v>5016427</v>
          </cell>
          <cell r="B877" t="str">
            <v>A</v>
          </cell>
          <cell r="C877" t="str">
            <v>5016427A</v>
          </cell>
          <cell r="D877" t="str">
            <v xml:space="preserve">Esnek Üst Yapılar
</v>
          </cell>
          <cell r="E877" t="str">
            <v>16</v>
          </cell>
          <cell r="F877" t="str">
            <v>İNŞAAT TEKNOLOJİSİ</v>
          </cell>
          <cell r="G877" t="str">
            <v>İ.Ö.</v>
          </cell>
          <cell r="H877" t="str">
            <v>5861</v>
          </cell>
          <cell r="I877" t="str">
            <v>Mehmet Ali LORASOKKAY</v>
          </cell>
          <cell r="J877" t="str">
            <v>4</v>
          </cell>
        </row>
        <row r="878">
          <cell r="A878" t="str">
            <v>5016428</v>
          </cell>
          <cell r="B878" t="str">
            <v>A</v>
          </cell>
          <cell r="C878" t="str">
            <v>5016428A</v>
          </cell>
          <cell r="D878" t="str">
            <v xml:space="preserve">Yalıtım Teknolojisi
</v>
          </cell>
          <cell r="E878" t="str">
            <v>16</v>
          </cell>
          <cell r="F878" t="str">
            <v>İNŞAAT TEKNOLOJİSİ</v>
          </cell>
          <cell r="G878" t="str">
            <v>İ.Ö.</v>
          </cell>
          <cell r="H878" t="str">
            <v>7518</v>
          </cell>
          <cell r="I878" t="str">
            <v>Niğmet KÖKLÜ</v>
          </cell>
          <cell r="J878" t="str">
            <v>4</v>
          </cell>
        </row>
        <row r="879">
          <cell r="A879" t="str">
            <v>5016429</v>
          </cell>
          <cell r="B879" t="str">
            <v>A</v>
          </cell>
          <cell r="C879" t="str">
            <v>5016429A</v>
          </cell>
          <cell r="D879" t="str">
            <v xml:space="preserve">Temel İnşaat
</v>
          </cell>
          <cell r="E879" t="str">
            <v>16</v>
          </cell>
          <cell r="F879" t="str">
            <v>İNŞAAT TEKNOLOJİSİ</v>
          </cell>
          <cell r="G879" t="str">
            <v>İ.Ö.</v>
          </cell>
          <cell r="H879" t="str">
            <v>50666</v>
          </cell>
          <cell r="I879" t="str">
            <v>Salih CENGİZ</v>
          </cell>
          <cell r="J879" t="str">
            <v>4</v>
          </cell>
        </row>
        <row r="880">
          <cell r="A880" t="str">
            <v>5019212</v>
          </cell>
          <cell r="B880" t="str">
            <v>A</v>
          </cell>
          <cell r="C880" t="str">
            <v>5019212A</v>
          </cell>
          <cell r="D880" t="str">
            <v>Mesleki Matematik-2</v>
          </cell>
          <cell r="E880" t="str">
            <v>19</v>
          </cell>
          <cell r="F880" t="str">
            <v>MAKİNE</v>
          </cell>
          <cell r="G880" t="str">
            <v>N.Ö.</v>
          </cell>
          <cell r="H880" t="str">
            <v>50726</v>
          </cell>
          <cell r="I880" t="str">
            <v>Ali GELİŞKEN</v>
          </cell>
          <cell r="J880" t="str">
            <v>2</v>
          </cell>
        </row>
        <row r="881">
          <cell r="A881" t="str">
            <v>5019212</v>
          </cell>
          <cell r="B881" t="str">
            <v>B</v>
          </cell>
          <cell r="C881" t="str">
            <v>5019212B</v>
          </cell>
          <cell r="D881" t="str">
            <v>Mesleki Matematik-2</v>
          </cell>
          <cell r="E881" t="str">
            <v>19</v>
          </cell>
          <cell r="F881" t="str">
            <v>MAKİNE</v>
          </cell>
          <cell r="G881" t="str">
            <v>N.Ö.</v>
          </cell>
          <cell r="H881" t="str">
            <v>50726</v>
          </cell>
          <cell r="I881" t="str">
            <v>Ali GELİŞKEN</v>
          </cell>
          <cell r="J881" t="str">
            <v>2</v>
          </cell>
        </row>
        <row r="882">
          <cell r="A882" t="str">
            <v>5019214</v>
          </cell>
          <cell r="B882" t="str">
            <v>A</v>
          </cell>
          <cell r="C882" t="str">
            <v>5019214A</v>
          </cell>
          <cell r="D882" t="str">
            <v>Makine Meslek Resmi</v>
          </cell>
          <cell r="E882" t="str">
            <v>19</v>
          </cell>
          <cell r="F882" t="str">
            <v>MAKİNE</v>
          </cell>
          <cell r="G882" t="str">
            <v>N.Ö.</v>
          </cell>
          <cell r="H882" t="str">
            <v>3782</v>
          </cell>
          <cell r="I882" t="str">
            <v>Mehmet ÖZTÜRK</v>
          </cell>
          <cell r="J882" t="str">
            <v>2</v>
          </cell>
        </row>
        <row r="883">
          <cell r="A883" t="str">
            <v>5019214</v>
          </cell>
          <cell r="B883" t="str">
            <v>B</v>
          </cell>
          <cell r="C883" t="str">
            <v>5019214B</v>
          </cell>
          <cell r="D883" t="str">
            <v>Makine Meslek Resmi</v>
          </cell>
          <cell r="E883" t="str">
            <v>19</v>
          </cell>
          <cell r="F883" t="str">
            <v>MAKİNE</v>
          </cell>
          <cell r="G883" t="str">
            <v>N.Ö.</v>
          </cell>
          <cell r="H883" t="str">
            <v>3782</v>
          </cell>
          <cell r="I883" t="str">
            <v>Mehmet ÖZTÜRK</v>
          </cell>
          <cell r="J883" t="str">
            <v>2</v>
          </cell>
        </row>
        <row r="884">
          <cell r="A884" t="str">
            <v>5019215</v>
          </cell>
          <cell r="B884" t="str">
            <v>A</v>
          </cell>
          <cell r="C884" t="str">
            <v>5019215A</v>
          </cell>
          <cell r="D884" t="str">
            <v>İmalat İşlemleri-2</v>
          </cell>
          <cell r="E884" t="str">
            <v>19</v>
          </cell>
          <cell r="F884" t="str">
            <v>MAKİNE</v>
          </cell>
          <cell r="G884" t="str">
            <v>N.Ö.</v>
          </cell>
          <cell r="H884" t="str">
            <v>3691</v>
          </cell>
          <cell r="I884" t="str">
            <v>Mehmet HALKACI</v>
          </cell>
          <cell r="J884" t="str">
            <v>2</v>
          </cell>
        </row>
        <row r="885">
          <cell r="A885" t="str">
            <v>5019215</v>
          </cell>
          <cell r="B885" t="str">
            <v>B</v>
          </cell>
          <cell r="C885" t="str">
            <v>5019215B</v>
          </cell>
          <cell r="D885" t="str">
            <v>İmalat İşlemleri-2</v>
          </cell>
          <cell r="E885" t="str">
            <v>19</v>
          </cell>
          <cell r="F885" t="str">
            <v>MAKİNE</v>
          </cell>
          <cell r="G885" t="str">
            <v>N.Ö.</v>
          </cell>
          <cell r="H885" t="str">
            <v>3691</v>
          </cell>
          <cell r="I885" t="str">
            <v>Mehmet HALKACI</v>
          </cell>
          <cell r="J885" t="str">
            <v>2</v>
          </cell>
        </row>
        <row r="886">
          <cell r="A886" t="str">
            <v>5019218</v>
          </cell>
          <cell r="B886" t="str">
            <v>A</v>
          </cell>
          <cell r="C886" t="str">
            <v>5019218A</v>
          </cell>
          <cell r="D886" t="str">
            <v>Meslek Teknolojisi-2</v>
          </cell>
          <cell r="E886" t="str">
            <v>19</v>
          </cell>
          <cell r="F886" t="str">
            <v>MAKİNE</v>
          </cell>
          <cell r="G886" t="str">
            <v>N.Ö.</v>
          </cell>
          <cell r="H886" t="str">
            <v>3691</v>
          </cell>
          <cell r="I886" t="str">
            <v>Mehmet HALKACI</v>
          </cell>
          <cell r="J886" t="str">
            <v>2</v>
          </cell>
        </row>
        <row r="887">
          <cell r="A887" t="str">
            <v>5019218</v>
          </cell>
          <cell r="B887" t="str">
            <v>B</v>
          </cell>
          <cell r="C887" t="str">
            <v>5019218B</v>
          </cell>
          <cell r="D887" t="str">
            <v>Meslek Teknolojisi-2</v>
          </cell>
          <cell r="E887" t="str">
            <v>19</v>
          </cell>
          <cell r="F887" t="str">
            <v>MAKİNE</v>
          </cell>
          <cell r="G887" t="str">
            <v>N.Ö.</v>
          </cell>
          <cell r="H887" t="str">
            <v>3691</v>
          </cell>
          <cell r="I887" t="str">
            <v>Mehmet HALKACI</v>
          </cell>
          <cell r="J887" t="str">
            <v>2</v>
          </cell>
        </row>
        <row r="888">
          <cell r="A888" t="str">
            <v>5019219</v>
          </cell>
          <cell r="B888" t="str">
            <v>A</v>
          </cell>
          <cell r="C888" t="str">
            <v>5019219A</v>
          </cell>
          <cell r="D888" t="str">
            <v>İngilizce-2</v>
          </cell>
          <cell r="E888" t="str">
            <v>19</v>
          </cell>
          <cell r="F888" t="str">
            <v>MAKİNE</v>
          </cell>
          <cell r="G888" t="str">
            <v>N.Ö.</v>
          </cell>
          <cell r="H888" t="str">
            <v>5465</v>
          </cell>
          <cell r="I888" t="str">
            <v>Yağmur KÜÇÜKBEZİRCİ</v>
          </cell>
          <cell r="J888" t="str">
            <v>2</v>
          </cell>
        </row>
        <row r="889">
          <cell r="A889" t="str">
            <v>5019219</v>
          </cell>
          <cell r="B889" t="str">
            <v>B</v>
          </cell>
          <cell r="C889" t="str">
            <v>5019219B</v>
          </cell>
          <cell r="D889" t="str">
            <v>İngilizce-2</v>
          </cell>
          <cell r="E889" t="str">
            <v>19</v>
          </cell>
          <cell r="F889" t="str">
            <v>MAKİNE</v>
          </cell>
          <cell r="G889" t="str">
            <v>N.Ö.</v>
          </cell>
          <cell r="H889" t="str">
            <v>5465</v>
          </cell>
          <cell r="I889" t="str">
            <v>Yağmur KÜÇÜKBEZİRCİ</v>
          </cell>
          <cell r="J889" t="str">
            <v>2</v>
          </cell>
        </row>
        <row r="890">
          <cell r="A890" t="str">
            <v>5019220</v>
          </cell>
          <cell r="B890" t="str">
            <v>A</v>
          </cell>
          <cell r="C890" t="str">
            <v>5019220A</v>
          </cell>
          <cell r="D890" t="str">
            <v>Türk Dili-2</v>
          </cell>
          <cell r="E890" t="str">
            <v>19</v>
          </cell>
          <cell r="F890" t="str">
            <v>MAKİNE</v>
          </cell>
          <cell r="G890" t="str">
            <v>N.Ö.</v>
          </cell>
          <cell r="H890" t="str">
            <v>60030</v>
          </cell>
          <cell r="I890" t="str">
            <v>Hc_TürkDili</v>
          </cell>
          <cell r="J890" t="str">
            <v>2</v>
          </cell>
        </row>
        <row r="891">
          <cell r="A891" t="str">
            <v>5019220</v>
          </cell>
          <cell r="B891" t="str">
            <v>B</v>
          </cell>
          <cell r="C891" t="str">
            <v>5019220B</v>
          </cell>
          <cell r="D891" t="str">
            <v>Türk Dili-2</v>
          </cell>
          <cell r="E891" t="str">
            <v>19</v>
          </cell>
          <cell r="F891" t="str">
            <v>MAKİNE</v>
          </cell>
          <cell r="G891" t="str">
            <v>N.Ö.</v>
          </cell>
          <cell r="H891" t="str">
            <v>60030</v>
          </cell>
          <cell r="I891" t="str">
            <v>Hc_TürkDili</v>
          </cell>
          <cell r="J891" t="str">
            <v>2</v>
          </cell>
        </row>
        <row r="892">
          <cell r="A892" t="str">
            <v>5019221</v>
          </cell>
          <cell r="B892" t="str">
            <v>A</v>
          </cell>
          <cell r="C892" t="str">
            <v>5019221A</v>
          </cell>
          <cell r="D892" t="str">
            <v>Atatürk İlkeleri ve İnkılap Tarihi-2</v>
          </cell>
          <cell r="E892" t="str">
            <v>19</v>
          </cell>
          <cell r="F892" t="str">
            <v>MAKİNE</v>
          </cell>
          <cell r="G892" t="str">
            <v>N.Ö.</v>
          </cell>
          <cell r="H892" t="str">
            <v>5460</v>
          </cell>
          <cell r="I892" t="str">
            <v>Hc_Tarih</v>
          </cell>
          <cell r="J892" t="str">
            <v>2</v>
          </cell>
        </row>
        <row r="893">
          <cell r="A893" t="str">
            <v>5019221</v>
          </cell>
          <cell r="B893" t="str">
            <v>B</v>
          </cell>
          <cell r="C893" t="str">
            <v>5019221B</v>
          </cell>
          <cell r="D893" t="str">
            <v>Atatürk İlkeleri ve İnkılap Tarihi-2</v>
          </cell>
          <cell r="E893" t="str">
            <v>19</v>
          </cell>
          <cell r="F893" t="str">
            <v>MAKİNE</v>
          </cell>
          <cell r="G893" t="str">
            <v>N.Ö.</v>
          </cell>
          <cell r="H893" t="str">
            <v>5460</v>
          </cell>
          <cell r="I893" t="str">
            <v>Hc_Tarih</v>
          </cell>
          <cell r="J893" t="str">
            <v>2</v>
          </cell>
        </row>
        <row r="894">
          <cell r="A894" t="str">
            <v>5019226</v>
          </cell>
          <cell r="B894" t="str">
            <v>A</v>
          </cell>
          <cell r="C894" t="str">
            <v>5019226A</v>
          </cell>
          <cell r="D894" t="str">
            <v>Mukavemet</v>
          </cell>
          <cell r="E894" t="str">
            <v>19</v>
          </cell>
          <cell r="F894" t="str">
            <v>MAKİNE</v>
          </cell>
          <cell r="G894" t="str">
            <v>N.Ö.</v>
          </cell>
          <cell r="H894" t="str">
            <v>3823</v>
          </cell>
          <cell r="I894" t="str">
            <v>Mehmet TEKELİ</v>
          </cell>
          <cell r="J894" t="str">
            <v>2</v>
          </cell>
        </row>
        <row r="895">
          <cell r="A895" t="str">
            <v>5019226</v>
          </cell>
          <cell r="B895" t="str">
            <v>B</v>
          </cell>
          <cell r="C895" t="str">
            <v>5019226B</v>
          </cell>
          <cell r="D895" t="str">
            <v>Mukavemet</v>
          </cell>
          <cell r="E895" t="str">
            <v>19</v>
          </cell>
          <cell r="F895" t="str">
            <v>MAKİNE</v>
          </cell>
          <cell r="G895" t="str">
            <v>N.Ö.</v>
          </cell>
          <cell r="H895" t="str">
            <v>3823</v>
          </cell>
          <cell r="I895" t="str">
            <v>Mehmet TEKELİ</v>
          </cell>
          <cell r="J895" t="str">
            <v>2</v>
          </cell>
        </row>
        <row r="896">
          <cell r="A896" t="str">
            <v>5019229</v>
          </cell>
          <cell r="B896" t="str">
            <v>A</v>
          </cell>
          <cell r="C896" t="str">
            <v>5019229A</v>
          </cell>
          <cell r="D896" t="str">
            <v>Bilgisayar Destekli Çizim-1</v>
          </cell>
          <cell r="E896" t="str">
            <v>19</v>
          </cell>
          <cell r="F896" t="str">
            <v>MAKİNE</v>
          </cell>
          <cell r="G896" t="str">
            <v>N.Ö.</v>
          </cell>
          <cell r="H896" t="str">
            <v>11811</v>
          </cell>
          <cell r="I896" t="str">
            <v>Muhammed Hüseyin GÜZEL</v>
          </cell>
          <cell r="J896" t="str">
            <v>2</v>
          </cell>
        </row>
        <row r="897">
          <cell r="A897" t="str">
            <v>5019229</v>
          </cell>
          <cell r="B897" t="str">
            <v>B</v>
          </cell>
          <cell r="C897" t="str">
            <v>5019229B</v>
          </cell>
          <cell r="D897" t="str">
            <v>Bilgisayar Destekli Çizim-1</v>
          </cell>
          <cell r="E897" t="str">
            <v>19</v>
          </cell>
          <cell r="F897" t="str">
            <v>MAKİNE</v>
          </cell>
          <cell r="G897" t="str">
            <v>N.Ö.</v>
          </cell>
          <cell r="H897" t="str">
            <v>6624</v>
          </cell>
          <cell r="I897" t="str">
            <v>Gökhan YALÇIN</v>
          </cell>
          <cell r="J897" t="str">
            <v>2</v>
          </cell>
        </row>
        <row r="898">
          <cell r="A898" t="str">
            <v>5019413</v>
          </cell>
          <cell r="B898" t="str">
            <v>A</v>
          </cell>
          <cell r="C898" t="str">
            <v>5019413A</v>
          </cell>
          <cell r="D898" t="str">
            <v>Tahribatsız Muayene Metodları</v>
          </cell>
          <cell r="E898" t="str">
            <v>19</v>
          </cell>
          <cell r="F898" t="str">
            <v>MAKİNE</v>
          </cell>
          <cell r="G898" t="str">
            <v>N.Ö.</v>
          </cell>
          <cell r="H898" t="str">
            <v>11811</v>
          </cell>
          <cell r="I898" t="str">
            <v>Muhammed Hüseyin GÜZEL</v>
          </cell>
          <cell r="J898" t="str">
            <v>4</v>
          </cell>
        </row>
        <row r="899">
          <cell r="A899" t="str">
            <v>5019413</v>
          </cell>
          <cell r="B899" t="str">
            <v>B</v>
          </cell>
          <cell r="C899" t="str">
            <v>5019413B</v>
          </cell>
          <cell r="D899" t="str">
            <v>Tahribatsız Muayene Metodları</v>
          </cell>
          <cell r="E899" t="str">
            <v>19</v>
          </cell>
          <cell r="F899" t="str">
            <v>MAKİNE</v>
          </cell>
          <cell r="G899" t="str">
            <v>N.Ö.</v>
          </cell>
          <cell r="H899" t="str">
            <v>11811</v>
          </cell>
          <cell r="I899" t="str">
            <v>Muhammed Hüseyin GÜZEL</v>
          </cell>
          <cell r="J899" t="str">
            <v>4</v>
          </cell>
        </row>
        <row r="900">
          <cell r="A900" t="str">
            <v>5019425</v>
          </cell>
          <cell r="B900" t="str">
            <v>A</v>
          </cell>
          <cell r="C900" t="str">
            <v>5019425A</v>
          </cell>
          <cell r="D900" t="str">
            <v>İşletme Yönetimi ve İmalat Kontrolü</v>
          </cell>
          <cell r="E900" t="str">
            <v>19</v>
          </cell>
          <cell r="F900" t="str">
            <v>MAKİNE</v>
          </cell>
          <cell r="G900" t="str">
            <v>N.Ö.</v>
          </cell>
          <cell r="H900" t="str">
            <v>11811</v>
          </cell>
          <cell r="I900" t="str">
            <v>Muhammed Hüseyin GÜZEL</v>
          </cell>
          <cell r="J900" t="str">
            <v>4</v>
          </cell>
        </row>
        <row r="901">
          <cell r="A901" t="str">
            <v>5019425</v>
          </cell>
          <cell r="B901" t="str">
            <v>B</v>
          </cell>
          <cell r="C901" t="str">
            <v>5019425B</v>
          </cell>
          <cell r="D901" t="str">
            <v>İşletme Yönetimi ve İmalat Kontrolü</v>
          </cell>
          <cell r="E901" t="str">
            <v>19</v>
          </cell>
          <cell r="F901" t="str">
            <v>MAKİNE</v>
          </cell>
          <cell r="G901" t="str">
            <v>N.Ö.</v>
          </cell>
          <cell r="H901" t="str">
            <v>11811</v>
          </cell>
          <cell r="I901" t="str">
            <v>Muhammed Hüseyin GÜZEL</v>
          </cell>
          <cell r="J901" t="str">
            <v>4</v>
          </cell>
        </row>
        <row r="902">
          <cell r="A902" t="str">
            <v>5019426</v>
          </cell>
          <cell r="B902" t="str">
            <v>A</v>
          </cell>
          <cell r="C902" t="str">
            <v>5019426A</v>
          </cell>
          <cell r="D902" t="str">
            <v>Hidrolik ve Pnömatik</v>
          </cell>
          <cell r="E902" t="str">
            <v>19</v>
          </cell>
          <cell r="F902" t="str">
            <v>MAKİNE</v>
          </cell>
          <cell r="G902" t="str">
            <v>N.Ö.</v>
          </cell>
          <cell r="H902" t="str">
            <v>12194</v>
          </cell>
          <cell r="I902" t="str">
            <v>Ahmet ÖNDER</v>
          </cell>
          <cell r="J902" t="str">
            <v>4</v>
          </cell>
        </row>
        <row r="903">
          <cell r="A903" t="str">
            <v>5019426</v>
          </cell>
          <cell r="B903" t="str">
            <v>B</v>
          </cell>
          <cell r="C903" t="str">
            <v>5019426B</v>
          </cell>
          <cell r="D903" t="str">
            <v>Hidrolik ve Pnömatik</v>
          </cell>
          <cell r="E903" t="str">
            <v>19</v>
          </cell>
          <cell r="F903" t="str">
            <v>MAKİNE</v>
          </cell>
          <cell r="G903" t="str">
            <v>N.Ö.</v>
          </cell>
          <cell r="H903" t="str">
            <v>12194</v>
          </cell>
          <cell r="I903" t="str">
            <v>Ahmet ÖNDER</v>
          </cell>
          <cell r="J903" t="str">
            <v>4</v>
          </cell>
        </row>
        <row r="904">
          <cell r="A904" t="str">
            <v>5019427</v>
          </cell>
          <cell r="B904" t="str">
            <v>A</v>
          </cell>
          <cell r="C904" t="str">
            <v>5019427A</v>
          </cell>
          <cell r="D904" t="str">
            <v>Sistem Analizi ve Tasarımı</v>
          </cell>
          <cell r="E904" t="str">
            <v>19</v>
          </cell>
          <cell r="F904" t="str">
            <v>MAKİNE</v>
          </cell>
          <cell r="G904" t="str">
            <v>N.Ö.</v>
          </cell>
          <cell r="H904" t="str">
            <v>3782</v>
          </cell>
          <cell r="I904" t="str">
            <v>Mehmet ÖZTÜRK</v>
          </cell>
          <cell r="J904" t="str">
            <v>4</v>
          </cell>
        </row>
        <row r="905">
          <cell r="A905" t="str">
            <v>5019427</v>
          </cell>
          <cell r="B905" t="str">
            <v>B</v>
          </cell>
          <cell r="C905" t="str">
            <v>5019427B</v>
          </cell>
          <cell r="D905" t="str">
            <v>Sistem Analizi ve Tasarımı</v>
          </cell>
          <cell r="E905" t="str">
            <v>19</v>
          </cell>
          <cell r="F905" t="str">
            <v>MAKİNE</v>
          </cell>
          <cell r="G905" t="str">
            <v>N.Ö.</v>
          </cell>
          <cell r="H905" t="str">
            <v>3782</v>
          </cell>
          <cell r="I905" t="str">
            <v>Mehmet ÖZTÜRK</v>
          </cell>
          <cell r="J905" t="str">
            <v>4</v>
          </cell>
        </row>
        <row r="906">
          <cell r="A906" t="str">
            <v>5019434</v>
          </cell>
          <cell r="B906" t="str">
            <v>A</v>
          </cell>
          <cell r="C906" t="str">
            <v>5019434A</v>
          </cell>
          <cell r="D906" t="str">
            <v>CNC Freze Teknolojisi</v>
          </cell>
          <cell r="E906" t="str">
            <v>19</v>
          </cell>
          <cell r="F906" t="str">
            <v>MAKİNE</v>
          </cell>
          <cell r="G906" t="str">
            <v>N.Ö.</v>
          </cell>
          <cell r="H906" t="str">
            <v>6624</v>
          </cell>
          <cell r="I906" t="str">
            <v>Gökhan YALÇIN</v>
          </cell>
          <cell r="J906" t="str">
            <v>4</v>
          </cell>
        </row>
        <row r="907">
          <cell r="A907" t="str">
            <v>5019434</v>
          </cell>
          <cell r="B907" t="str">
            <v>B</v>
          </cell>
          <cell r="C907" t="str">
            <v>5019434B</v>
          </cell>
          <cell r="D907" t="str">
            <v>CNC Freze Teknolojisi</v>
          </cell>
          <cell r="E907" t="str">
            <v>19</v>
          </cell>
          <cell r="F907" t="str">
            <v>MAKİNE</v>
          </cell>
          <cell r="G907" t="str">
            <v>N.Ö.</v>
          </cell>
          <cell r="H907" t="str">
            <v>6624</v>
          </cell>
          <cell r="I907" t="str">
            <v>Gökhan YALÇIN</v>
          </cell>
          <cell r="J907" t="str">
            <v>4</v>
          </cell>
        </row>
        <row r="908">
          <cell r="A908" t="str">
            <v>5019435</v>
          </cell>
          <cell r="B908" t="str">
            <v>A</v>
          </cell>
          <cell r="C908" t="str">
            <v>5019435A</v>
          </cell>
          <cell r="D908" t="str">
            <v>Mesleki Bilgisayar Uygulamaları-2</v>
          </cell>
          <cell r="E908" t="str">
            <v>19</v>
          </cell>
          <cell r="F908" t="str">
            <v>MAKİNE</v>
          </cell>
          <cell r="G908" t="str">
            <v>N.Ö.</v>
          </cell>
          <cell r="H908" t="str">
            <v>12194</v>
          </cell>
          <cell r="I908" t="str">
            <v>Ahmet ÖNDER</v>
          </cell>
          <cell r="J908" t="str">
            <v>4</v>
          </cell>
        </row>
        <row r="909">
          <cell r="A909" t="str">
            <v>5019435</v>
          </cell>
          <cell r="B909" t="str">
            <v>B</v>
          </cell>
          <cell r="C909" t="str">
            <v>5019435B</v>
          </cell>
          <cell r="D909" t="str">
            <v>Mesleki Bilgisayar Uygulamaları-2</v>
          </cell>
          <cell r="E909" t="str">
            <v>19</v>
          </cell>
          <cell r="F909" t="str">
            <v>MAKİNE</v>
          </cell>
          <cell r="G909" t="str">
            <v>N.Ö.</v>
          </cell>
          <cell r="H909" t="str">
            <v>12194</v>
          </cell>
          <cell r="I909" t="str">
            <v>Ahmet ÖNDER</v>
          </cell>
          <cell r="J909" t="str">
            <v>4</v>
          </cell>
        </row>
        <row r="910">
          <cell r="A910" t="str">
            <v>5019436</v>
          </cell>
          <cell r="B910" t="str">
            <v>A</v>
          </cell>
          <cell r="C910" t="str">
            <v>5019436A</v>
          </cell>
          <cell r="D910" t="str">
            <v>Alışılmamış Üretim Yöntemleri</v>
          </cell>
          <cell r="E910" t="str">
            <v>19</v>
          </cell>
          <cell r="F910" t="str">
            <v>MAKİNE</v>
          </cell>
          <cell r="G910" t="str">
            <v>N.Ö.</v>
          </cell>
          <cell r="H910" t="str">
            <v>3782</v>
          </cell>
          <cell r="I910" t="str">
            <v>Mehmet ÖZTÜRK</v>
          </cell>
          <cell r="J910" t="str">
            <v>4</v>
          </cell>
        </row>
        <row r="911">
          <cell r="A911" t="str">
            <v>5019436</v>
          </cell>
          <cell r="B911" t="str">
            <v>B</v>
          </cell>
          <cell r="C911" t="str">
            <v>5019436B</v>
          </cell>
          <cell r="D911" t="str">
            <v>Alışılmamış Üretim Yöntemleri</v>
          </cell>
          <cell r="E911" t="str">
            <v>19</v>
          </cell>
          <cell r="F911" t="str">
            <v>MAKİNE</v>
          </cell>
          <cell r="G911" t="str">
            <v>N.Ö.</v>
          </cell>
          <cell r="H911" t="str">
            <v>3782</v>
          </cell>
          <cell r="I911" t="str">
            <v>Mehmet ÖZTÜRK</v>
          </cell>
          <cell r="J911" t="str">
            <v>4</v>
          </cell>
        </row>
        <row r="912">
          <cell r="A912" t="str">
            <v>5019438</v>
          </cell>
          <cell r="B912" t="str">
            <v>A</v>
          </cell>
          <cell r="C912" t="str">
            <v>5019438A</v>
          </cell>
          <cell r="D912" t="str">
            <v>Kalite Güvence Sistem ve Standartları</v>
          </cell>
          <cell r="E912" t="str">
            <v>19</v>
          </cell>
          <cell r="F912" t="str">
            <v>MAKİNE</v>
          </cell>
          <cell r="G912" t="str">
            <v>N.Ö.</v>
          </cell>
          <cell r="H912" t="str">
            <v>3823</v>
          </cell>
          <cell r="I912" t="str">
            <v>Mehmet TEKELİ</v>
          </cell>
          <cell r="J912" t="str">
            <v>4</v>
          </cell>
        </row>
        <row r="913">
          <cell r="A913" t="str">
            <v>5019438</v>
          </cell>
          <cell r="B913" t="str">
            <v>B</v>
          </cell>
          <cell r="C913" t="str">
            <v>5019438B</v>
          </cell>
          <cell r="D913" t="str">
            <v>Kalite Güvence Sistem ve Standartları</v>
          </cell>
          <cell r="E913" t="str">
            <v>19</v>
          </cell>
          <cell r="F913" t="str">
            <v>MAKİNE</v>
          </cell>
          <cell r="G913" t="str">
            <v>N.Ö.</v>
          </cell>
          <cell r="H913" t="str">
            <v>3823</v>
          </cell>
          <cell r="I913" t="str">
            <v>Mehmet TEKELİ</v>
          </cell>
          <cell r="J913" t="str">
            <v>4</v>
          </cell>
        </row>
        <row r="914">
          <cell r="A914" t="str">
            <v>5019439</v>
          </cell>
          <cell r="B914" t="str">
            <v>A</v>
          </cell>
          <cell r="C914" t="str">
            <v>5019439A</v>
          </cell>
          <cell r="D914" t="str">
            <v>Makine Elemanları</v>
          </cell>
          <cell r="E914" t="str">
            <v>19</v>
          </cell>
          <cell r="F914" t="str">
            <v>MAKİNE</v>
          </cell>
          <cell r="G914" t="str">
            <v>N.Ö.</v>
          </cell>
          <cell r="H914" t="str">
            <v>3782</v>
          </cell>
          <cell r="I914" t="str">
            <v>Mehmet ÖZTÜRK</v>
          </cell>
          <cell r="J914" t="str">
            <v>4</v>
          </cell>
        </row>
        <row r="915">
          <cell r="A915" t="str">
            <v>5019439</v>
          </cell>
          <cell r="B915" t="str">
            <v>B</v>
          </cell>
          <cell r="C915" t="str">
            <v>5019439B</v>
          </cell>
          <cell r="D915" t="str">
            <v>Makine Elemanları</v>
          </cell>
          <cell r="E915" t="str">
            <v>19</v>
          </cell>
          <cell r="F915" t="str">
            <v>MAKİNE</v>
          </cell>
          <cell r="G915" t="str">
            <v>N.Ö.</v>
          </cell>
          <cell r="H915" t="str">
            <v>3823</v>
          </cell>
          <cell r="I915" t="str">
            <v>Mehmet TEKELİ</v>
          </cell>
          <cell r="J915" t="str">
            <v>4</v>
          </cell>
        </row>
        <row r="916">
          <cell r="A916" t="str">
            <v>5020212</v>
          </cell>
          <cell r="B916" t="str">
            <v>A</v>
          </cell>
          <cell r="C916" t="str">
            <v>5020212A</v>
          </cell>
          <cell r="D916" t="str">
            <v>Mesleki Matematik-2</v>
          </cell>
          <cell r="E916" t="str">
            <v>20</v>
          </cell>
          <cell r="F916" t="str">
            <v>MAKİNE</v>
          </cell>
          <cell r="G916" t="str">
            <v>İ.Ö.</v>
          </cell>
          <cell r="H916" t="str">
            <v>50726</v>
          </cell>
          <cell r="I916" t="str">
            <v>Ali GELİŞKEN</v>
          </cell>
          <cell r="J916" t="str">
            <v>2</v>
          </cell>
        </row>
        <row r="917">
          <cell r="A917" t="str">
            <v>5020212</v>
          </cell>
          <cell r="B917" t="str">
            <v>B</v>
          </cell>
          <cell r="C917" t="str">
            <v>5020212B</v>
          </cell>
          <cell r="D917" t="str">
            <v>Mesleki Matematik-2</v>
          </cell>
          <cell r="E917" t="str">
            <v>20</v>
          </cell>
          <cell r="F917" t="str">
            <v>MAKİNE</v>
          </cell>
          <cell r="G917" t="str">
            <v>İ.Ö.</v>
          </cell>
          <cell r="H917" t="str">
            <v>50726</v>
          </cell>
          <cell r="I917" t="str">
            <v>Ali GELİŞKEN</v>
          </cell>
          <cell r="J917" t="str">
            <v>2</v>
          </cell>
        </row>
        <row r="918">
          <cell r="A918" t="str">
            <v>5020214</v>
          </cell>
          <cell r="B918" t="str">
            <v>A</v>
          </cell>
          <cell r="C918" t="str">
            <v>5020214A</v>
          </cell>
          <cell r="D918" t="str">
            <v>Makine Meslek Resmi</v>
          </cell>
          <cell r="E918" t="str">
            <v>20</v>
          </cell>
          <cell r="F918" t="str">
            <v>MAKİNE</v>
          </cell>
          <cell r="G918" t="str">
            <v>İ.Ö.</v>
          </cell>
          <cell r="H918" t="str">
            <v>3782</v>
          </cell>
          <cell r="I918" t="str">
            <v>Mehmet ÖZTÜRK</v>
          </cell>
          <cell r="J918" t="str">
            <v>2</v>
          </cell>
        </row>
        <row r="919">
          <cell r="A919" t="str">
            <v>5020214</v>
          </cell>
          <cell r="B919" t="str">
            <v>B</v>
          </cell>
          <cell r="C919" t="str">
            <v>5020214B</v>
          </cell>
          <cell r="D919" t="str">
            <v>Makine Meslek Resmi</v>
          </cell>
          <cell r="E919" t="str">
            <v>20</v>
          </cell>
          <cell r="F919" t="str">
            <v>MAKİNE</v>
          </cell>
          <cell r="G919" t="str">
            <v>İ.Ö.</v>
          </cell>
          <cell r="H919" t="str">
            <v>3782</v>
          </cell>
          <cell r="I919" t="str">
            <v>Mehmet ÖZTÜRK</v>
          </cell>
          <cell r="J919" t="str">
            <v>2</v>
          </cell>
        </row>
        <row r="920">
          <cell r="A920" t="str">
            <v>5020215</v>
          </cell>
          <cell r="B920" t="str">
            <v>A</v>
          </cell>
          <cell r="C920" t="str">
            <v>5020215A</v>
          </cell>
          <cell r="D920" t="str">
            <v>İmalat İşlemleri-2</v>
          </cell>
          <cell r="E920" t="str">
            <v>20</v>
          </cell>
          <cell r="F920" t="str">
            <v>MAKİNE</v>
          </cell>
          <cell r="G920" t="str">
            <v>İ.Ö.</v>
          </cell>
          <cell r="H920" t="str">
            <v>3691</v>
          </cell>
          <cell r="I920" t="str">
            <v>Mehmet HALKACI</v>
          </cell>
          <cell r="J920" t="str">
            <v>2</v>
          </cell>
        </row>
        <row r="921">
          <cell r="A921" t="str">
            <v>5020215</v>
          </cell>
          <cell r="B921" t="str">
            <v>B</v>
          </cell>
          <cell r="C921" t="str">
            <v>5020215B</v>
          </cell>
          <cell r="D921" t="str">
            <v>İmalat İşlemleri-2</v>
          </cell>
          <cell r="E921" t="str">
            <v>20</v>
          </cell>
          <cell r="F921" t="str">
            <v>MAKİNE</v>
          </cell>
          <cell r="G921" t="str">
            <v>İ.Ö.</v>
          </cell>
          <cell r="H921" t="str">
            <v>3691</v>
          </cell>
          <cell r="I921" t="str">
            <v>Mehmet HALKACI</v>
          </cell>
          <cell r="J921" t="str">
            <v>2</v>
          </cell>
        </row>
        <row r="922">
          <cell r="A922" t="str">
            <v>5020218</v>
          </cell>
          <cell r="B922" t="str">
            <v>A</v>
          </cell>
          <cell r="C922" t="str">
            <v>5020218A</v>
          </cell>
          <cell r="D922" t="str">
            <v>Meslek Teknolojisi-2</v>
          </cell>
          <cell r="E922" t="str">
            <v>20</v>
          </cell>
          <cell r="F922" t="str">
            <v>MAKİNE</v>
          </cell>
          <cell r="G922" t="str">
            <v>İ.Ö.</v>
          </cell>
          <cell r="H922" t="str">
            <v>3691</v>
          </cell>
          <cell r="I922" t="str">
            <v>Mehmet HALKACI</v>
          </cell>
          <cell r="J922" t="str">
            <v>2</v>
          </cell>
        </row>
        <row r="923">
          <cell r="A923" t="str">
            <v>5020218</v>
          </cell>
          <cell r="B923" t="str">
            <v>B</v>
          </cell>
          <cell r="C923" t="str">
            <v>5020218B</v>
          </cell>
          <cell r="D923" t="str">
            <v>Meslek Teknolojisi-2</v>
          </cell>
          <cell r="E923" t="str">
            <v>20</v>
          </cell>
          <cell r="F923" t="str">
            <v>MAKİNE</v>
          </cell>
          <cell r="G923" t="str">
            <v>İ.Ö.</v>
          </cell>
          <cell r="H923" t="str">
            <v>3691</v>
          </cell>
          <cell r="I923" t="str">
            <v>Mehmet HALKACI</v>
          </cell>
          <cell r="J923" t="str">
            <v>2</v>
          </cell>
        </row>
        <row r="924">
          <cell r="A924" t="str">
            <v>5020219</v>
          </cell>
          <cell r="B924" t="str">
            <v>A</v>
          </cell>
          <cell r="C924" t="str">
            <v>5020219A</v>
          </cell>
          <cell r="D924" t="str">
            <v>İngilizce-2</v>
          </cell>
          <cell r="E924" t="str">
            <v>20</v>
          </cell>
          <cell r="F924" t="str">
            <v>MAKİNE</v>
          </cell>
          <cell r="G924" t="str">
            <v>İ.Ö.</v>
          </cell>
          <cell r="H924" t="str">
            <v>5465</v>
          </cell>
          <cell r="I924" t="str">
            <v>Yağmur KÜÇÜKBEZİRCİ</v>
          </cell>
          <cell r="J924" t="str">
            <v>2</v>
          </cell>
        </row>
        <row r="925">
          <cell r="A925" t="str">
            <v>5020219</v>
          </cell>
          <cell r="B925" t="str">
            <v>B</v>
          </cell>
          <cell r="C925" t="str">
            <v>5020219B</v>
          </cell>
          <cell r="D925" t="str">
            <v>İngilizce-2</v>
          </cell>
          <cell r="E925" t="str">
            <v>20</v>
          </cell>
          <cell r="F925" t="str">
            <v>MAKİNE</v>
          </cell>
          <cell r="G925" t="str">
            <v>İ.Ö.</v>
          </cell>
          <cell r="H925" t="str">
            <v>5465</v>
          </cell>
          <cell r="I925" t="str">
            <v>Yağmur KÜÇÜKBEZİRCİ</v>
          </cell>
          <cell r="J925" t="str">
            <v>2</v>
          </cell>
        </row>
        <row r="926">
          <cell r="A926" t="str">
            <v>5020220</v>
          </cell>
          <cell r="B926" t="str">
            <v>A</v>
          </cell>
          <cell r="C926" t="str">
            <v>5020220A</v>
          </cell>
          <cell r="D926" t="str">
            <v>Türk Dili-2</v>
          </cell>
          <cell r="E926" t="str">
            <v>20</v>
          </cell>
          <cell r="F926" t="str">
            <v>MAKİNE</v>
          </cell>
          <cell r="G926" t="str">
            <v>İ.Ö.</v>
          </cell>
          <cell r="H926" t="str">
            <v>60030</v>
          </cell>
          <cell r="I926" t="str">
            <v>Hc_TürkDili</v>
          </cell>
          <cell r="J926" t="str">
            <v>2</v>
          </cell>
        </row>
        <row r="927">
          <cell r="A927" t="str">
            <v>5020220</v>
          </cell>
          <cell r="B927" t="str">
            <v>B</v>
          </cell>
          <cell r="C927" t="str">
            <v>5020220B</v>
          </cell>
          <cell r="D927" t="str">
            <v>Türk Dili-2</v>
          </cell>
          <cell r="E927" t="str">
            <v>20</v>
          </cell>
          <cell r="F927" t="str">
            <v>MAKİNE</v>
          </cell>
          <cell r="G927" t="str">
            <v>İ.Ö.</v>
          </cell>
          <cell r="H927" t="str">
            <v>60030</v>
          </cell>
          <cell r="I927" t="str">
            <v>Hc_TürkDili</v>
          </cell>
          <cell r="J927" t="str">
            <v>2</v>
          </cell>
        </row>
        <row r="928">
          <cell r="A928" t="str">
            <v>5020221</v>
          </cell>
          <cell r="B928" t="str">
            <v>A</v>
          </cell>
          <cell r="C928" t="str">
            <v>5020221A</v>
          </cell>
          <cell r="D928" t="str">
            <v>Atatürk İlkeleri ve İnkılap Tarihi-2</v>
          </cell>
          <cell r="E928" t="str">
            <v>20</v>
          </cell>
          <cell r="F928" t="str">
            <v>MAKİNE</v>
          </cell>
          <cell r="G928" t="str">
            <v>İ.Ö.</v>
          </cell>
          <cell r="H928" t="str">
            <v>5460</v>
          </cell>
          <cell r="I928" t="str">
            <v>Hc_Tarih</v>
          </cell>
          <cell r="J928" t="str">
            <v>2</v>
          </cell>
        </row>
        <row r="929">
          <cell r="A929" t="str">
            <v>5020221</v>
          </cell>
          <cell r="B929" t="str">
            <v>B</v>
          </cell>
          <cell r="C929" t="str">
            <v>5020221B</v>
          </cell>
          <cell r="D929" t="str">
            <v>Atatürk İlkeleri ve İnkılap Tarihi-2</v>
          </cell>
          <cell r="E929" t="str">
            <v>20</v>
          </cell>
          <cell r="F929" t="str">
            <v>MAKİNE</v>
          </cell>
          <cell r="G929" t="str">
            <v>İ.Ö.</v>
          </cell>
          <cell r="H929" t="str">
            <v>5460</v>
          </cell>
          <cell r="I929" t="str">
            <v>Hc_Tarih</v>
          </cell>
          <cell r="J929" t="str">
            <v>2</v>
          </cell>
        </row>
        <row r="930">
          <cell r="A930" t="str">
            <v>5020226</v>
          </cell>
          <cell r="B930" t="str">
            <v>A</v>
          </cell>
          <cell r="C930" t="str">
            <v>5020226A</v>
          </cell>
          <cell r="D930" t="str">
            <v>Mukavemet</v>
          </cell>
          <cell r="E930" t="str">
            <v>20</v>
          </cell>
          <cell r="F930" t="str">
            <v>MAKİNE</v>
          </cell>
          <cell r="G930" t="str">
            <v>İ.Ö.</v>
          </cell>
          <cell r="H930" t="str">
            <v>3823</v>
          </cell>
          <cell r="I930" t="str">
            <v>Mehmet TEKELİ</v>
          </cell>
          <cell r="J930" t="str">
            <v>2</v>
          </cell>
        </row>
        <row r="931">
          <cell r="A931" t="str">
            <v>5020226</v>
          </cell>
          <cell r="B931" t="str">
            <v>B</v>
          </cell>
          <cell r="C931" t="str">
            <v>5020226B</v>
          </cell>
          <cell r="D931" t="str">
            <v>Mukavemet</v>
          </cell>
          <cell r="E931" t="str">
            <v>20</v>
          </cell>
          <cell r="F931" t="str">
            <v>MAKİNE</v>
          </cell>
          <cell r="G931" t="str">
            <v>İ.Ö.</v>
          </cell>
          <cell r="H931" t="str">
            <v>3823</v>
          </cell>
          <cell r="I931" t="str">
            <v>Mehmet TEKELİ</v>
          </cell>
          <cell r="J931" t="str">
            <v>2</v>
          </cell>
        </row>
        <row r="932">
          <cell r="A932" t="str">
            <v>5020229</v>
          </cell>
          <cell r="B932" t="str">
            <v>A</v>
          </cell>
          <cell r="C932" t="str">
            <v>5020229A</v>
          </cell>
          <cell r="D932" t="str">
            <v>Bilgisayar Destekli Çizim-1</v>
          </cell>
          <cell r="E932" t="str">
            <v>20</v>
          </cell>
          <cell r="F932" t="str">
            <v>MAKİNE</v>
          </cell>
          <cell r="G932" t="str">
            <v>İ.Ö.</v>
          </cell>
          <cell r="H932" t="str">
            <v>11811</v>
          </cell>
          <cell r="I932" t="str">
            <v>Muhammed Hüseyin GÜZEL</v>
          </cell>
          <cell r="J932" t="str">
            <v>2</v>
          </cell>
        </row>
        <row r="933">
          <cell r="A933" t="str">
            <v>5020229</v>
          </cell>
          <cell r="B933" t="str">
            <v>B</v>
          </cell>
          <cell r="C933" t="str">
            <v>5020229B</v>
          </cell>
          <cell r="D933" t="str">
            <v>Bilgisayar Destekli Çizim-1</v>
          </cell>
          <cell r="E933" t="str">
            <v>20</v>
          </cell>
          <cell r="F933" t="str">
            <v>MAKİNE</v>
          </cell>
          <cell r="G933" t="str">
            <v>İ.Ö.</v>
          </cell>
          <cell r="H933" t="str">
            <v>6624</v>
          </cell>
          <cell r="I933" t="str">
            <v>Gökhan YALÇIN</v>
          </cell>
          <cell r="J933" t="str">
            <v>2</v>
          </cell>
        </row>
        <row r="934">
          <cell r="A934" t="str">
            <v>5020413</v>
          </cell>
          <cell r="B934" t="str">
            <v>A</v>
          </cell>
          <cell r="C934" t="str">
            <v>5020413A</v>
          </cell>
          <cell r="D934" t="str">
            <v>Tahribatsız Muayene Metodları</v>
          </cell>
          <cell r="E934" t="str">
            <v>20</v>
          </cell>
          <cell r="F934" t="str">
            <v>MAKİNE</v>
          </cell>
          <cell r="G934" t="str">
            <v>İ.Ö.</v>
          </cell>
          <cell r="H934" t="str">
            <v>11811</v>
          </cell>
          <cell r="I934" t="str">
            <v>Muhammed Hüseyin GÜZEL</v>
          </cell>
          <cell r="J934" t="str">
            <v>4</v>
          </cell>
        </row>
        <row r="935">
          <cell r="A935" t="str">
            <v>5020413</v>
          </cell>
          <cell r="B935" t="str">
            <v>B</v>
          </cell>
          <cell r="C935" t="str">
            <v>5020413B</v>
          </cell>
          <cell r="D935" t="str">
            <v>Tahribatsız Muayene Metodları</v>
          </cell>
          <cell r="E935" t="str">
            <v>20</v>
          </cell>
          <cell r="F935" t="str">
            <v>MAKİNE</v>
          </cell>
          <cell r="G935" t="str">
            <v>İ.Ö.</v>
          </cell>
          <cell r="H935" t="str">
            <v>11811</v>
          </cell>
          <cell r="I935" t="str">
            <v>Muhammed Hüseyin GÜZEL</v>
          </cell>
          <cell r="J935" t="str">
            <v>4</v>
          </cell>
        </row>
        <row r="936">
          <cell r="A936" t="str">
            <v>5020425</v>
          </cell>
          <cell r="B936" t="str">
            <v>A</v>
          </cell>
          <cell r="C936" t="str">
            <v>5020425A</v>
          </cell>
          <cell r="D936" t="str">
            <v>İşletme Yönetimi ve İmalat Kontrolü</v>
          </cell>
          <cell r="E936" t="str">
            <v>20</v>
          </cell>
          <cell r="F936" t="str">
            <v>MAKİNE</v>
          </cell>
          <cell r="G936" t="str">
            <v>İ.Ö.</v>
          </cell>
          <cell r="H936" t="str">
            <v>11811</v>
          </cell>
          <cell r="I936" t="str">
            <v>Muhammed Hüseyin GÜZEL</v>
          </cell>
          <cell r="J936" t="str">
            <v>4</v>
          </cell>
        </row>
        <row r="937">
          <cell r="A937" t="str">
            <v>5020425</v>
          </cell>
          <cell r="B937" t="str">
            <v>B</v>
          </cell>
          <cell r="C937" t="str">
            <v>5020425B</v>
          </cell>
          <cell r="D937" t="str">
            <v>İşletme Yönetimi ve İmalat Kontrolü</v>
          </cell>
          <cell r="E937" t="str">
            <v>20</v>
          </cell>
          <cell r="F937" t="str">
            <v>MAKİNE</v>
          </cell>
          <cell r="G937" t="str">
            <v>İ.Ö.</v>
          </cell>
          <cell r="H937" t="str">
            <v>11811</v>
          </cell>
          <cell r="I937" t="str">
            <v>Muhammed Hüseyin GÜZEL</v>
          </cell>
          <cell r="J937" t="str">
            <v>4</v>
          </cell>
        </row>
        <row r="938">
          <cell r="A938" t="str">
            <v>5020426</v>
          </cell>
          <cell r="B938" t="str">
            <v>A</v>
          </cell>
          <cell r="C938" t="str">
            <v>5020426A</v>
          </cell>
          <cell r="D938" t="str">
            <v>Hidrolik ve Pnömatik</v>
          </cell>
          <cell r="E938" t="str">
            <v>20</v>
          </cell>
          <cell r="F938" t="str">
            <v>MAKİNE</v>
          </cell>
          <cell r="G938" t="str">
            <v>İ.Ö.</v>
          </cell>
          <cell r="H938" t="str">
            <v>12194</v>
          </cell>
          <cell r="I938" t="str">
            <v>Ahmet ÖNDER</v>
          </cell>
          <cell r="J938" t="str">
            <v>4</v>
          </cell>
        </row>
        <row r="939">
          <cell r="A939" t="str">
            <v>5020426</v>
          </cell>
          <cell r="B939" t="str">
            <v>B</v>
          </cell>
          <cell r="C939" t="str">
            <v>5020426B</v>
          </cell>
          <cell r="D939" t="str">
            <v>Hidrolik ve Pnömatik</v>
          </cell>
          <cell r="E939" t="str">
            <v>20</v>
          </cell>
          <cell r="F939" t="str">
            <v>MAKİNE</v>
          </cell>
          <cell r="G939" t="str">
            <v>İ.Ö.</v>
          </cell>
          <cell r="H939" t="str">
            <v>12194</v>
          </cell>
          <cell r="I939" t="str">
            <v>Ahmet ÖNDER</v>
          </cell>
          <cell r="J939" t="str">
            <v>4</v>
          </cell>
        </row>
        <row r="940">
          <cell r="A940" t="str">
            <v>5020427</v>
          </cell>
          <cell r="B940" t="str">
            <v>A</v>
          </cell>
          <cell r="C940" t="str">
            <v>5020427A</v>
          </cell>
          <cell r="D940" t="str">
            <v>Sistem Analizi ve Tasarımı</v>
          </cell>
          <cell r="E940" t="str">
            <v>20</v>
          </cell>
          <cell r="F940" t="str">
            <v>MAKİNE</v>
          </cell>
          <cell r="G940" t="str">
            <v>İ.Ö.</v>
          </cell>
          <cell r="H940" t="str">
            <v>3782</v>
          </cell>
          <cell r="I940" t="str">
            <v>Mehmet ÖZTÜRK</v>
          </cell>
          <cell r="J940" t="str">
            <v>4</v>
          </cell>
        </row>
        <row r="941">
          <cell r="A941" t="str">
            <v>5020427</v>
          </cell>
          <cell r="B941" t="str">
            <v>B</v>
          </cell>
          <cell r="C941" t="str">
            <v>5020427B</v>
          </cell>
          <cell r="D941" t="str">
            <v>Sistem Analizi ve Tasarımı</v>
          </cell>
          <cell r="E941" t="str">
            <v>20</v>
          </cell>
          <cell r="F941" t="str">
            <v>MAKİNE</v>
          </cell>
          <cell r="G941" t="str">
            <v>İ.Ö.</v>
          </cell>
          <cell r="H941" t="str">
            <v>3782</v>
          </cell>
          <cell r="I941" t="str">
            <v>Mehmet ÖZTÜRK</v>
          </cell>
          <cell r="J941" t="str">
            <v>4</v>
          </cell>
        </row>
        <row r="942">
          <cell r="A942" t="str">
            <v>5020434</v>
          </cell>
          <cell r="B942" t="str">
            <v>A</v>
          </cell>
          <cell r="C942" t="str">
            <v>5020434A</v>
          </cell>
          <cell r="D942" t="str">
            <v>CNC Freze Teknolojisi</v>
          </cell>
          <cell r="E942" t="str">
            <v>20</v>
          </cell>
          <cell r="F942" t="str">
            <v>MAKİNE</v>
          </cell>
          <cell r="G942" t="str">
            <v>İ.Ö.</v>
          </cell>
          <cell r="H942" t="str">
            <v>6624</v>
          </cell>
          <cell r="I942" t="str">
            <v>Gökhan YALÇIN</v>
          </cell>
          <cell r="J942" t="str">
            <v>4</v>
          </cell>
        </row>
        <row r="943">
          <cell r="A943" t="str">
            <v>5020434</v>
          </cell>
          <cell r="B943" t="str">
            <v>B</v>
          </cell>
          <cell r="C943" t="str">
            <v>5020434B</v>
          </cell>
          <cell r="D943" t="str">
            <v>CNC Freze Teknolojisi</v>
          </cell>
          <cell r="E943" t="str">
            <v>20</v>
          </cell>
          <cell r="F943" t="str">
            <v>MAKİNE</v>
          </cell>
          <cell r="G943" t="str">
            <v>İ.Ö.</v>
          </cell>
          <cell r="H943" t="str">
            <v>6624</v>
          </cell>
          <cell r="I943" t="str">
            <v>Gökhan YALÇIN</v>
          </cell>
          <cell r="J943" t="str">
            <v>4</v>
          </cell>
        </row>
        <row r="944">
          <cell r="A944" t="str">
            <v>5020435</v>
          </cell>
          <cell r="B944" t="str">
            <v>A</v>
          </cell>
          <cell r="C944" t="str">
            <v>5020435A</v>
          </cell>
          <cell r="D944" t="str">
            <v>Mesleki Bilgisayar Uygulamaları-2</v>
          </cell>
          <cell r="E944" t="str">
            <v>20</v>
          </cell>
          <cell r="F944" t="str">
            <v>MAKİNE</v>
          </cell>
          <cell r="G944" t="str">
            <v>İ.Ö.</v>
          </cell>
          <cell r="H944" t="str">
            <v>12194</v>
          </cell>
          <cell r="I944" t="str">
            <v>Ahmet ÖNDER</v>
          </cell>
          <cell r="J944" t="str">
            <v>4</v>
          </cell>
        </row>
        <row r="945">
          <cell r="A945" t="str">
            <v>5020435</v>
          </cell>
          <cell r="B945" t="str">
            <v>B</v>
          </cell>
          <cell r="C945" t="str">
            <v>5020435B</v>
          </cell>
          <cell r="D945" t="str">
            <v>Mesleki Bilgisayar Uygulamaları-2</v>
          </cell>
          <cell r="E945" t="str">
            <v>20</v>
          </cell>
          <cell r="F945" t="str">
            <v>MAKİNE</v>
          </cell>
          <cell r="G945" t="str">
            <v>İ.Ö.</v>
          </cell>
          <cell r="H945" t="str">
            <v>12194</v>
          </cell>
          <cell r="I945" t="str">
            <v>Ahmet ÖNDER</v>
          </cell>
          <cell r="J945" t="str">
            <v>4</v>
          </cell>
        </row>
        <row r="946">
          <cell r="A946" t="str">
            <v>5020436</v>
          </cell>
          <cell r="B946" t="str">
            <v>A</v>
          </cell>
          <cell r="C946" t="str">
            <v>5020436A</v>
          </cell>
          <cell r="D946" t="str">
            <v>Alışılmamış Üretim Yöntemleri</v>
          </cell>
          <cell r="E946" t="str">
            <v>20</v>
          </cell>
          <cell r="F946" t="str">
            <v>MAKİNE</v>
          </cell>
          <cell r="G946" t="str">
            <v>İ.Ö.</v>
          </cell>
          <cell r="H946" t="str">
            <v>3782</v>
          </cell>
          <cell r="I946" t="str">
            <v>Mehmet ÖZTÜRK</v>
          </cell>
          <cell r="J946" t="str">
            <v>4</v>
          </cell>
        </row>
        <row r="947">
          <cell r="A947" t="str">
            <v>5020436</v>
          </cell>
          <cell r="B947" t="str">
            <v>B</v>
          </cell>
          <cell r="C947" t="str">
            <v>5020436B</v>
          </cell>
          <cell r="D947" t="str">
            <v>Alışılmamış Üretim Yöntemleri</v>
          </cell>
          <cell r="E947" t="str">
            <v>20</v>
          </cell>
          <cell r="F947" t="str">
            <v>MAKİNE</v>
          </cell>
          <cell r="G947" t="str">
            <v>İ.Ö.</v>
          </cell>
          <cell r="H947" t="str">
            <v>3782</v>
          </cell>
          <cell r="I947" t="str">
            <v>Mehmet ÖZTÜRK</v>
          </cell>
          <cell r="J947" t="str">
            <v>4</v>
          </cell>
        </row>
        <row r="948">
          <cell r="A948" t="str">
            <v>5020438</v>
          </cell>
          <cell r="B948" t="str">
            <v>A</v>
          </cell>
          <cell r="C948" t="str">
            <v>5020438A</v>
          </cell>
          <cell r="D948" t="str">
            <v>Kalite Güvence Sistem ve Standartları</v>
          </cell>
          <cell r="E948" t="str">
            <v>20</v>
          </cell>
          <cell r="F948" t="str">
            <v>MAKİNE</v>
          </cell>
          <cell r="G948" t="str">
            <v>İ.Ö.</v>
          </cell>
          <cell r="H948" t="str">
            <v>3823</v>
          </cell>
          <cell r="I948" t="str">
            <v>Mehmet TEKELİ</v>
          </cell>
          <cell r="J948" t="str">
            <v>4</v>
          </cell>
        </row>
        <row r="949">
          <cell r="A949" t="str">
            <v>5020438</v>
          </cell>
          <cell r="B949" t="str">
            <v>B</v>
          </cell>
          <cell r="C949" t="str">
            <v>5020438B</v>
          </cell>
          <cell r="D949" t="str">
            <v>Kalite Güvence Sistem ve Standartları</v>
          </cell>
          <cell r="E949" t="str">
            <v>20</v>
          </cell>
          <cell r="F949" t="str">
            <v>MAKİNE</v>
          </cell>
          <cell r="G949" t="str">
            <v>İ.Ö.</v>
          </cell>
          <cell r="H949" t="str">
            <v>3823</v>
          </cell>
          <cell r="I949" t="str">
            <v>Mehmet TEKELİ</v>
          </cell>
          <cell r="J949" t="str">
            <v>4</v>
          </cell>
        </row>
        <row r="950">
          <cell r="A950" t="str">
            <v>5020439</v>
          </cell>
          <cell r="B950" t="str">
            <v>A</v>
          </cell>
          <cell r="C950" t="str">
            <v>5020439A</v>
          </cell>
          <cell r="D950" t="str">
            <v>Makine Elemanları</v>
          </cell>
          <cell r="E950" t="str">
            <v>20</v>
          </cell>
          <cell r="F950" t="str">
            <v>MAKİNE</v>
          </cell>
          <cell r="G950" t="str">
            <v>İ.Ö.</v>
          </cell>
          <cell r="H950" t="str">
            <v>3823</v>
          </cell>
          <cell r="I950" t="str">
            <v>Mehmet TEKELİ</v>
          </cell>
          <cell r="J950" t="str">
            <v>4</v>
          </cell>
        </row>
        <row r="951">
          <cell r="A951" t="str">
            <v>5020439</v>
          </cell>
          <cell r="B951" t="str">
            <v>B</v>
          </cell>
          <cell r="C951" t="str">
            <v>5020439B</v>
          </cell>
          <cell r="D951" t="str">
            <v>Makine Elemanları</v>
          </cell>
          <cell r="E951" t="str">
            <v>20</v>
          </cell>
          <cell r="F951" t="str">
            <v>MAKİNE</v>
          </cell>
          <cell r="G951" t="str">
            <v>İ.Ö.</v>
          </cell>
          <cell r="H951" t="str">
            <v>3823</v>
          </cell>
          <cell r="I951" t="str">
            <v>Mehmet TEKELİ</v>
          </cell>
          <cell r="J951" t="str">
            <v>4</v>
          </cell>
        </row>
        <row r="952">
          <cell r="A952" t="str">
            <v>5021201</v>
          </cell>
          <cell r="B952" t="str">
            <v>A</v>
          </cell>
          <cell r="C952" t="str">
            <v>5021201A</v>
          </cell>
          <cell r="D952" t="str">
            <v>Mesleki Matematik-2</v>
          </cell>
          <cell r="E952" t="str">
            <v>21</v>
          </cell>
          <cell r="F952" t="str">
            <v>MAKİNE RESİM VE KONSTRÜKSİYON</v>
          </cell>
          <cell r="G952" t="str">
            <v>N.Ö.</v>
          </cell>
          <cell r="H952" t="str">
            <v>50726</v>
          </cell>
          <cell r="I952" t="str">
            <v>Ali GELİŞKEN</v>
          </cell>
          <cell r="J952" t="str">
            <v>2</v>
          </cell>
        </row>
        <row r="953">
          <cell r="A953" t="str">
            <v>5021203</v>
          </cell>
          <cell r="B953" t="str">
            <v>A</v>
          </cell>
          <cell r="C953" t="str">
            <v>5021203A</v>
          </cell>
          <cell r="D953" t="str">
            <v>Teknik Resim-2</v>
          </cell>
          <cell r="E953" t="str">
            <v>21</v>
          </cell>
          <cell r="F953" t="str">
            <v>MAKİNE RESİM VE KONSTRÜKSİYON</v>
          </cell>
          <cell r="G953" t="str">
            <v>N.Ö.</v>
          </cell>
          <cell r="H953" t="str">
            <v>3691</v>
          </cell>
          <cell r="I953" t="str">
            <v>Mehmet HALKACI</v>
          </cell>
          <cell r="J953" t="str">
            <v>2</v>
          </cell>
        </row>
        <row r="954">
          <cell r="A954" t="str">
            <v>5021207</v>
          </cell>
          <cell r="B954" t="str">
            <v>A</v>
          </cell>
          <cell r="C954" t="str">
            <v>5021207A</v>
          </cell>
          <cell r="D954" t="str">
            <v>İngilizce-2</v>
          </cell>
          <cell r="E954" t="str">
            <v>21</v>
          </cell>
          <cell r="F954" t="str">
            <v>MAKİNE RESİM VE KONSTRÜKSİYON</v>
          </cell>
          <cell r="G954" t="str">
            <v>N.Ö.</v>
          </cell>
          <cell r="H954" t="str">
            <v>5465</v>
          </cell>
          <cell r="I954" t="str">
            <v>Yağmur KÜÇÜKBEZİRCİ</v>
          </cell>
          <cell r="J954" t="str">
            <v>2</v>
          </cell>
        </row>
        <row r="955">
          <cell r="A955" t="str">
            <v>5021208</v>
          </cell>
          <cell r="B955" t="str">
            <v>A</v>
          </cell>
          <cell r="C955" t="str">
            <v>5021208A</v>
          </cell>
          <cell r="D955" t="str">
            <v>Türk Dili-2</v>
          </cell>
          <cell r="E955" t="str">
            <v>21</v>
          </cell>
          <cell r="F955" t="str">
            <v>MAKİNE RESİM VE KONSTRÜKSİYON</v>
          </cell>
          <cell r="G955" t="str">
            <v>N.Ö.</v>
          </cell>
          <cell r="H955" t="str">
            <v>60030</v>
          </cell>
          <cell r="I955" t="str">
            <v>Hc_TürkDili</v>
          </cell>
          <cell r="J955" t="str">
            <v>2</v>
          </cell>
        </row>
        <row r="956">
          <cell r="A956" t="str">
            <v>5021209</v>
          </cell>
          <cell r="B956" t="str">
            <v>A</v>
          </cell>
          <cell r="C956" t="str">
            <v>5021209A</v>
          </cell>
          <cell r="D956" t="str">
            <v>Atatürk İlkeleri ve İnkılap Tarihi-2</v>
          </cell>
          <cell r="E956" t="str">
            <v>21</v>
          </cell>
          <cell r="F956" t="str">
            <v>MAKİNE RESİM VE KONSTRÜKSİYON</v>
          </cell>
          <cell r="G956" t="str">
            <v>N.Ö.</v>
          </cell>
          <cell r="H956" t="str">
            <v>5460</v>
          </cell>
          <cell r="I956" t="str">
            <v>Hc_Tarih</v>
          </cell>
          <cell r="J956" t="str">
            <v>2</v>
          </cell>
        </row>
        <row r="957">
          <cell r="A957" t="str">
            <v>5021214</v>
          </cell>
          <cell r="B957" t="str">
            <v>A</v>
          </cell>
          <cell r="C957" t="str">
            <v>5021214A</v>
          </cell>
          <cell r="D957" t="str">
            <v>Mukavemet</v>
          </cell>
          <cell r="E957" t="str">
            <v>21</v>
          </cell>
          <cell r="F957" t="str">
            <v>MAKİNE RESİM VE KONSTRÜKSİYON</v>
          </cell>
          <cell r="G957" t="str">
            <v>N.Ö.</v>
          </cell>
          <cell r="H957" t="str">
            <v>3823</v>
          </cell>
          <cell r="I957" t="str">
            <v>Mehmet TEKELİ</v>
          </cell>
          <cell r="J957" t="str">
            <v>2</v>
          </cell>
        </row>
        <row r="958">
          <cell r="A958" t="str">
            <v>5021215</v>
          </cell>
          <cell r="B958" t="str">
            <v>A</v>
          </cell>
          <cell r="C958" t="str">
            <v>5021215A</v>
          </cell>
          <cell r="D958" t="str">
            <v>Malzeme Teknolojisi</v>
          </cell>
          <cell r="E958" t="str">
            <v>21</v>
          </cell>
          <cell r="F958" t="str">
            <v>MAKİNE RESİM VE KONSTRÜKSİYON</v>
          </cell>
          <cell r="G958" t="str">
            <v>N.Ö.</v>
          </cell>
          <cell r="H958" t="str">
            <v>11811</v>
          </cell>
          <cell r="I958" t="str">
            <v>Muhammed Hüseyin GÜZEL</v>
          </cell>
          <cell r="J958" t="str">
            <v>2</v>
          </cell>
        </row>
        <row r="959">
          <cell r="A959" t="str">
            <v>5021219</v>
          </cell>
          <cell r="B959" t="str">
            <v>A</v>
          </cell>
          <cell r="C959" t="str">
            <v>5021219A</v>
          </cell>
          <cell r="D959" t="str">
            <v>İş Sağlığı ve Güvenliği</v>
          </cell>
          <cell r="E959" t="str">
            <v>21</v>
          </cell>
          <cell r="F959" t="str">
            <v>MAKİNE RESİM VE KONSTRÜKSİYON</v>
          </cell>
          <cell r="G959" t="str">
            <v>N.Ö.</v>
          </cell>
          <cell r="H959" t="str">
            <v>3823</v>
          </cell>
          <cell r="I959" t="str">
            <v>Mehmet TEKELİ</v>
          </cell>
          <cell r="J959" t="str">
            <v>2</v>
          </cell>
        </row>
        <row r="960">
          <cell r="A960" t="str">
            <v>5021401</v>
          </cell>
          <cell r="B960" t="str">
            <v>A</v>
          </cell>
          <cell r="C960" t="str">
            <v>5021401A</v>
          </cell>
          <cell r="D960" t="str">
            <v>Sistem Analizi ve Tasarımı</v>
          </cell>
          <cell r="E960" t="str">
            <v>21</v>
          </cell>
          <cell r="F960" t="str">
            <v>MAKİNE RESİM VE KONSTRÜKSİYON</v>
          </cell>
          <cell r="G960" t="str">
            <v>N.Ö.</v>
          </cell>
          <cell r="H960" t="str">
            <v>6624</v>
          </cell>
          <cell r="I960" t="str">
            <v>Gökhan YALÇIN</v>
          </cell>
          <cell r="J960" t="str">
            <v>4</v>
          </cell>
        </row>
        <row r="961">
          <cell r="A961" t="str">
            <v>5021407</v>
          </cell>
          <cell r="B961" t="str">
            <v>A</v>
          </cell>
          <cell r="C961" t="str">
            <v>5021407A</v>
          </cell>
          <cell r="D961" t="str">
            <v>Bilgisayar Destekli Tasarım</v>
          </cell>
          <cell r="E961" t="str">
            <v>21</v>
          </cell>
          <cell r="F961" t="str">
            <v>MAKİNE RESİM VE KONSTRÜKSİYON</v>
          </cell>
          <cell r="G961" t="str">
            <v>N.Ö.</v>
          </cell>
          <cell r="H961" t="str">
            <v>6624</v>
          </cell>
          <cell r="I961" t="str">
            <v>Gökhan YALÇIN</v>
          </cell>
          <cell r="J961" t="str">
            <v>4</v>
          </cell>
        </row>
        <row r="962">
          <cell r="A962" t="str">
            <v>5021409</v>
          </cell>
          <cell r="B962" t="str">
            <v>A</v>
          </cell>
          <cell r="C962" t="str">
            <v>5021409A</v>
          </cell>
          <cell r="D962" t="str">
            <v>Mekanizma Tekniği</v>
          </cell>
          <cell r="E962" t="str">
            <v>21</v>
          </cell>
          <cell r="F962" t="str">
            <v>MAKİNE RESİM VE KONSTRÜKSİYON</v>
          </cell>
          <cell r="G962" t="str">
            <v>N.Ö.</v>
          </cell>
          <cell r="H962" t="str">
            <v>50747</v>
          </cell>
          <cell r="I962" t="str">
            <v>Serhat OSMANOĞLU</v>
          </cell>
          <cell r="J962" t="str">
            <v>4</v>
          </cell>
        </row>
        <row r="963">
          <cell r="A963" t="str">
            <v>5021410</v>
          </cell>
          <cell r="B963" t="str">
            <v>A</v>
          </cell>
          <cell r="C963" t="str">
            <v>5021410A</v>
          </cell>
          <cell r="D963" t="str">
            <v>Makine Elemanları-2</v>
          </cell>
          <cell r="E963" t="str">
            <v>21</v>
          </cell>
          <cell r="F963" t="str">
            <v>MAKİNE RESİM VE KONSTRÜKSİYON</v>
          </cell>
          <cell r="G963" t="str">
            <v>N.Ö.</v>
          </cell>
          <cell r="H963" t="str">
            <v>3782</v>
          </cell>
          <cell r="I963" t="str">
            <v>Mehmet ÖZTÜRK</v>
          </cell>
          <cell r="J963" t="str">
            <v>4</v>
          </cell>
        </row>
        <row r="964">
          <cell r="A964" t="str">
            <v>5021411</v>
          </cell>
          <cell r="B964" t="str">
            <v>A</v>
          </cell>
          <cell r="C964" t="str">
            <v>5021411A</v>
          </cell>
          <cell r="D964" t="str">
            <v>Kalite Güvence Sistem ve Standartları</v>
          </cell>
          <cell r="E964" t="str">
            <v>21</v>
          </cell>
          <cell r="F964" t="str">
            <v>MAKİNE RESİM VE KONSTRÜKSİYON</v>
          </cell>
          <cell r="G964" t="str">
            <v>N.Ö.</v>
          </cell>
          <cell r="H964" t="str">
            <v>3823</v>
          </cell>
          <cell r="I964" t="str">
            <v>Mehmet TEKELİ</v>
          </cell>
          <cell r="J964" t="str">
            <v>4</v>
          </cell>
        </row>
        <row r="965">
          <cell r="A965" t="str">
            <v>5021412</v>
          </cell>
          <cell r="B965" t="str">
            <v>A</v>
          </cell>
          <cell r="C965" t="str">
            <v>5021412A</v>
          </cell>
          <cell r="D965" t="str">
            <v>Hacim Kalıp Tasarımı</v>
          </cell>
          <cell r="E965" t="str">
            <v>21</v>
          </cell>
          <cell r="F965" t="str">
            <v>MAKİNE RESİM VE KONSTRÜKSİYON</v>
          </cell>
          <cell r="G965" t="str">
            <v>N.Ö.</v>
          </cell>
          <cell r="H965" t="str">
            <v>3691</v>
          </cell>
          <cell r="I965" t="str">
            <v>Mehmet HALKACI</v>
          </cell>
          <cell r="J965" t="str">
            <v>4</v>
          </cell>
        </row>
        <row r="966">
          <cell r="A966" t="str">
            <v>5021413</v>
          </cell>
          <cell r="B966" t="str">
            <v>A</v>
          </cell>
          <cell r="C966" t="str">
            <v>5021413A</v>
          </cell>
          <cell r="D966" t="str">
            <v>Bilgisayar Destekli Üretim</v>
          </cell>
          <cell r="E966" t="str">
            <v>21</v>
          </cell>
          <cell r="F966" t="str">
            <v>MAKİNE RESİM VE KONSTRÜKSİYON</v>
          </cell>
          <cell r="G966" t="str">
            <v>N.Ö.</v>
          </cell>
          <cell r="H966" t="str">
            <v>6624</v>
          </cell>
          <cell r="I966" t="str">
            <v>Gökhan YALÇIN</v>
          </cell>
          <cell r="J966" t="str">
            <v>4</v>
          </cell>
        </row>
        <row r="967">
          <cell r="A967" t="str">
            <v>5021414</v>
          </cell>
          <cell r="B967" t="str">
            <v>A</v>
          </cell>
          <cell r="C967" t="str">
            <v>5021414A</v>
          </cell>
          <cell r="D967" t="str">
            <v>İşletme Yönetimi ve İmalat Kontrolü</v>
          </cell>
          <cell r="E967" t="str">
            <v>21</v>
          </cell>
          <cell r="F967" t="str">
            <v>MAKİNE RESİM VE KONSTRÜKSİYON</v>
          </cell>
          <cell r="G967" t="str">
            <v>N.Ö.</v>
          </cell>
          <cell r="H967" t="str">
            <v>11811</v>
          </cell>
          <cell r="I967" t="str">
            <v>Muhammed Hüseyin GÜZEL</v>
          </cell>
          <cell r="J967" t="str">
            <v>4</v>
          </cell>
        </row>
        <row r="968">
          <cell r="A968" t="str">
            <v>5023201</v>
          </cell>
          <cell r="B968" t="str">
            <v>A</v>
          </cell>
          <cell r="C968" t="str">
            <v>5023201A</v>
          </cell>
          <cell r="D968" t="str">
            <v>Mesleki Matematik-2</v>
          </cell>
          <cell r="E968" t="str">
            <v>23</v>
          </cell>
          <cell r="F968" t="str">
            <v>TARIM MAKİNELERİ</v>
          </cell>
          <cell r="G968" t="str">
            <v>N.Ö.</v>
          </cell>
          <cell r="H968" t="str">
            <v>50726</v>
          </cell>
          <cell r="I968" t="str">
            <v>Ali GELİŞKEN</v>
          </cell>
          <cell r="J968" t="str">
            <v>2</v>
          </cell>
        </row>
        <row r="969">
          <cell r="A969" t="str">
            <v>5023206</v>
          </cell>
          <cell r="B969" t="str">
            <v>A</v>
          </cell>
          <cell r="C969" t="str">
            <v>5023206A</v>
          </cell>
          <cell r="D969" t="str">
            <v>Tarım Traktörleri</v>
          </cell>
          <cell r="E969" t="str">
            <v>23</v>
          </cell>
          <cell r="F969" t="str">
            <v>TARIM MAKİNELERİ</v>
          </cell>
          <cell r="G969" t="str">
            <v>N.Ö.</v>
          </cell>
          <cell r="H969" t="str">
            <v>50730</v>
          </cell>
          <cell r="I969" t="str">
            <v>Ayşe Betül BALCI</v>
          </cell>
          <cell r="J969" t="str">
            <v>2</v>
          </cell>
        </row>
        <row r="970">
          <cell r="A970" t="str">
            <v>5023207</v>
          </cell>
          <cell r="B970" t="str">
            <v>A</v>
          </cell>
          <cell r="C970" t="str">
            <v>5023207A</v>
          </cell>
          <cell r="D970" t="str">
            <v>İngilizce-2</v>
          </cell>
          <cell r="E970" t="str">
            <v>23</v>
          </cell>
          <cell r="F970" t="str">
            <v>TARIM MAKİNELERİ</v>
          </cell>
          <cell r="G970" t="str">
            <v>N.Ö.</v>
          </cell>
          <cell r="H970" t="str">
            <v>5465</v>
          </cell>
          <cell r="I970" t="str">
            <v>Yağmur KÜÇÜKBEZİRCİ</v>
          </cell>
          <cell r="J970" t="str">
            <v>2</v>
          </cell>
        </row>
        <row r="971">
          <cell r="A971" t="str">
            <v>5023208</v>
          </cell>
          <cell r="B971" t="str">
            <v>A</v>
          </cell>
          <cell r="C971" t="str">
            <v>5023208A</v>
          </cell>
          <cell r="D971" t="str">
            <v>Türk Dili-2</v>
          </cell>
          <cell r="E971" t="str">
            <v>23</v>
          </cell>
          <cell r="F971" t="str">
            <v>TARIM MAKİNELERİ</v>
          </cell>
          <cell r="G971" t="str">
            <v>N.Ö.</v>
          </cell>
          <cell r="H971" t="str">
            <v>60030</v>
          </cell>
          <cell r="I971" t="str">
            <v>Hc_TürkDili</v>
          </cell>
          <cell r="J971" t="str">
            <v>2</v>
          </cell>
        </row>
        <row r="972">
          <cell r="A972" t="str">
            <v>5023210</v>
          </cell>
          <cell r="B972" t="str">
            <v>A</v>
          </cell>
          <cell r="C972" t="str">
            <v>5023210A</v>
          </cell>
          <cell r="D972" t="str">
            <v>Atatürk İlkeleri ve İnkılap Tarihi-2</v>
          </cell>
          <cell r="E972" t="str">
            <v>23</v>
          </cell>
          <cell r="F972" t="str">
            <v>TARIM MAKİNELERİ</v>
          </cell>
          <cell r="G972" t="str">
            <v>N.Ö.</v>
          </cell>
          <cell r="H972" t="str">
            <v>5460</v>
          </cell>
          <cell r="I972" t="str">
            <v>Hc_Tarih</v>
          </cell>
          <cell r="J972" t="str">
            <v>2</v>
          </cell>
        </row>
        <row r="973">
          <cell r="A973" t="str">
            <v>5023212</v>
          </cell>
          <cell r="B973" t="str">
            <v>A</v>
          </cell>
          <cell r="C973" t="str">
            <v>5023212A</v>
          </cell>
          <cell r="D973" t="str">
            <v>Hidrolik ve Pnömatik</v>
          </cell>
          <cell r="E973" t="str">
            <v>23</v>
          </cell>
          <cell r="F973" t="str">
            <v>TARIM MAKİNELERİ</v>
          </cell>
          <cell r="G973" t="str">
            <v>N.Ö.</v>
          </cell>
          <cell r="H973" t="str">
            <v>50730</v>
          </cell>
          <cell r="I973" t="str">
            <v>Ayşe Betül BALCI</v>
          </cell>
          <cell r="J973" t="str">
            <v>2</v>
          </cell>
        </row>
        <row r="974">
          <cell r="A974" t="str">
            <v>5023214</v>
          </cell>
          <cell r="B974" t="str">
            <v>A</v>
          </cell>
          <cell r="C974" t="str">
            <v>5023214A</v>
          </cell>
          <cell r="D974" t="str">
            <v>Mukavemet</v>
          </cell>
          <cell r="E974" t="str">
            <v>23</v>
          </cell>
          <cell r="F974" t="str">
            <v>TARIM MAKİNELERİ</v>
          </cell>
          <cell r="G974" t="str">
            <v>N.Ö.</v>
          </cell>
          <cell r="H974" t="str">
            <v>3823</v>
          </cell>
          <cell r="I974" t="str">
            <v>Mehmet TEKELİ</v>
          </cell>
          <cell r="J974" t="str">
            <v>2</v>
          </cell>
        </row>
        <row r="975">
          <cell r="A975" t="str">
            <v>5023215</v>
          </cell>
          <cell r="B975" t="str">
            <v>A</v>
          </cell>
          <cell r="C975" t="str">
            <v>5023215A</v>
          </cell>
          <cell r="D975" t="str">
            <v>Temel İmalat İşlemleri</v>
          </cell>
          <cell r="E975" t="str">
            <v>23</v>
          </cell>
          <cell r="F975" t="str">
            <v>TARIM MAKİNELERİ</v>
          </cell>
          <cell r="G975" t="str">
            <v>N.Ö.</v>
          </cell>
          <cell r="H975" t="str">
            <v>3691</v>
          </cell>
          <cell r="I975" t="str">
            <v>Mehmet HALKACI</v>
          </cell>
          <cell r="J975" t="str">
            <v>2</v>
          </cell>
        </row>
        <row r="976">
          <cell r="A976" t="str">
            <v>5023216</v>
          </cell>
          <cell r="B976" t="str">
            <v>A</v>
          </cell>
          <cell r="C976" t="str">
            <v>5023216A</v>
          </cell>
          <cell r="D976" t="str">
            <v>Meslek Teknolojisi</v>
          </cell>
          <cell r="E976" t="str">
            <v>23</v>
          </cell>
          <cell r="F976" t="str">
            <v>TARIM MAKİNELERİ</v>
          </cell>
          <cell r="G976" t="str">
            <v>N.Ö.</v>
          </cell>
          <cell r="H976" t="str">
            <v>3691</v>
          </cell>
          <cell r="I976" t="str">
            <v>Mehmet HALKACI</v>
          </cell>
          <cell r="J976" t="str">
            <v>2</v>
          </cell>
        </row>
        <row r="977">
          <cell r="A977" t="str">
            <v>5023401</v>
          </cell>
          <cell r="B977" t="str">
            <v>A</v>
          </cell>
          <cell r="C977" t="str">
            <v>5023401A</v>
          </cell>
          <cell r="D977" t="str">
            <v>Bilgisayar Destekli Üretim (CAM)</v>
          </cell>
          <cell r="E977" t="str">
            <v>23</v>
          </cell>
          <cell r="F977" t="str">
            <v>TARIM MAKİNELERİ</v>
          </cell>
          <cell r="G977" t="str">
            <v>N.Ö.</v>
          </cell>
          <cell r="H977" t="str">
            <v>50747</v>
          </cell>
          <cell r="I977" t="str">
            <v>Serhat OSMANOĞLU</v>
          </cell>
          <cell r="J977" t="str">
            <v>4</v>
          </cell>
        </row>
        <row r="978">
          <cell r="A978" t="str">
            <v>5023402</v>
          </cell>
          <cell r="B978" t="str">
            <v>A</v>
          </cell>
          <cell r="C978" t="str">
            <v>5023402A</v>
          </cell>
          <cell r="D978" t="str">
            <v>Termik Motorların Genel Bakım Onarımı</v>
          </cell>
          <cell r="E978" t="str">
            <v>23</v>
          </cell>
          <cell r="F978" t="str">
            <v>TARIM MAKİNELERİ</v>
          </cell>
          <cell r="G978" t="str">
            <v>N.Ö.</v>
          </cell>
          <cell r="H978" t="str">
            <v>50747</v>
          </cell>
          <cell r="I978" t="str">
            <v>Serhat OSMANOĞLU</v>
          </cell>
          <cell r="J978" t="str">
            <v>4</v>
          </cell>
        </row>
        <row r="979">
          <cell r="A979" t="str">
            <v>5023403</v>
          </cell>
          <cell r="B979" t="str">
            <v>A</v>
          </cell>
          <cell r="C979" t="str">
            <v>5023403A</v>
          </cell>
          <cell r="D979" t="str">
            <v>Tarım Alet ve Makinelerin Onarımı</v>
          </cell>
          <cell r="E979" t="str">
            <v>23</v>
          </cell>
          <cell r="F979" t="str">
            <v>TARIM MAKİNELERİ</v>
          </cell>
          <cell r="G979" t="str">
            <v>N.Ö.</v>
          </cell>
          <cell r="H979" t="str">
            <v>3420</v>
          </cell>
          <cell r="I979" t="str">
            <v>Mustafa Nevzat ÖRNEK</v>
          </cell>
          <cell r="J979" t="str">
            <v>4</v>
          </cell>
        </row>
        <row r="980">
          <cell r="A980" t="str">
            <v>5023404</v>
          </cell>
          <cell r="B980" t="str">
            <v>A</v>
          </cell>
          <cell r="C980" t="str">
            <v>5023404A</v>
          </cell>
          <cell r="D980" t="str">
            <v>Hasat Harman Makineleri</v>
          </cell>
          <cell r="E980" t="str">
            <v>23</v>
          </cell>
          <cell r="F980" t="str">
            <v>TARIM MAKİNELERİ</v>
          </cell>
          <cell r="G980" t="str">
            <v>N.Ö.</v>
          </cell>
          <cell r="H980" t="str">
            <v>3420</v>
          </cell>
          <cell r="I980" t="str">
            <v>Mustafa Nevzat ÖRNEK</v>
          </cell>
          <cell r="J980" t="str">
            <v>4</v>
          </cell>
        </row>
        <row r="981">
          <cell r="A981" t="str">
            <v>5023405</v>
          </cell>
          <cell r="B981" t="str">
            <v>A</v>
          </cell>
          <cell r="C981" t="str">
            <v>5023405A</v>
          </cell>
          <cell r="D981" t="str">
            <v>Tarım Ürünleri İşleme Makineleri</v>
          </cell>
          <cell r="E981" t="str">
            <v>23</v>
          </cell>
          <cell r="F981" t="str">
            <v>TARIM MAKİNELERİ</v>
          </cell>
          <cell r="G981" t="str">
            <v>N.Ö.</v>
          </cell>
          <cell r="H981" t="str">
            <v>50730</v>
          </cell>
          <cell r="I981" t="str">
            <v>Ayşe Betül BALCI</v>
          </cell>
          <cell r="J981" t="str">
            <v>4</v>
          </cell>
        </row>
        <row r="982">
          <cell r="A982" t="str">
            <v>5023406</v>
          </cell>
          <cell r="B982" t="str">
            <v>A</v>
          </cell>
          <cell r="C982" t="str">
            <v>5023406A</v>
          </cell>
          <cell r="D982" t="str">
            <v>Zirai Mekanizasyon Projesi</v>
          </cell>
          <cell r="E982" t="str">
            <v>23</v>
          </cell>
          <cell r="F982" t="str">
            <v>TARIM MAKİNELERİ</v>
          </cell>
          <cell r="G982" t="str">
            <v>N.Ö.</v>
          </cell>
          <cell r="H982" t="str">
            <v>3420</v>
          </cell>
          <cell r="I982" t="str">
            <v>Mustafa Nevzat ÖRNEK</v>
          </cell>
          <cell r="J982" t="str">
            <v>4</v>
          </cell>
        </row>
        <row r="983">
          <cell r="A983" t="str">
            <v>5023410</v>
          </cell>
          <cell r="B983" t="str">
            <v>A</v>
          </cell>
          <cell r="C983" t="str">
            <v>5023410A</v>
          </cell>
          <cell r="D983" t="str">
            <v>Kalite Güvence Sistem ve Standartları</v>
          </cell>
          <cell r="E983" t="str">
            <v>23</v>
          </cell>
          <cell r="F983" t="str">
            <v>TARIM MAKİNELERİ</v>
          </cell>
          <cell r="G983" t="str">
            <v>N.Ö.</v>
          </cell>
          <cell r="H983" t="str">
            <v>3823</v>
          </cell>
          <cell r="I983" t="str">
            <v>Mehmet TEKELİ</v>
          </cell>
          <cell r="J983" t="str">
            <v>4</v>
          </cell>
        </row>
        <row r="984">
          <cell r="A984" t="str">
            <v>5033201</v>
          </cell>
          <cell r="B984" t="str">
            <v>A</v>
          </cell>
          <cell r="C984" t="str">
            <v>5033201A</v>
          </cell>
          <cell r="D984" t="str">
            <v>Matematik-2</v>
          </cell>
          <cell r="E984" t="str">
            <v>33</v>
          </cell>
          <cell r="F984" t="str">
            <v>KİMYA TEKNOLOJİSİ</v>
          </cell>
          <cell r="G984" t="str">
            <v>İ.Ö.</v>
          </cell>
          <cell r="H984" t="str">
            <v>50726</v>
          </cell>
          <cell r="I984" t="str">
            <v>Ali GELİŞKEN</v>
          </cell>
          <cell r="J984" t="str">
            <v>2</v>
          </cell>
        </row>
        <row r="985">
          <cell r="A985" t="str">
            <v>5033204</v>
          </cell>
          <cell r="B985" t="str">
            <v>A</v>
          </cell>
          <cell r="C985" t="str">
            <v>5033204A</v>
          </cell>
          <cell r="D985" t="str">
            <v>Anorganik Kimya(Genel Kimya 2)</v>
          </cell>
          <cell r="E985" t="str">
            <v>33</v>
          </cell>
          <cell r="F985" t="str">
            <v>KİMYA TEKNOLOJİSİ</v>
          </cell>
          <cell r="G985" t="str">
            <v>İ.Ö.</v>
          </cell>
          <cell r="H985" t="str">
            <v>11841</v>
          </cell>
          <cell r="I985" t="str">
            <v>İlyas DEVECİ</v>
          </cell>
          <cell r="J985" t="str">
            <v>2</v>
          </cell>
        </row>
        <row r="986">
          <cell r="A986" t="str">
            <v>5033205</v>
          </cell>
          <cell r="B986" t="str">
            <v>A</v>
          </cell>
          <cell r="C986" t="str">
            <v>5033205A</v>
          </cell>
          <cell r="D986" t="str">
            <v>İngilizce-2</v>
          </cell>
          <cell r="E986" t="str">
            <v>33</v>
          </cell>
          <cell r="F986" t="str">
            <v>KİMYA TEKNOLOJİSİ</v>
          </cell>
          <cell r="G986" t="str">
            <v>İ.Ö.</v>
          </cell>
          <cell r="H986" t="str">
            <v>5465</v>
          </cell>
          <cell r="I986" t="str">
            <v>Yağmur KÜÇÜKBEZİRCİ</v>
          </cell>
          <cell r="J986" t="str">
            <v>2</v>
          </cell>
        </row>
        <row r="987">
          <cell r="A987" t="str">
            <v>5033206</v>
          </cell>
          <cell r="B987" t="str">
            <v>A</v>
          </cell>
          <cell r="C987" t="str">
            <v>5033206A</v>
          </cell>
          <cell r="D987" t="str">
            <v>Türk Dili-2</v>
          </cell>
          <cell r="E987" t="str">
            <v>33</v>
          </cell>
          <cell r="F987" t="str">
            <v>KİMYA TEKNOLOJİSİ</v>
          </cell>
          <cell r="G987" t="str">
            <v>İ.Ö.</v>
          </cell>
          <cell r="H987" t="str">
            <v>60030</v>
          </cell>
          <cell r="I987" t="str">
            <v>Hc_TürkDili</v>
          </cell>
          <cell r="J987" t="str">
            <v>2</v>
          </cell>
        </row>
        <row r="988">
          <cell r="A988" t="str">
            <v>5033207</v>
          </cell>
          <cell r="B988" t="str">
            <v>A</v>
          </cell>
          <cell r="C988" t="str">
            <v>5033207A</v>
          </cell>
          <cell r="D988" t="str">
            <v>Atatürk İlkeleri ve İnkılap Tarihi-2</v>
          </cell>
          <cell r="E988" t="str">
            <v>33</v>
          </cell>
          <cell r="F988" t="str">
            <v>KİMYA TEKNOLOJİSİ</v>
          </cell>
          <cell r="G988" t="str">
            <v>İ.Ö.</v>
          </cell>
          <cell r="H988" t="str">
            <v>5460</v>
          </cell>
          <cell r="I988" t="str">
            <v>Hc_Tarih</v>
          </cell>
          <cell r="J988" t="str">
            <v>2</v>
          </cell>
        </row>
        <row r="989">
          <cell r="A989" t="str">
            <v>5033210</v>
          </cell>
          <cell r="B989" t="str">
            <v>A</v>
          </cell>
          <cell r="C989" t="str">
            <v>5033210A</v>
          </cell>
          <cell r="D989" t="str">
            <v>Laboratuvar Güvenliği</v>
          </cell>
          <cell r="E989" t="str">
            <v>33</v>
          </cell>
          <cell r="F989" t="str">
            <v>KİMYA TEKNOLOJİSİ</v>
          </cell>
          <cell r="G989" t="str">
            <v>İ.Ö.</v>
          </cell>
          <cell r="H989" t="str">
            <v>50576</v>
          </cell>
          <cell r="I989" t="str">
            <v>Hatice Ünal ERCAN</v>
          </cell>
          <cell r="J989" t="str">
            <v>2</v>
          </cell>
        </row>
        <row r="990">
          <cell r="A990" t="str">
            <v>5033211</v>
          </cell>
          <cell r="B990" t="str">
            <v>A</v>
          </cell>
          <cell r="C990" t="str">
            <v>5033211A</v>
          </cell>
          <cell r="D990" t="str">
            <v>İş Sağlığı ve Güvenliği</v>
          </cell>
          <cell r="E990" t="str">
            <v>33</v>
          </cell>
          <cell r="F990" t="str">
            <v>KİMYA TEKNOLOJİSİ</v>
          </cell>
          <cell r="G990" t="str">
            <v>İ.Ö.</v>
          </cell>
          <cell r="H990" t="str">
            <v>11841</v>
          </cell>
          <cell r="I990" t="str">
            <v>İlyas DEVECİ</v>
          </cell>
          <cell r="J990" t="str">
            <v>2</v>
          </cell>
        </row>
        <row r="991">
          <cell r="A991" t="str">
            <v>5033411</v>
          </cell>
          <cell r="B991" t="str">
            <v>A</v>
          </cell>
          <cell r="C991" t="str">
            <v>5033411A</v>
          </cell>
          <cell r="D991" t="str">
            <v>Teknik Proje</v>
          </cell>
          <cell r="E991" t="str">
            <v>33</v>
          </cell>
          <cell r="F991" t="str">
            <v>KİMYA TEKNOLOJİSİ</v>
          </cell>
          <cell r="G991" t="str">
            <v>İ.Ö.</v>
          </cell>
          <cell r="H991" t="str">
            <v>8930</v>
          </cell>
          <cell r="I991" t="str">
            <v>Mustafa TOPKAFA</v>
          </cell>
          <cell r="J991" t="str">
            <v>4</v>
          </cell>
        </row>
        <row r="992">
          <cell r="A992" t="str">
            <v>5033414</v>
          </cell>
          <cell r="B992" t="str">
            <v>A</v>
          </cell>
          <cell r="C992" t="str">
            <v>5033414A</v>
          </cell>
          <cell r="D992" t="str">
            <v>Endüstriyel Kimya</v>
          </cell>
          <cell r="E992" t="str">
            <v>33</v>
          </cell>
          <cell r="F992" t="str">
            <v>KİMYA TEKNOLOJİSİ</v>
          </cell>
          <cell r="G992" t="str">
            <v>İ.Ö.</v>
          </cell>
          <cell r="H992" t="str">
            <v>11841</v>
          </cell>
          <cell r="I992" t="str">
            <v>İlyas DEVECİ</v>
          </cell>
          <cell r="J992" t="str">
            <v>4</v>
          </cell>
        </row>
        <row r="993">
          <cell r="A993" t="str">
            <v>5033415</v>
          </cell>
          <cell r="B993" t="str">
            <v>A</v>
          </cell>
          <cell r="C993" t="str">
            <v>5033415A</v>
          </cell>
          <cell r="D993" t="str">
            <v>Endüstriyel Kimya Laboratuarı</v>
          </cell>
          <cell r="E993" t="str">
            <v>33</v>
          </cell>
          <cell r="F993" t="str">
            <v>KİMYA TEKNOLOJİSİ</v>
          </cell>
          <cell r="G993" t="str">
            <v>İ.Ö.</v>
          </cell>
          <cell r="H993" t="str">
            <v>50576</v>
          </cell>
          <cell r="I993" t="str">
            <v>Hatice Ünal ERCAN</v>
          </cell>
          <cell r="J993" t="str">
            <v>4</v>
          </cell>
        </row>
        <row r="994">
          <cell r="A994" t="str">
            <v>5033416</v>
          </cell>
          <cell r="B994" t="str">
            <v>A</v>
          </cell>
          <cell r="C994" t="str">
            <v>5033416A</v>
          </cell>
          <cell r="D994" t="str">
            <v>Çevre Kimyası</v>
          </cell>
          <cell r="E994" t="str">
            <v>33</v>
          </cell>
          <cell r="F994" t="str">
            <v>KİMYA TEKNOLOJİSİ</v>
          </cell>
          <cell r="G994" t="str">
            <v>İ.Ö.</v>
          </cell>
          <cell r="H994" t="str">
            <v>50592</v>
          </cell>
          <cell r="I994" t="str">
            <v>Ebru DEVECİ</v>
          </cell>
          <cell r="J994" t="str">
            <v>4</v>
          </cell>
        </row>
        <row r="995">
          <cell r="A995" t="str">
            <v>5033418</v>
          </cell>
          <cell r="B995" t="str">
            <v>A</v>
          </cell>
          <cell r="C995" t="str">
            <v>5033418A</v>
          </cell>
          <cell r="D995" t="str">
            <v>Yağ RafınasyonTeknikleri</v>
          </cell>
          <cell r="E995" t="str">
            <v>33</v>
          </cell>
          <cell r="F995" t="str">
            <v>KİMYA TEKNOLOJİSİ</v>
          </cell>
          <cell r="G995" t="str">
            <v>İ.Ö.</v>
          </cell>
          <cell r="H995" t="str">
            <v>8930</v>
          </cell>
          <cell r="I995" t="str">
            <v>Mustafa TOPKAFA</v>
          </cell>
          <cell r="J995" t="str">
            <v>4</v>
          </cell>
        </row>
        <row r="996">
          <cell r="A996" t="str">
            <v>5033420</v>
          </cell>
          <cell r="B996" t="str">
            <v>A</v>
          </cell>
          <cell r="C996" t="str">
            <v>5033420A</v>
          </cell>
          <cell r="D996" t="str">
            <v>Organik Kimya - 2</v>
          </cell>
          <cell r="E996" t="str">
            <v>33</v>
          </cell>
          <cell r="F996" t="str">
            <v>KİMYA TEKNOLOJİSİ</v>
          </cell>
          <cell r="G996" t="str">
            <v>İ.Ö.</v>
          </cell>
          <cell r="H996" t="str">
            <v>50592</v>
          </cell>
          <cell r="I996" t="str">
            <v>Ebru DEVECİ</v>
          </cell>
          <cell r="J996" t="str">
            <v>4</v>
          </cell>
        </row>
        <row r="997">
          <cell r="A997" t="str">
            <v>5033421</v>
          </cell>
          <cell r="B997" t="str">
            <v>A</v>
          </cell>
          <cell r="C997" t="str">
            <v>5033421A</v>
          </cell>
          <cell r="D997" t="str">
            <v>Analitik Kimya - 2</v>
          </cell>
          <cell r="E997" t="str">
            <v>33</v>
          </cell>
          <cell r="F997" t="str">
            <v>KİMYA TEKNOLOJİSİ</v>
          </cell>
          <cell r="G997" t="str">
            <v>İ.Ö.</v>
          </cell>
          <cell r="H997" t="str">
            <v>8930</v>
          </cell>
          <cell r="I997" t="str">
            <v>Mustafa TOPKAFA</v>
          </cell>
          <cell r="J997" t="str">
            <v>4</v>
          </cell>
        </row>
        <row r="998">
          <cell r="A998" t="str">
            <v>5035201</v>
          </cell>
          <cell r="B998" t="str">
            <v>A</v>
          </cell>
          <cell r="C998" t="str">
            <v>5035201A</v>
          </cell>
          <cell r="D998" t="str">
            <v>Mesleki Matematik</v>
          </cell>
          <cell r="E998" t="str">
            <v>35</v>
          </cell>
          <cell r="F998" t="str">
            <v>BİLGİSAYAR PROGRAMCILIĞI</v>
          </cell>
          <cell r="G998" t="str">
            <v>N.Ö.</v>
          </cell>
          <cell r="H998" t="str">
            <v>50726</v>
          </cell>
          <cell r="I998" t="str">
            <v>Ali GELİŞKEN</v>
          </cell>
          <cell r="J998" t="str">
            <v>2</v>
          </cell>
        </row>
        <row r="999">
          <cell r="A999" t="str">
            <v>5035201</v>
          </cell>
          <cell r="B999" t="str">
            <v>B</v>
          </cell>
          <cell r="C999" t="str">
            <v>5035201B</v>
          </cell>
          <cell r="D999" t="str">
            <v>Mesleki Matematik</v>
          </cell>
          <cell r="E999" t="str">
            <v>35</v>
          </cell>
          <cell r="F999" t="str">
            <v>BİLGİSAYAR PROGRAMCILIĞI</v>
          </cell>
          <cell r="G999" t="str">
            <v>N.Ö.</v>
          </cell>
          <cell r="H999" t="str">
            <v>50726</v>
          </cell>
          <cell r="I999" t="str">
            <v>Ali GELİŞKEN</v>
          </cell>
          <cell r="J999" t="str">
            <v>2</v>
          </cell>
        </row>
        <row r="1000">
          <cell r="A1000" t="str">
            <v>5035204</v>
          </cell>
          <cell r="B1000" t="str">
            <v>A</v>
          </cell>
          <cell r="C1000" t="str">
            <v>5035204A</v>
          </cell>
          <cell r="D1000" t="str">
            <v>Grafik ve Animasyon</v>
          </cell>
          <cell r="E1000" t="str">
            <v>35</v>
          </cell>
          <cell r="F1000" t="str">
            <v>BİLGİSAYAR PROGRAMCILIĞI</v>
          </cell>
          <cell r="G1000" t="str">
            <v>N.Ö.</v>
          </cell>
          <cell r="H1000" t="str">
            <v>9479</v>
          </cell>
          <cell r="I1000" t="str">
            <v>Nuh SAĞLAM</v>
          </cell>
          <cell r="J1000" t="str">
            <v>2</v>
          </cell>
        </row>
        <row r="1001">
          <cell r="A1001" t="str">
            <v>5035204</v>
          </cell>
          <cell r="B1001" t="str">
            <v>B</v>
          </cell>
          <cell r="C1001" t="str">
            <v>5035204B</v>
          </cell>
          <cell r="D1001" t="str">
            <v>Grafik ve Animasyon</v>
          </cell>
          <cell r="E1001" t="str">
            <v>35</v>
          </cell>
          <cell r="F1001" t="str">
            <v>BİLGİSAYAR PROGRAMCILIĞI</v>
          </cell>
          <cell r="G1001" t="str">
            <v>N.Ö.</v>
          </cell>
          <cell r="H1001" t="str">
            <v>9479</v>
          </cell>
          <cell r="I1001" t="str">
            <v>Nuh SAĞLAM</v>
          </cell>
          <cell r="J1001" t="str">
            <v>2</v>
          </cell>
        </row>
        <row r="1002">
          <cell r="A1002" t="str">
            <v>5035206</v>
          </cell>
          <cell r="B1002" t="str">
            <v>A</v>
          </cell>
          <cell r="C1002" t="str">
            <v>5035206A</v>
          </cell>
          <cell r="D1002" t="str">
            <v>İngilizce-2</v>
          </cell>
          <cell r="E1002" t="str">
            <v>35</v>
          </cell>
          <cell r="F1002" t="str">
            <v>BİLGİSAYAR PROGRAMCILIĞI</v>
          </cell>
          <cell r="G1002" t="str">
            <v>N.Ö.</v>
          </cell>
          <cell r="H1002" t="str">
            <v>5465</v>
          </cell>
          <cell r="I1002" t="str">
            <v>Yağmur KÜÇÜKBEZİRCİ</v>
          </cell>
          <cell r="J1002" t="str">
            <v>2</v>
          </cell>
        </row>
        <row r="1003">
          <cell r="A1003" t="str">
            <v>5035206</v>
          </cell>
          <cell r="B1003" t="str">
            <v>B</v>
          </cell>
          <cell r="C1003" t="str">
            <v>5035206B</v>
          </cell>
          <cell r="D1003" t="str">
            <v>İngilizce-2</v>
          </cell>
          <cell r="E1003" t="str">
            <v>35</v>
          </cell>
          <cell r="F1003" t="str">
            <v>BİLGİSAYAR PROGRAMCILIĞI</v>
          </cell>
          <cell r="G1003" t="str">
            <v>N.Ö.</v>
          </cell>
          <cell r="H1003" t="str">
            <v>5465</v>
          </cell>
          <cell r="I1003" t="str">
            <v>Yağmur KÜÇÜKBEZİRCİ</v>
          </cell>
          <cell r="J1003" t="str">
            <v>2</v>
          </cell>
        </row>
        <row r="1004">
          <cell r="A1004" t="str">
            <v>5035207</v>
          </cell>
          <cell r="B1004" t="str">
            <v>A</v>
          </cell>
          <cell r="C1004" t="str">
            <v>5035207A</v>
          </cell>
          <cell r="D1004" t="str">
            <v>Türk Dili-2</v>
          </cell>
          <cell r="E1004" t="str">
            <v>35</v>
          </cell>
          <cell r="F1004" t="str">
            <v>BİLGİSAYAR PROGRAMCILIĞI</v>
          </cell>
          <cell r="G1004" t="str">
            <v>N.Ö.</v>
          </cell>
          <cell r="H1004" t="str">
            <v>60030</v>
          </cell>
          <cell r="I1004" t="str">
            <v>Hc_TürkDili</v>
          </cell>
          <cell r="J1004" t="str">
            <v>2</v>
          </cell>
        </row>
        <row r="1005">
          <cell r="A1005" t="str">
            <v>5035207</v>
          </cell>
          <cell r="B1005" t="str">
            <v>B</v>
          </cell>
          <cell r="C1005" t="str">
            <v>5035207B</v>
          </cell>
          <cell r="D1005" t="str">
            <v>Türk Dili-2</v>
          </cell>
          <cell r="E1005" t="str">
            <v>35</v>
          </cell>
          <cell r="F1005" t="str">
            <v>BİLGİSAYAR PROGRAMCILIĞI</v>
          </cell>
          <cell r="G1005" t="str">
            <v>N.Ö.</v>
          </cell>
          <cell r="H1005" t="str">
            <v>60030</v>
          </cell>
          <cell r="I1005" t="str">
            <v>Hc_TürkDili</v>
          </cell>
          <cell r="J1005" t="str">
            <v>2</v>
          </cell>
        </row>
        <row r="1006">
          <cell r="A1006" t="str">
            <v>5035208</v>
          </cell>
          <cell r="B1006" t="str">
            <v>A</v>
          </cell>
          <cell r="C1006" t="str">
            <v>5035208A</v>
          </cell>
          <cell r="D1006" t="str">
            <v>Atatürk İlkeleri ve İnkılap Tarihi-2</v>
          </cell>
          <cell r="E1006" t="str">
            <v>35</v>
          </cell>
          <cell r="F1006" t="str">
            <v>BİLGİSAYAR PROGRAMCILIĞI</v>
          </cell>
          <cell r="G1006" t="str">
            <v>N.Ö.</v>
          </cell>
          <cell r="H1006" t="str">
            <v>5460</v>
          </cell>
          <cell r="I1006" t="str">
            <v>Hc_Tarih</v>
          </cell>
          <cell r="J1006" t="str">
            <v>2</v>
          </cell>
        </row>
        <row r="1007">
          <cell r="A1007" t="str">
            <v>5035208</v>
          </cell>
          <cell r="B1007" t="str">
            <v>B</v>
          </cell>
          <cell r="C1007" t="str">
            <v>5035208B</v>
          </cell>
          <cell r="D1007" t="str">
            <v>Atatürk İlkeleri ve İnkılap Tarihi-2</v>
          </cell>
          <cell r="E1007" t="str">
            <v>35</v>
          </cell>
          <cell r="F1007" t="str">
            <v>BİLGİSAYAR PROGRAMCILIĞI</v>
          </cell>
          <cell r="G1007" t="str">
            <v>N.Ö.</v>
          </cell>
          <cell r="H1007" t="str">
            <v>5460</v>
          </cell>
          <cell r="I1007" t="str">
            <v>Hc_Tarih</v>
          </cell>
          <cell r="J1007" t="str">
            <v>2</v>
          </cell>
        </row>
        <row r="1008">
          <cell r="A1008" t="str">
            <v>5035212</v>
          </cell>
          <cell r="B1008" t="str">
            <v>A</v>
          </cell>
          <cell r="C1008" t="str">
            <v>5035212A</v>
          </cell>
          <cell r="D1008" t="str">
            <v>Yazılım Kurulumu ve Yönetimi</v>
          </cell>
          <cell r="E1008" t="str">
            <v>35</v>
          </cell>
          <cell r="F1008" t="str">
            <v>BİLGİSAYAR PROGRAMCILIĞI</v>
          </cell>
          <cell r="G1008" t="str">
            <v>N.Ö.</v>
          </cell>
          <cell r="H1008" t="str">
            <v>10778</v>
          </cell>
          <cell r="I1008" t="str">
            <v>Mehmet BALCI</v>
          </cell>
          <cell r="J1008" t="str">
            <v>2</v>
          </cell>
        </row>
        <row r="1009">
          <cell r="A1009" t="str">
            <v>5035212</v>
          </cell>
          <cell r="B1009" t="str">
            <v>B</v>
          </cell>
          <cell r="C1009" t="str">
            <v>5035212B</v>
          </cell>
          <cell r="D1009" t="str">
            <v>Yazılım Kurulumu ve Yönetimi</v>
          </cell>
          <cell r="E1009" t="str">
            <v>35</v>
          </cell>
          <cell r="F1009" t="str">
            <v>BİLGİSAYAR PROGRAMCILIĞI</v>
          </cell>
          <cell r="G1009" t="str">
            <v>N.Ö.</v>
          </cell>
          <cell r="H1009" t="str">
            <v>10778</v>
          </cell>
          <cell r="I1009" t="str">
            <v>Mehmet BALCI</v>
          </cell>
          <cell r="J1009" t="str">
            <v>2</v>
          </cell>
        </row>
        <row r="1010">
          <cell r="A1010" t="str">
            <v>5035213</v>
          </cell>
          <cell r="B1010" t="str">
            <v>A</v>
          </cell>
          <cell r="C1010" t="str">
            <v>5035213A</v>
          </cell>
          <cell r="D1010" t="str">
            <v>İnternet Programcılığı</v>
          </cell>
          <cell r="E1010" t="str">
            <v>35</v>
          </cell>
          <cell r="F1010" t="str">
            <v>BİLGİSAYAR PROGRAMCILIĞI</v>
          </cell>
          <cell r="G1010" t="str">
            <v>N.Ö.</v>
          </cell>
          <cell r="H1010" t="str">
            <v>11437</v>
          </cell>
          <cell r="I1010" t="str">
            <v>Mustafa TARI</v>
          </cell>
          <cell r="J1010" t="str">
            <v>2</v>
          </cell>
        </row>
        <row r="1011">
          <cell r="A1011" t="str">
            <v>5035213</v>
          </cell>
          <cell r="B1011" t="str">
            <v>B</v>
          </cell>
          <cell r="C1011" t="str">
            <v>5035213B</v>
          </cell>
          <cell r="D1011" t="str">
            <v>İnternet Programcılığı</v>
          </cell>
          <cell r="E1011" t="str">
            <v>35</v>
          </cell>
          <cell r="F1011" t="str">
            <v>BİLGİSAYAR PROGRAMCILIĞI</v>
          </cell>
          <cell r="G1011" t="str">
            <v>N.Ö.</v>
          </cell>
          <cell r="H1011" t="str">
            <v>11437</v>
          </cell>
          <cell r="I1011" t="str">
            <v>Mustafa TARI</v>
          </cell>
          <cell r="J1011" t="str">
            <v>2</v>
          </cell>
        </row>
        <row r="1012">
          <cell r="A1012" t="str">
            <v>5035215</v>
          </cell>
          <cell r="B1012" t="str">
            <v>A</v>
          </cell>
          <cell r="C1012" t="str">
            <v>5035215A</v>
          </cell>
          <cell r="D1012" t="str">
            <v>Bilgisayar Donanımı ve Mimarisi</v>
          </cell>
          <cell r="E1012" t="str">
            <v>35</v>
          </cell>
          <cell r="F1012" t="str">
            <v>BİLGİSAYAR PROGRAMCILIĞI</v>
          </cell>
          <cell r="G1012" t="str">
            <v>N.Ö.</v>
          </cell>
          <cell r="H1012" t="str">
            <v>3420</v>
          </cell>
          <cell r="I1012" t="str">
            <v>Mustafa Nevzat ÖRNEK</v>
          </cell>
          <cell r="J1012" t="str">
            <v>2</v>
          </cell>
        </row>
        <row r="1013">
          <cell r="A1013" t="str">
            <v>5035215</v>
          </cell>
          <cell r="B1013" t="str">
            <v>B</v>
          </cell>
          <cell r="C1013" t="str">
            <v>5035215B</v>
          </cell>
          <cell r="D1013" t="str">
            <v>Bilgisayar Donanımı ve Mimarisi</v>
          </cell>
          <cell r="E1013" t="str">
            <v>35</v>
          </cell>
          <cell r="F1013" t="str">
            <v>BİLGİSAYAR PROGRAMCILIĞI</v>
          </cell>
          <cell r="G1013" t="str">
            <v>N.Ö.</v>
          </cell>
          <cell r="H1013" t="str">
            <v>3420</v>
          </cell>
          <cell r="I1013" t="str">
            <v>Mustafa Nevzat ÖRNEK</v>
          </cell>
          <cell r="J1013" t="str">
            <v>2</v>
          </cell>
        </row>
        <row r="1014">
          <cell r="A1014" t="str">
            <v>5035401</v>
          </cell>
          <cell r="B1014" t="str">
            <v>A</v>
          </cell>
          <cell r="C1014" t="str">
            <v>5035401A</v>
          </cell>
          <cell r="D1014" t="str">
            <v>Görsel Programlama-2</v>
          </cell>
          <cell r="E1014" t="str">
            <v>35</v>
          </cell>
          <cell r="F1014" t="str">
            <v>BİLGİSAYAR PROGRAMCILIĞI</v>
          </cell>
          <cell r="G1014" t="str">
            <v>N.Ö.</v>
          </cell>
          <cell r="H1014" t="str">
            <v>11437</v>
          </cell>
          <cell r="I1014" t="str">
            <v>Mustafa TARI</v>
          </cell>
          <cell r="J1014" t="str">
            <v>4</v>
          </cell>
        </row>
        <row r="1015">
          <cell r="A1015" t="str">
            <v>5035401</v>
          </cell>
          <cell r="B1015" t="str">
            <v>B</v>
          </cell>
          <cell r="C1015" t="str">
            <v>5035401B</v>
          </cell>
          <cell r="D1015" t="str">
            <v>Görsel Programlama-2</v>
          </cell>
          <cell r="E1015" t="str">
            <v>35</v>
          </cell>
          <cell r="F1015" t="str">
            <v>BİLGİSAYAR PROGRAMCILIĞI</v>
          </cell>
          <cell r="G1015" t="str">
            <v>N.Ö.</v>
          </cell>
          <cell r="H1015" t="str">
            <v>11437</v>
          </cell>
          <cell r="I1015" t="str">
            <v>Mustafa TARI</v>
          </cell>
          <cell r="J1015" t="str">
            <v>4</v>
          </cell>
        </row>
        <row r="1016">
          <cell r="A1016" t="str">
            <v>5035403</v>
          </cell>
          <cell r="B1016" t="str">
            <v>A</v>
          </cell>
          <cell r="C1016" t="str">
            <v>5035403A</v>
          </cell>
          <cell r="D1016" t="str">
            <v>Sistem Analizi ve Tasarımı</v>
          </cell>
          <cell r="E1016" t="str">
            <v>35</v>
          </cell>
          <cell r="F1016" t="str">
            <v>BİLGİSAYAR PROGRAMCILIĞI</v>
          </cell>
          <cell r="G1016" t="str">
            <v>N.Ö.</v>
          </cell>
          <cell r="H1016" t="str">
            <v>3241</v>
          </cell>
          <cell r="I1016" t="str">
            <v>Levent CİVCİK</v>
          </cell>
          <cell r="J1016" t="str">
            <v>4</v>
          </cell>
        </row>
        <row r="1017">
          <cell r="A1017" t="str">
            <v>5035403</v>
          </cell>
          <cell r="B1017" t="str">
            <v>B</v>
          </cell>
          <cell r="C1017" t="str">
            <v>5035403B</v>
          </cell>
          <cell r="D1017" t="str">
            <v>Sistem Analizi ve Tasarımı</v>
          </cell>
          <cell r="E1017" t="str">
            <v>35</v>
          </cell>
          <cell r="F1017" t="str">
            <v>BİLGİSAYAR PROGRAMCILIĞI</v>
          </cell>
          <cell r="G1017" t="str">
            <v>N.Ö.</v>
          </cell>
          <cell r="H1017" t="str">
            <v>3241</v>
          </cell>
          <cell r="I1017" t="str">
            <v>Levent CİVCİK</v>
          </cell>
          <cell r="J1017" t="str">
            <v>4</v>
          </cell>
        </row>
        <row r="1018">
          <cell r="A1018" t="str">
            <v>5035404</v>
          </cell>
          <cell r="B1018" t="str">
            <v>A</v>
          </cell>
          <cell r="C1018" t="str">
            <v>5035404A</v>
          </cell>
          <cell r="D1018" t="str">
            <v>Mikrodenetleyiciler</v>
          </cell>
          <cell r="E1018" t="str">
            <v>35</v>
          </cell>
          <cell r="F1018" t="str">
            <v>BİLGİSAYAR PROGRAMCILIĞI</v>
          </cell>
          <cell r="G1018" t="str">
            <v>N.Ö.</v>
          </cell>
          <cell r="H1018" t="str">
            <v>10778</v>
          </cell>
          <cell r="I1018" t="str">
            <v>Mehmet BALCI</v>
          </cell>
          <cell r="J1018" t="str">
            <v>4</v>
          </cell>
        </row>
        <row r="1019">
          <cell r="A1019" t="str">
            <v>5035404</v>
          </cell>
          <cell r="B1019" t="str">
            <v>B</v>
          </cell>
          <cell r="C1019" t="str">
            <v>5035404B</v>
          </cell>
          <cell r="D1019" t="str">
            <v>Mikrodenetleyiciler</v>
          </cell>
          <cell r="E1019" t="str">
            <v>35</v>
          </cell>
          <cell r="F1019" t="str">
            <v>BİLGİSAYAR PROGRAMCILIĞI</v>
          </cell>
          <cell r="G1019" t="str">
            <v>N.Ö.</v>
          </cell>
          <cell r="H1019" t="str">
            <v>10778</v>
          </cell>
          <cell r="I1019" t="str">
            <v>Mehmet BALCI</v>
          </cell>
          <cell r="J1019" t="str">
            <v>4</v>
          </cell>
        </row>
        <row r="1020">
          <cell r="A1020" t="str">
            <v>5035411</v>
          </cell>
          <cell r="B1020" t="str">
            <v>A</v>
          </cell>
          <cell r="C1020" t="str">
            <v>5035411A</v>
          </cell>
          <cell r="D1020" t="str">
            <v>Veri Tabanı-2</v>
          </cell>
          <cell r="E1020" t="str">
            <v>35</v>
          </cell>
          <cell r="F1020" t="str">
            <v>BİLGİSAYAR PROGRAMCILIĞI</v>
          </cell>
          <cell r="G1020" t="str">
            <v>N.Ö.</v>
          </cell>
          <cell r="H1020" t="str">
            <v>5891</v>
          </cell>
          <cell r="I1020" t="str">
            <v>Serhat TORUN</v>
          </cell>
          <cell r="J1020" t="str">
            <v>4</v>
          </cell>
        </row>
        <row r="1021">
          <cell r="A1021" t="str">
            <v>5035411</v>
          </cell>
          <cell r="B1021" t="str">
            <v>B</v>
          </cell>
          <cell r="C1021" t="str">
            <v>5035411B</v>
          </cell>
          <cell r="D1021" t="str">
            <v>Veri Tabanı-2</v>
          </cell>
          <cell r="E1021" t="str">
            <v>35</v>
          </cell>
          <cell r="F1021" t="str">
            <v>BİLGİSAYAR PROGRAMCILIĞI</v>
          </cell>
          <cell r="G1021" t="str">
            <v>N.Ö.</v>
          </cell>
          <cell r="H1021" t="str">
            <v>5891</v>
          </cell>
          <cell r="I1021" t="str">
            <v>Serhat TORUN</v>
          </cell>
          <cell r="J1021" t="str">
            <v>4</v>
          </cell>
        </row>
        <row r="1022">
          <cell r="A1022" t="str">
            <v>5035412</v>
          </cell>
          <cell r="B1022" t="str">
            <v>A</v>
          </cell>
          <cell r="C1022" t="str">
            <v>5035412A</v>
          </cell>
          <cell r="D1022" t="str">
            <v>Bilişim Güvenliği ve Hukuk</v>
          </cell>
          <cell r="E1022" t="str">
            <v>35</v>
          </cell>
          <cell r="F1022" t="str">
            <v>BİLGİSAYAR PROGRAMCILIĞI</v>
          </cell>
          <cell r="G1022" t="str">
            <v>N.Ö.</v>
          </cell>
          <cell r="H1022" t="str">
            <v>5891</v>
          </cell>
          <cell r="I1022" t="str">
            <v>Serhat TORUN</v>
          </cell>
          <cell r="J1022" t="str">
            <v>4</v>
          </cell>
        </row>
        <row r="1023">
          <cell r="A1023" t="str">
            <v>5035412</v>
          </cell>
          <cell r="B1023" t="str">
            <v>B</v>
          </cell>
          <cell r="C1023" t="str">
            <v>5035412B</v>
          </cell>
          <cell r="D1023" t="str">
            <v>Bilişim Güvenliği ve Hukuk</v>
          </cell>
          <cell r="E1023" t="str">
            <v>35</v>
          </cell>
          <cell r="F1023" t="str">
            <v>BİLGİSAYAR PROGRAMCILIĞI</v>
          </cell>
          <cell r="G1023" t="str">
            <v>N.Ö.</v>
          </cell>
          <cell r="H1023" t="str">
            <v>5891</v>
          </cell>
          <cell r="I1023" t="str">
            <v>Serhat TORUN</v>
          </cell>
          <cell r="J1023" t="str">
            <v>4</v>
          </cell>
        </row>
        <row r="1024">
          <cell r="A1024" t="str">
            <v>5036201</v>
          </cell>
          <cell r="B1024" t="str">
            <v>A</v>
          </cell>
          <cell r="C1024" t="str">
            <v>5036201A</v>
          </cell>
          <cell r="D1024" t="str">
            <v>Mesleki Matematik</v>
          </cell>
          <cell r="E1024" t="str">
            <v>36</v>
          </cell>
          <cell r="F1024" t="str">
            <v>BİLGİSAYAR PROGRAMCILIĞI</v>
          </cell>
          <cell r="G1024" t="str">
            <v>İ.Ö.</v>
          </cell>
          <cell r="H1024" t="str">
            <v>50726</v>
          </cell>
          <cell r="I1024" t="str">
            <v>Ali GELİŞKEN</v>
          </cell>
          <cell r="J1024" t="str">
            <v>2</v>
          </cell>
        </row>
        <row r="1025">
          <cell r="A1025" t="str">
            <v>5036201</v>
          </cell>
          <cell r="B1025" t="str">
            <v>B</v>
          </cell>
          <cell r="C1025" t="str">
            <v>5036201B</v>
          </cell>
          <cell r="D1025" t="str">
            <v>Mesleki Matematik</v>
          </cell>
          <cell r="E1025" t="str">
            <v>36</v>
          </cell>
          <cell r="F1025" t="str">
            <v>BİLGİSAYAR PROGRAMCILIĞI</v>
          </cell>
          <cell r="G1025" t="str">
            <v>İ.Ö.</v>
          </cell>
          <cell r="H1025" t="str">
            <v>50726</v>
          </cell>
          <cell r="I1025" t="str">
            <v>Ali GELİŞKEN</v>
          </cell>
          <cell r="J1025" t="str">
            <v>2</v>
          </cell>
        </row>
        <row r="1026">
          <cell r="A1026" t="str">
            <v>5036204</v>
          </cell>
          <cell r="B1026" t="str">
            <v>A</v>
          </cell>
          <cell r="C1026" t="str">
            <v>5036204A</v>
          </cell>
          <cell r="D1026" t="str">
            <v>Grafik ve Animasyon</v>
          </cell>
          <cell r="E1026" t="str">
            <v>36</v>
          </cell>
          <cell r="F1026" t="str">
            <v>BİLGİSAYAR PROGRAMCILIĞI</v>
          </cell>
          <cell r="G1026" t="str">
            <v>İ.Ö.</v>
          </cell>
          <cell r="H1026" t="str">
            <v>9479</v>
          </cell>
          <cell r="I1026" t="str">
            <v>Nuh SAĞLAM</v>
          </cell>
          <cell r="J1026" t="str">
            <v>2</v>
          </cell>
        </row>
        <row r="1027">
          <cell r="A1027" t="str">
            <v>5036204</v>
          </cell>
          <cell r="B1027" t="str">
            <v>B</v>
          </cell>
          <cell r="C1027" t="str">
            <v>5036204B</v>
          </cell>
          <cell r="D1027" t="str">
            <v>Grafik ve Animasyon</v>
          </cell>
          <cell r="E1027" t="str">
            <v>36</v>
          </cell>
          <cell r="F1027" t="str">
            <v>BİLGİSAYAR PROGRAMCILIĞI</v>
          </cell>
          <cell r="G1027" t="str">
            <v>İ.Ö.</v>
          </cell>
          <cell r="H1027" t="str">
            <v>9479</v>
          </cell>
          <cell r="I1027" t="str">
            <v>Nuh SAĞLAM</v>
          </cell>
          <cell r="J1027" t="str">
            <v>2</v>
          </cell>
        </row>
        <row r="1028">
          <cell r="A1028" t="str">
            <v>5036206</v>
          </cell>
          <cell r="B1028" t="str">
            <v>A</v>
          </cell>
          <cell r="C1028" t="str">
            <v>5036206A</v>
          </cell>
          <cell r="D1028" t="str">
            <v>İngilizce-2</v>
          </cell>
          <cell r="E1028" t="str">
            <v>36</v>
          </cell>
          <cell r="F1028" t="str">
            <v>BİLGİSAYAR PROGRAMCILIĞI</v>
          </cell>
          <cell r="G1028" t="str">
            <v>İ.Ö.</v>
          </cell>
          <cell r="H1028" t="str">
            <v>5465</v>
          </cell>
          <cell r="I1028" t="str">
            <v>Yağmur KÜÇÜKBEZİRCİ</v>
          </cell>
          <cell r="J1028" t="str">
            <v>2</v>
          </cell>
        </row>
        <row r="1029">
          <cell r="A1029" t="str">
            <v>5036206</v>
          </cell>
          <cell r="B1029" t="str">
            <v>B</v>
          </cell>
          <cell r="C1029" t="str">
            <v>5036206B</v>
          </cell>
          <cell r="D1029" t="str">
            <v>İngilizce-2</v>
          </cell>
          <cell r="E1029" t="str">
            <v>36</v>
          </cell>
          <cell r="F1029" t="str">
            <v>BİLGİSAYAR PROGRAMCILIĞI</v>
          </cell>
          <cell r="G1029" t="str">
            <v>İ.Ö.</v>
          </cell>
          <cell r="H1029" t="str">
            <v>5465</v>
          </cell>
          <cell r="I1029" t="str">
            <v>Yağmur KÜÇÜKBEZİRCİ</v>
          </cell>
          <cell r="J1029" t="str">
            <v>2</v>
          </cell>
        </row>
        <row r="1030">
          <cell r="A1030" t="str">
            <v>5036207</v>
          </cell>
          <cell r="B1030" t="str">
            <v>A</v>
          </cell>
          <cell r="C1030" t="str">
            <v>5036207A</v>
          </cell>
          <cell r="D1030" t="str">
            <v>Türk Dili-2</v>
          </cell>
          <cell r="E1030" t="str">
            <v>36</v>
          </cell>
          <cell r="F1030" t="str">
            <v>BİLGİSAYAR PROGRAMCILIĞI</v>
          </cell>
          <cell r="G1030" t="str">
            <v>İ.Ö.</v>
          </cell>
          <cell r="H1030" t="str">
            <v>60030</v>
          </cell>
          <cell r="I1030" t="str">
            <v>Hc_TürkDili</v>
          </cell>
          <cell r="J1030" t="str">
            <v>2</v>
          </cell>
        </row>
        <row r="1031">
          <cell r="A1031" t="str">
            <v>5036207</v>
          </cell>
          <cell r="B1031" t="str">
            <v>B</v>
          </cell>
          <cell r="C1031" t="str">
            <v>5036207B</v>
          </cell>
          <cell r="D1031" t="str">
            <v>Türk Dili-2</v>
          </cell>
          <cell r="E1031" t="str">
            <v>36</v>
          </cell>
          <cell r="F1031" t="str">
            <v>BİLGİSAYAR PROGRAMCILIĞI</v>
          </cell>
          <cell r="G1031" t="str">
            <v>İ.Ö.</v>
          </cell>
          <cell r="H1031" t="str">
            <v>60030</v>
          </cell>
          <cell r="I1031" t="str">
            <v>Hc_TürkDili</v>
          </cell>
          <cell r="J1031" t="str">
            <v>2</v>
          </cell>
        </row>
        <row r="1032">
          <cell r="A1032" t="str">
            <v>5036208</v>
          </cell>
          <cell r="B1032" t="str">
            <v>A</v>
          </cell>
          <cell r="C1032" t="str">
            <v>5036208A</v>
          </cell>
          <cell r="D1032" t="str">
            <v>Atatürk İlkeleri ve İnkılap Tarihi-2</v>
          </cell>
          <cell r="E1032" t="str">
            <v>36</v>
          </cell>
          <cell r="F1032" t="str">
            <v>BİLGİSAYAR PROGRAMCILIĞI</v>
          </cell>
          <cell r="G1032" t="str">
            <v>İ.Ö.</v>
          </cell>
          <cell r="H1032" t="str">
            <v>5460</v>
          </cell>
          <cell r="I1032" t="str">
            <v>Hc_Tarih</v>
          </cell>
          <cell r="J1032" t="str">
            <v>2</v>
          </cell>
        </row>
        <row r="1033">
          <cell r="A1033" t="str">
            <v>5036208</v>
          </cell>
          <cell r="B1033" t="str">
            <v>B</v>
          </cell>
          <cell r="C1033" t="str">
            <v>5036208B</v>
          </cell>
          <cell r="D1033" t="str">
            <v>Atatürk İlkeleri ve İnkılap Tarihi-2</v>
          </cell>
          <cell r="E1033" t="str">
            <v>36</v>
          </cell>
          <cell r="F1033" t="str">
            <v>BİLGİSAYAR PROGRAMCILIĞI</v>
          </cell>
          <cell r="G1033" t="str">
            <v>İ.Ö.</v>
          </cell>
          <cell r="H1033" t="str">
            <v>5460</v>
          </cell>
          <cell r="I1033" t="str">
            <v>Hc_Tarih</v>
          </cell>
          <cell r="J1033" t="str">
            <v>2</v>
          </cell>
        </row>
        <row r="1034">
          <cell r="A1034" t="str">
            <v>5036212</v>
          </cell>
          <cell r="B1034" t="str">
            <v>A</v>
          </cell>
          <cell r="C1034" t="str">
            <v>5036212A</v>
          </cell>
          <cell r="D1034" t="str">
            <v>Yazılım Kurulumu ve Yönetimi</v>
          </cell>
          <cell r="E1034" t="str">
            <v>36</v>
          </cell>
          <cell r="F1034" t="str">
            <v>BİLGİSAYAR PROGRAMCILIĞI</v>
          </cell>
          <cell r="G1034" t="str">
            <v>İ.Ö.</v>
          </cell>
          <cell r="H1034" t="str">
            <v>10778</v>
          </cell>
          <cell r="I1034" t="str">
            <v>Mehmet BALCI</v>
          </cell>
          <cell r="J1034" t="str">
            <v>2</v>
          </cell>
        </row>
        <row r="1035">
          <cell r="A1035" t="str">
            <v>5036212</v>
          </cell>
          <cell r="B1035" t="str">
            <v>B</v>
          </cell>
          <cell r="C1035" t="str">
            <v>5036212B</v>
          </cell>
          <cell r="D1035" t="str">
            <v>Yazılım Kurulumu ve Yönetimi</v>
          </cell>
          <cell r="E1035" t="str">
            <v>36</v>
          </cell>
          <cell r="F1035" t="str">
            <v>BİLGİSAYAR PROGRAMCILIĞI</v>
          </cell>
          <cell r="G1035" t="str">
            <v>İ.Ö.</v>
          </cell>
          <cell r="H1035" t="str">
            <v>10778</v>
          </cell>
          <cell r="I1035" t="str">
            <v>Mehmet BALCI</v>
          </cell>
          <cell r="J1035" t="str">
            <v>2</v>
          </cell>
        </row>
        <row r="1036">
          <cell r="A1036" t="str">
            <v>5036213</v>
          </cell>
          <cell r="B1036" t="str">
            <v>A</v>
          </cell>
          <cell r="C1036" t="str">
            <v>5036213A</v>
          </cell>
          <cell r="D1036" t="str">
            <v>İnternet Programcılığı</v>
          </cell>
          <cell r="E1036" t="str">
            <v>36</v>
          </cell>
          <cell r="F1036" t="str">
            <v>BİLGİSAYAR PROGRAMCILIĞI</v>
          </cell>
          <cell r="G1036" t="str">
            <v>İ.Ö.</v>
          </cell>
          <cell r="H1036" t="str">
            <v>11437</v>
          </cell>
          <cell r="I1036" t="str">
            <v>Mustafa TARI</v>
          </cell>
          <cell r="J1036" t="str">
            <v>2</v>
          </cell>
        </row>
        <row r="1037">
          <cell r="A1037" t="str">
            <v>5036213</v>
          </cell>
          <cell r="B1037" t="str">
            <v>B</v>
          </cell>
          <cell r="C1037" t="str">
            <v>5036213B</v>
          </cell>
          <cell r="D1037" t="str">
            <v>İnternet Programcılığı</v>
          </cell>
          <cell r="E1037" t="str">
            <v>36</v>
          </cell>
          <cell r="F1037" t="str">
            <v>BİLGİSAYAR PROGRAMCILIĞI</v>
          </cell>
          <cell r="G1037" t="str">
            <v>İ.Ö.</v>
          </cell>
          <cell r="H1037" t="str">
            <v>11437</v>
          </cell>
          <cell r="I1037" t="str">
            <v>Mustafa TARI</v>
          </cell>
          <cell r="J1037" t="str">
            <v>2</v>
          </cell>
        </row>
        <row r="1038">
          <cell r="A1038" t="str">
            <v>5036215</v>
          </cell>
          <cell r="B1038" t="str">
            <v>A</v>
          </cell>
          <cell r="C1038" t="str">
            <v>5036215A</v>
          </cell>
          <cell r="D1038" t="str">
            <v>Bilgisayar Donanımı ve Mimarisi</v>
          </cell>
          <cell r="E1038" t="str">
            <v>36</v>
          </cell>
          <cell r="F1038" t="str">
            <v>BİLGİSAYAR PROGRAMCILIĞI</v>
          </cell>
          <cell r="G1038" t="str">
            <v>İ.Ö.</v>
          </cell>
          <cell r="H1038" t="str">
            <v>3420</v>
          </cell>
          <cell r="I1038" t="str">
            <v>Mustafa Nevzat ÖRNEK</v>
          </cell>
          <cell r="J1038" t="str">
            <v>2</v>
          </cell>
        </row>
        <row r="1039">
          <cell r="A1039" t="str">
            <v>5036215</v>
          </cell>
          <cell r="B1039" t="str">
            <v>B</v>
          </cell>
          <cell r="C1039" t="str">
            <v>5036215B</v>
          </cell>
          <cell r="D1039" t="str">
            <v>Bilgisayar Donanımı ve Mimarisi</v>
          </cell>
          <cell r="E1039" t="str">
            <v>36</v>
          </cell>
          <cell r="F1039" t="str">
            <v>BİLGİSAYAR PROGRAMCILIĞI</v>
          </cell>
          <cell r="G1039" t="str">
            <v>İ.Ö.</v>
          </cell>
          <cell r="H1039" t="str">
            <v>3420</v>
          </cell>
          <cell r="I1039" t="str">
            <v>Mustafa Nevzat ÖRNEK</v>
          </cell>
          <cell r="J1039" t="str">
            <v>2</v>
          </cell>
        </row>
        <row r="1040">
          <cell r="A1040" t="str">
            <v>5036401</v>
          </cell>
          <cell r="B1040" t="str">
            <v>A</v>
          </cell>
          <cell r="C1040" t="str">
            <v>5036401A</v>
          </cell>
          <cell r="D1040" t="str">
            <v>Görsel Programlama-2</v>
          </cell>
          <cell r="E1040" t="str">
            <v>36</v>
          </cell>
          <cell r="F1040" t="str">
            <v>BİLGİSAYAR PROGRAMCILIĞI</v>
          </cell>
          <cell r="G1040" t="str">
            <v>İ.Ö.</v>
          </cell>
          <cell r="H1040" t="str">
            <v>11437</v>
          </cell>
          <cell r="I1040" t="str">
            <v>Mustafa TARI</v>
          </cell>
          <cell r="J1040" t="str">
            <v>4</v>
          </cell>
        </row>
        <row r="1041">
          <cell r="A1041" t="str">
            <v>5036401</v>
          </cell>
          <cell r="B1041" t="str">
            <v>B</v>
          </cell>
          <cell r="C1041" t="str">
            <v>5036401B</v>
          </cell>
          <cell r="D1041" t="str">
            <v>Görsel Programlama-2</v>
          </cell>
          <cell r="E1041" t="str">
            <v>36</v>
          </cell>
          <cell r="F1041" t="str">
            <v>BİLGİSAYAR PROGRAMCILIĞI</v>
          </cell>
          <cell r="G1041" t="str">
            <v>İ.Ö.</v>
          </cell>
          <cell r="H1041" t="str">
            <v>11437</v>
          </cell>
          <cell r="I1041" t="str">
            <v>Mustafa TARI</v>
          </cell>
          <cell r="J1041" t="str">
            <v>4</v>
          </cell>
        </row>
        <row r="1042">
          <cell r="A1042" t="str">
            <v>5036403</v>
          </cell>
          <cell r="B1042" t="str">
            <v>A</v>
          </cell>
          <cell r="C1042" t="str">
            <v>5036403A</v>
          </cell>
          <cell r="D1042" t="str">
            <v>Sistem Analizi ve Tasarımı</v>
          </cell>
          <cell r="E1042" t="str">
            <v>36</v>
          </cell>
          <cell r="F1042" t="str">
            <v>BİLGİSAYAR PROGRAMCILIĞI</v>
          </cell>
          <cell r="G1042" t="str">
            <v>İ.Ö.</v>
          </cell>
          <cell r="H1042" t="str">
            <v>3241</v>
          </cell>
          <cell r="I1042" t="str">
            <v>Levent CİVCİK</v>
          </cell>
          <cell r="J1042" t="str">
            <v>4</v>
          </cell>
        </row>
        <row r="1043">
          <cell r="A1043" t="str">
            <v>5036403</v>
          </cell>
          <cell r="B1043" t="str">
            <v>B</v>
          </cell>
          <cell r="C1043" t="str">
            <v>5036403B</v>
          </cell>
          <cell r="D1043" t="str">
            <v>Sistem Analizi ve Tasarımı</v>
          </cell>
          <cell r="E1043" t="str">
            <v>36</v>
          </cell>
          <cell r="F1043" t="str">
            <v>BİLGİSAYAR PROGRAMCILIĞI</v>
          </cell>
          <cell r="G1043" t="str">
            <v>İ.Ö.</v>
          </cell>
          <cell r="H1043" t="str">
            <v>3241</v>
          </cell>
          <cell r="I1043" t="str">
            <v>Levent CİVCİK</v>
          </cell>
          <cell r="J1043" t="str">
            <v>4</v>
          </cell>
        </row>
        <row r="1044">
          <cell r="A1044" t="str">
            <v>5036404</v>
          </cell>
          <cell r="B1044" t="str">
            <v>A</v>
          </cell>
          <cell r="C1044" t="str">
            <v>5036404A</v>
          </cell>
          <cell r="D1044" t="str">
            <v>Mikrodenetleyiciler</v>
          </cell>
          <cell r="E1044" t="str">
            <v>36</v>
          </cell>
          <cell r="F1044" t="str">
            <v>BİLGİSAYAR PROGRAMCILIĞI</v>
          </cell>
          <cell r="G1044" t="str">
            <v>İ.Ö.</v>
          </cell>
          <cell r="H1044" t="str">
            <v>10778</v>
          </cell>
          <cell r="I1044" t="str">
            <v>Mehmet BALCI</v>
          </cell>
          <cell r="J1044" t="str">
            <v>4</v>
          </cell>
        </row>
        <row r="1045">
          <cell r="A1045" t="str">
            <v>5036404</v>
          </cell>
          <cell r="B1045" t="str">
            <v>B</v>
          </cell>
          <cell r="C1045" t="str">
            <v>5036404B</v>
          </cell>
          <cell r="D1045" t="str">
            <v>Mikrodenetleyiciler</v>
          </cell>
          <cell r="E1045" t="str">
            <v>36</v>
          </cell>
          <cell r="F1045" t="str">
            <v>BİLGİSAYAR PROGRAMCILIĞI</v>
          </cell>
          <cell r="G1045" t="str">
            <v>İ.Ö.</v>
          </cell>
          <cell r="H1045" t="str">
            <v>10778</v>
          </cell>
          <cell r="I1045" t="str">
            <v>Mehmet BALCI</v>
          </cell>
          <cell r="J1045" t="str">
            <v>4</v>
          </cell>
        </row>
        <row r="1046">
          <cell r="A1046" t="str">
            <v>5036411</v>
          </cell>
          <cell r="B1046" t="str">
            <v>A</v>
          </cell>
          <cell r="C1046" t="str">
            <v>5036411A</v>
          </cell>
          <cell r="D1046" t="str">
            <v>Veri Tabanı -2</v>
          </cell>
          <cell r="E1046" t="str">
            <v>36</v>
          </cell>
          <cell r="F1046" t="str">
            <v>BİLGİSAYAR PROGRAMCILIĞI</v>
          </cell>
          <cell r="G1046" t="str">
            <v>İ.Ö.</v>
          </cell>
          <cell r="H1046" t="str">
            <v>5891</v>
          </cell>
          <cell r="I1046" t="str">
            <v>Serhat TORUN</v>
          </cell>
          <cell r="J1046" t="str">
            <v>4</v>
          </cell>
        </row>
        <row r="1047">
          <cell r="A1047" t="str">
            <v>5036411</v>
          </cell>
          <cell r="B1047" t="str">
            <v>B</v>
          </cell>
          <cell r="C1047" t="str">
            <v>5036411B</v>
          </cell>
          <cell r="D1047" t="str">
            <v>Veri Tabanı -2</v>
          </cell>
          <cell r="E1047" t="str">
            <v>36</v>
          </cell>
          <cell r="F1047" t="str">
            <v>BİLGİSAYAR PROGRAMCILIĞI</v>
          </cell>
          <cell r="G1047" t="str">
            <v>İ.Ö.</v>
          </cell>
          <cell r="H1047" t="str">
            <v>5891</v>
          </cell>
          <cell r="I1047" t="str">
            <v>Serhat TORUN</v>
          </cell>
          <cell r="J1047" t="str">
            <v>4</v>
          </cell>
        </row>
        <row r="1048">
          <cell r="A1048" t="str">
            <v>5036412</v>
          </cell>
          <cell r="B1048" t="str">
            <v>A</v>
          </cell>
          <cell r="C1048" t="str">
            <v>5036412A</v>
          </cell>
          <cell r="D1048" t="str">
            <v>Bilişim Güvenliği ve Hukuk</v>
          </cell>
          <cell r="E1048" t="str">
            <v>36</v>
          </cell>
          <cell r="F1048" t="str">
            <v>BİLGİSAYAR PROGRAMCILIĞI</v>
          </cell>
          <cell r="G1048" t="str">
            <v>İ.Ö.</v>
          </cell>
          <cell r="H1048" t="str">
            <v>5891</v>
          </cell>
          <cell r="I1048" t="str">
            <v>Serhat TORUN</v>
          </cell>
          <cell r="J1048" t="str">
            <v>4</v>
          </cell>
        </row>
        <row r="1049">
          <cell r="A1049" t="str">
            <v>5036412</v>
          </cell>
          <cell r="B1049" t="str">
            <v>B</v>
          </cell>
          <cell r="C1049" t="str">
            <v>5036412B</v>
          </cell>
          <cell r="D1049" t="str">
            <v>Bilişim Güvenliği ve Hukuk</v>
          </cell>
          <cell r="E1049" t="str">
            <v>36</v>
          </cell>
          <cell r="F1049" t="str">
            <v>BİLGİSAYAR PROGRAMCILIĞI</v>
          </cell>
          <cell r="G1049" t="str">
            <v>İ.Ö.</v>
          </cell>
          <cell r="H1049" t="str">
            <v>5891</v>
          </cell>
          <cell r="I1049" t="str">
            <v>Serhat TORUN</v>
          </cell>
          <cell r="J1049" t="str">
            <v>4</v>
          </cell>
        </row>
        <row r="1050">
          <cell r="A1050" t="str">
            <v>5037201</v>
          </cell>
          <cell r="B1050" t="str">
            <v>A</v>
          </cell>
          <cell r="C1050" t="str">
            <v>5037201A</v>
          </cell>
          <cell r="D1050" t="str">
            <v>Mesleki Matematik</v>
          </cell>
          <cell r="E1050" t="str">
            <v>37</v>
          </cell>
          <cell r="F1050" t="str">
            <v>ELEKTRONİK HABERLEŞME TEKNOLOJİSİ</v>
          </cell>
          <cell r="G1050" t="str">
            <v>N.Ö.</v>
          </cell>
          <cell r="H1050" t="str">
            <v>6283</v>
          </cell>
          <cell r="I1050" t="str">
            <v>Nazif ERBİL</v>
          </cell>
          <cell r="J1050" t="str">
            <v>2</v>
          </cell>
        </row>
        <row r="1051">
          <cell r="A1051" t="str">
            <v>5037203</v>
          </cell>
          <cell r="B1051" t="str">
            <v>A</v>
          </cell>
          <cell r="C1051" t="str">
            <v>5037203A</v>
          </cell>
          <cell r="D1051" t="str">
            <v>Sayısal Tasarım</v>
          </cell>
          <cell r="E1051" t="str">
            <v>37</v>
          </cell>
          <cell r="F1051" t="str">
            <v>ELEKTRONİK HABERLEŞME TEKNOLOJİSİ</v>
          </cell>
          <cell r="G1051" t="str">
            <v>N.Ö.</v>
          </cell>
          <cell r="H1051" t="str">
            <v>7300</v>
          </cell>
          <cell r="I1051" t="str">
            <v>Hacı Bekir GÖKGÜNDÜZ</v>
          </cell>
          <cell r="J1051" t="str">
            <v>2</v>
          </cell>
        </row>
        <row r="1052">
          <cell r="A1052" t="str">
            <v>5037204</v>
          </cell>
          <cell r="B1052" t="str">
            <v>A</v>
          </cell>
          <cell r="C1052" t="str">
            <v>5037204A</v>
          </cell>
          <cell r="D1052" t="str">
            <v>Alternatif Akım Devre Analizi</v>
          </cell>
          <cell r="E1052" t="str">
            <v>37</v>
          </cell>
          <cell r="F1052" t="str">
            <v>ELEKTRONİK HABERLEŞME TEKNOLOJİSİ</v>
          </cell>
          <cell r="G1052" t="str">
            <v>N.Ö.</v>
          </cell>
          <cell r="H1052" t="str">
            <v>7300</v>
          </cell>
          <cell r="I1052" t="str">
            <v>Hacı Bekir GÖKGÜNDÜZ</v>
          </cell>
          <cell r="J1052" t="str">
            <v>2</v>
          </cell>
        </row>
        <row r="1053">
          <cell r="A1053" t="str">
            <v>5037207</v>
          </cell>
          <cell r="B1053" t="str">
            <v>A</v>
          </cell>
          <cell r="C1053" t="str">
            <v>5037207A</v>
          </cell>
          <cell r="D1053" t="str">
            <v>İngilizce-2</v>
          </cell>
          <cell r="E1053" t="str">
            <v>37</v>
          </cell>
          <cell r="F1053" t="str">
            <v>ELEKTRONİK HABERLEŞME TEKNOLOJİSİ</v>
          </cell>
          <cell r="G1053" t="str">
            <v>N.Ö.</v>
          </cell>
          <cell r="H1053" t="str">
            <v>5465</v>
          </cell>
          <cell r="I1053" t="str">
            <v>Yağmur KÜÇÜKBEZİRCİ</v>
          </cell>
          <cell r="J1053" t="str">
            <v>2</v>
          </cell>
        </row>
        <row r="1054">
          <cell r="A1054" t="str">
            <v>5037208</v>
          </cell>
          <cell r="B1054" t="str">
            <v>A</v>
          </cell>
          <cell r="C1054" t="str">
            <v>5037208A</v>
          </cell>
          <cell r="D1054" t="str">
            <v>Türk Dili-2</v>
          </cell>
          <cell r="E1054" t="str">
            <v>37</v>
          </cell>
          <cell r="F1054" t="str">
            <v>ELEKTRONİK HABERLEŞME TEKNOLOJİSİ</v>
          </cell>
          <cell r="G1054" t="str">
            <v>N.Ö.</v>
          </cell>
          <cell r="H1054" t="str">
            <v>60030</v>
          </cell>
          <cell r="I1054" t="str">
            <v>Hc_TürkDili</v>
          </cell>
          <cell r="J1054" t="str">
            <v>2</v>
          </cell>
        </row>
        <row r="1055">
          <cell r="A1055" t="str">
            <v>5037209</v>
          </cell>
          <cell r="B1055" t="str">
            <v>A</v>
          </cell>
          <cell r="C1055" t="str">
            <v>5037209A</v>
          </cell>
          <cell r="D1055" t="str">
            <v>Atatürk İlkeleri ve İnkılap Tarihi-2</v>
          </cell>
          <cell r="E1055" t="str">
            <v>37</v>
          </cell>
          <cell r="F1055" t="str">
            <v>ELEKTRONİK HABERLEŞME TEKNOLOJİSİ</v>
          </cell>
          <cell r="G1055" t="str">
            <v>N.Ö.</v>
          </cell>
          <cell r="H1055" t="str">
            <v>5460</v>
          </cell>
          <cell r="I1055" t="str">
            <v>Hc_Tarih</v>
          </cell>
          <cell r="J1055" t="str">
            <v>2</v>
          </cell>
        </row>
        <row r="1056">
          <cell r="A1056" t="str">
            <v>5037213</v>
          </cell>
          <cell r="B1056" t="str">
            <v>A</v>
          </cell>
          <cell r="C1056" t="str">
            <v>5037213A</v>
          </cell>
          <cell r="D1056" t="str">
            <v>Analog Elektronik-2</v>
          </cell>
          <cell r="E1056" t="str">
            <v>37</v>
          </cell>
          <cell r="F1056" t="str">
            <v>ELEKTRONİK HABERLEŞME TEKNOLOJİSİ</v>
          </cell>
          <cell r="G1056" t="str">
            <v>N.Ö.</v>
          </cell>
          <cell r="H1056" t="str">
            <v>3029</v>
          </cell>
          <cell r="I1056" t="str">
            <v>Murat SELEK</v>
          </cell>
          <cell r="J1056" t="str">
            <v>2</v>
          </cell>
        </row>
        <row r="1057">
          <cell r="A1057" t="str">
            <v>5037216</v>
          </cell>
          <cell r="B1057" t="str">
            <v>A</v>
          </cell>
          <cell r="C1057" t="str">
            <v>5037216A</v>
          </cell>
          <cell r="D1057" t="str">
            <v>İş Sağlığı ve Güvenliği</v>
          </cell>
          <cell r="E1057" t="str">
            <v>37</v>
          </cell>
          <cell r="F1057" t="str">
            <v>ELEKTRONİK HABERLEŞME TEKNOLOJİSİ</v>
          </cell>
          <cell r="G1057" t="str">
            <v>N.Ö.</v>
          </cell>
          <cell r="H1057" t="str">
            <v>8344</v>
          </cell>
          <cell r="I1057" t="str">
            <v>Özdemir ALKAN</v>
          </cell>
          <cell r="J1057" t="str">
            <v>2</v>
          </cell>
        </row>
        <row r="1058">
          <cell r="A1058" t="str">
            <v>5037402</v>
          </cell>
          <cell r="B1058" t="str">
            <v>A</v>
          </cell>
          <cell r="C1058" t="str">
            <v>5037402A</v>
          </cell>
          <cell r="D1058" t="str">
            <v>İleri Mikrodenetleyiciler</v>
          </cell>
          <cell r="E1058" t="str">
            <v>37</v>
          </cell>
          <cell r="F1058" t="str">
            <v>ELEKTRONİK HABERLEŞME TEKNOLOJİSİ</v>
          </cell>
          <cell r="G1058" t="str">
            <v>N.Ö.</v>
          </cell>
          <cell r="H1058" t="str">
            <v>6543</v>
          </cell>
          <cell r="I1058" t="str">
            <v>Cemile ARSLAN</v>
          </cell>
          <cell r="J1058" t="str">
            <v>4</v>
          </cell>
        </row>
        <row r="1059">
          <cell r="A1059" t="str">
            <v>5037405</v>
          </cell>
          <cell r="B1059" t="str">
            <v>A</v>
          </cell>
          <cell r="C1059" t="str">
            <v>5037405A</v>
          </cell>
          <cell r="D1059" t="str">
            <v>Telefon İletişim ve Anahtarlama Sist.</v>
          </cell>
          <cell r="E1059" t="str">
            <v>37</v>
          </cell>
          <cell r="F1059" t="str">
            <v>ELEKTRONİK HABERLEŞME TEKNOLOJİSİ</v>
          </cell>
          <cell r="G1059" t="str">
            <v>N.Ö.</v>
          </cell>
          <cell r="H1059" t="str">
            <v>3029</v>
          </cell>
          <cell r="I1059" t="str">
            <v>Murat SELEK</v>
          </cell>
          <cell r="J1059" t="str">
            <v>4</v>
          </cell>
        </row>
        <row r="1060">
          <cell r="A1060" t="str">
            <v>5037406</v>
          </cell>
          <cell r="B1060" t="str">
            <v>A</v>
          </cell>
          <cell r="C1060" t="str">
            <v>5037406A</v>
          </cell>
          <cell r="D1060" t="str">
            <v>R/F Tekniği</v>
          </cell>
          <cell r="E1060" t="str">
            <v>37</v>
          </cell>
          <cell r="F1060" t="str">
            <v>ELEKTRONİK HABERLEŞME TEKNOLOJİSİ</v>
          </cell>
          <cell r="G1060" t="str">
            <v>N.Ö.</v>
          </cell>
          <cell r="H1060" t="str">
            <v>6543</v>
          </cell>
          <cell r="I1060" t="str">
            <v>Cemile ARSLAN</v>
          </cell>
          <cell r="J1060" t="str">
            <v>4</v>
          </cell>
        </row>
        <row r="1061">
          <cell r="A1061" t="str">
            <v>5037407</v>
          </cell>
          <cell r="B1061" t="str">
            <v>A</v>
          </cell>
          <cell r="C1061" t="str">
            <v>5037407A</v>
          </cell>
          <cell r="D1061" t="str">
            <v>Sistem Analizi ve Tasarımı 2</v>
          </cell>
          <cell r="E1061" t="str">
            <v>37</v>
          </cell>
          <cell r="F1061" t="str">
            <v>ELEKTRONİK HABERLEŞME TEKNOLOJİSİ</v>
          </cell>
          <cell r="G1061" t="str">
            <v>N.Ö.</v>
          </cell>
          <cell r="H1061" t="str">
            <v>7300</v>
          </cell>
          <cell r="I1061" t="str">
            <v>Hacı Bekir GÖKGÜNDÜZ</v>
          </cell>
          <cell r="J1061" t="str">
            <v>4</v>
          </cell>
        </row>
        <row r="1062">
          <cell r="A1062" t="str">
            <v>5037409</v>
          </cell>
          <cell r="B1062" t="str">
            <v>A</v>
          </cell>
          <cell r="C1062" t="str">
            <v>5037409A</v>
          </cell>
          <cell r="D1062" t="str">
            <v>Bilişim Ağları ve Veri Haberleşmesi</v>
          </cell>
          <cell r="E1062" t="str">
            <v>37</v>
          </cell>
          <cell r="F1062" t="str">
            <v>ELEKTRONİK HABERLEŞME TEKNOLOJİSİ</v>
          </cell>
          <cell r="G1062" t="str">
            <v>N.Ö.</v>
          </cell>
          <cell r="H1062" t="str">
            <v>6543</v>
          </cell>
          <cell r="I1062" t="str">
            <v>Cemile ARSLAN</v>
          </cell>
          <cell r="J1062" t="str">
            <v>4</v>
          </cell>
        </row>
        <row r="1063">
          <cell r="A1063" t="str">
            <v>5037413</v>
          </cell>
          <cell r="B1063" t="str">
            <v>A</v>
          </cell>
          <cell r="C1063" t="str">
            <v>5037413A</v>
          </cell>
          <cell r="D1063" t="str">
            <v>Sayısal Haberleşme</v>
          </cell>
          <cell r="E1063" t="str">
            <v>37</v>
          </cell>
          <cell r="F1063" t="str">
            <v>ELEKTRONİK HABERLEŞME TEKNOLOJİSİ</v>
          </cell>
          <cell r="G1063" t="str">
            <v>N.Ö.</v>
          </cell>
          <cell r="H1063" t="str">
            <v>7300</v>
          </cell>
          <cell r="I1063" t="str">
            <v>Hacı Bekir GÖKGÜNDÜZ</v>
          </cell>
          <cell r="J1063" t="str">
            <v>4</v>
          </cell>
        </row>
        <row r="1064">
          <cell r="A1064" t="str">
            <v>5037415</v>
          </cell>
          <cell r="B1064" t="str">
            <v>A</v>
          </cell>
          <cell r="C1064" t="str">
            <v>5037415A</v>
          </cell>
          <cell r="D1064" t="str">
            <v>Fiber Optik Haberleşmesi</v>
          </cell>
          <cell r="E1064" t="str">
            <v>37</v>
          </cell>
          <cell r="F1064" t="str">
            <v>ELEKTRONİK HABERLEŞME TEKNOLOJİSİ</v>
          </cell>
          <cell r="G1064" t="str">
            <v>N.Ö.</v>
          </cell>
          <cell r="H1064" t="str">
            <v>3029</v>
          </cell>
          <cell r="I1064" t="str">
            <v>Murat SELEK</v>
          </cell>
          <cell r="J1064" t="str">
            <v>4</v>
          </cell>
        </row>
        <row r="1065">
          <cell r="A1065" t="str">
            <v>5039201</v>
          </cell>
          <cell r="B1065" t="str">
            <v>A</v>
          </cell>
          <cell r="C1065" t="str">
            <v>5039201A</v>
          </cell>
          <cell r="D1065" t="str">
            <v>Mesleki Matematik</v>
          </cell>
          <cell r="E1065" t="str">
            <v>39</v>
          </cell>
          <cell r="F1065" t="str">
            <v>KONTROL VE OTOMASYON TEKNOLOJİSİ</v>
          </cell>
          <cell r="G1065" t="str">
            <v>N.Ö.</v>
          </cell>
          <cell r="H1065" t="str">
            <v>6283</v>
          </cell>
          <cell r="I1065" t="str">
            <v>Nazif ERBİL</v>
          </cell>
          <cell r="J1065" t="str">
            <v>2</v>
          </cell>
        </row>
        <row r="1066">
          <cell r="A1066" t="str">
            <v>5039202</v>
          </cell>
          <cell r="B1066" t="str">
            <v>A</v>
          </cell>
          <cell r="C1066" t="str">
            <v>5039202A</v>
          </cell>
          <cell r="D1066" t="str">
            <v>Bilgisayar Destekli Devre Tasarımı</v>
          </cell>
          <cell r="E1066" t="str">
            <v>39</v>
          </cell>
          <cell r="F1066" t="str">
            <v>KONTROL VE OTOMASYON TEKNOLOJİSİ</v>
          </cell>
          <cell r="G1066" t="str">
            <v>N.Ö.</v>
          </cell>
          <cell r="H1066" t="str">
            <v>8344</v>
          </cell>
          <cell r="I1066" t="str">
            <v>Özdemir ALKAN</v>
          </cell>
          <cell r="J1066" t="str">
            <v>2</v>
          </cell>
        </row>
        <row r="1067">
          <cell r="A1067" t="str">
            <v>5039204</v>
          </cell>
          <cell r="B1067" t="str">
            <v>A</v>
          </cell>
          <cell r="C1067" t="str">
            <v>5039204A</v>
          </cell>
          <cell r="D1067" t="str">
            <v>Alternatif Akım Devre Analizi</v>
          </cell>
          <cell r="E1067" t="str">
            <v>39</v>
          </cell>
          <cell r="F1067" t="str">
            <v>KONTROL VE OTOMASYON TEKNOLOJİSİ</v>
          </cell>
          <cell r="G1067" t="str">
            <v>N.Ö.</v>
          </cell>
          <cell r="H1067" t="str">
            <v>8344</v>
          </cell>
          <cell r="I1067" t="str">
            <v>Özdemir ALKAN</v>
          </cell>
          <cell r="J1067" t="str">
            <v>2</v>
          </cell>
        </row>
        <row r="1068">
          <cell r="A1068" t="str">
            <v>5039207</v>
          </cell>
          <cell r="B1068" t="str">
            <v>A</v>
          </cell>
          <cell r="C1068" t="str">
            <v>5039207A</v>
          </cell>
          <cell r="D1068" t="str">
            <v>İngilizce-2</v>
          </cell>
          <cell r="E1068" t="str">
            <v>39</v>
          </cell>
          <cell r="F1068" t="str">
            <v>KONTROL VE OTOMASYON TEKNOLOJİSİ</v>
          </cell>
          <cell r="G1068" t="str">
            <v>N.Ö.</v>
          </cell>
          <cell r="H1068" t="str">
            <v>5465</v>
          </cell>
          <cell r="I1068" t="str">
            <v>Yağmur KÜÇÜKBEZİRCİ</v>
          </cell>
          <cell r="J1068" t="str">
            <v>2</v>
          </cell>
        </row>
        <row r="1069">
          <cell r="A1069" t="str">
            <v>5039208</v>
          </cell>
          <cell r="B1069" t="str">
            <v>A</v>
          </cell>
          <cell r="C1069" t="str">
            <v>5039208A</v>
          </cell>
          <cell r="D1069" t="str">
            <v>Türk Dili-2</v>
          </cell>
          <cell r="E1069" t="str">
            <v>39</v>
          </cell>
          <cell r="F1069" t="str">
            <v>KONTROL VE OTOMASYON TEKNOLOJİSİ</v>
          </cell>
          <cell r="G1069" t="str">
            <v>N.Ö.</v>
          </cell>
          <cell r="H1069" t="str">
            <v>60030</v>
          </cell>
          <cell r="I1069" t="str">
            <v>Hc_TürkDili</v>
          </cell>
          <cell r="J1069" t="str">
            <v>2</v>
          </cell>
        </row>
        <row r="1070">
          <cell r="A1070" t="str">
            <v>5039209</v>
          </cell>
          <cell r="B1070" t="str">
            <v>A</v>
          </cell>
          <cell r="C1070" t="str">
            <v>5039209A</v>
          </cell>
          <cell r="D1070" t="str">
            <v>Atatürk İlkeleri ve İnkılap Tarihi-2</v>
          </cell>
          <cell r="E1070" t="str">
            <v>39</v>
          </cell>
          <cell r="F1070" t="str">
            <v>KONTROL VE OTOMASYON TEKNOLOJİSİ</v>
          </cell>
          <cell r="G1070" t="str">
            <v>N.Ö.</v>
          </cell>
          <cell r="H1070" t="str">
            <v>5460</v>
          </cell>
          <cell r="I1070" t="str">
            <v>Hc_Tarih</v>
          </cell>
          <cell r="J1070" t="str">
            <v>2</v>
          </cell>
        </row>
        <row r="1071">
          <cell r="A1071" t="str">
            <v>5039217</v>
          </cell>
          <cell r="B1071" t="str">
            <v>A</v>
          </cell>
          <cell r="C1071" t="str">
            <v>5039217A</v>
          </cell>
          <cell r="D1071" t="str">
            <v>Bilgisayar Destekli Çizim</v>
          </cell>
          <cell r="E1071" t="str">
            <v>39</v>
          </cell>
          <cell r="F1071" t="str">
            <v>KONTROL VE OTOMASYON TEKNOLOJİSİ</v>
          </cell>
          <cell r="G1071" t="str">
            <v>N.Ö.</v>
          </cell>
          <cell r="H1071" t="str">
            <v>8344</v>
          </cell>
          <cell r="I1071" t="str">
            <v>Özdemir ALKAN</v>
          </cell>
          <cell r="J1071" t="str">
            <v>2</v>
          </cell>
        </row>
        <row r="1072">
          <cell r="A1072" t="str">
            <v>5039218</v>
          </cell>
          <cell r="B1072" t="str">
            <v>A</v>
          </cell>
          <cell r="C1072" t="str">
            <v>5039218A</v>
          </cell>
          <cell r="D1072" t="str">
            <v>Bilgi ve İletişim Teknolojisi</v>
          </cell>
          <cell r="E1072" t="str">
            <v>39</v>
          </cell>
          <cell r="F1072" t="str">
            <v>KONTROL VE OTOMASYON TEKNOLOJİSİ</v>
          </cell>
          <cell r="G1072" t="str">
            <v>N.Ö.</v>
          </cell>
          <cell r="H1072" t="str">
            <v>8047</v>
          </cell>
          <cell r="I1072" t="str">
            <v>Melek TUFAN</v>
          </cell>
          <cell r="J1072" t="str">
            <v>2</v>
          </cell>
        </row>
        <row r="1073">
          <cell r="A1073" t="str">
            <v>5039220</v>
          </cell>
          <cell r="B1073" t="str">
            <v>A</v>
          </cell>
          <cell r="C1073" t="str">
            <v>5039220A</v>
          </cell>
          <cell r="D1073" t="str">
            <v>Sayısal Tasarım</v>
          </cell>
          <cell r="E1073" t="str">
            <v>39</v>
          </cell>
          <cell r="F1073" t="str">
            <v>KONTROL VE OTOMASYON TEKNOLOJİSİ</v>
          </cell>
          <cell r="G1073" t="str">
            <v>N.Ö.</v>
          </cell>
          <cell r="H1073" t="str">
            <v>6283</v>
          </cell>
          <cell r="I1073" t="str">
            <v>Nazif ERBİL</v>
          </cell>
          <cell r="J1073" t="str">
            <v>2</v>
          </cell>
        </row>
        <row r="1074">
          <cell r="A1074" t="str">
            <v>5039401</v>
          </cell>
          <cell r="B1074" t="str">
            <v>A</v>
          </cell>
          <cell r="C1074" t="str">
            <v>5039401A</v>
          </cell>
          <cell r="D1074" t="str">
            <v>Sistem Analizi ve Tasarımı 2</v>
          </cell>
          <cell r="E1074" t="str">
            <v>39</v>
          </cell>
          <cell r="F1074" t="str">
            <v>KONTROL VE OTOMASYON TEKNOLOJİSİ</v>
          </cell>
          <cell r="G1074" t="str">
            <v>N.Ö.</v>
          </cell>
          <cell r="H1074" t="str">
            <v>11418</v>
          </cell>
          <cell r="I1074" t="str">
            <v>Ali Sait ÖZER</v>
          </cell>
          <cell r="J1074" t="str">
            <v>4</v>
          </cell>
        </row>
        <row r="1075">
          <cell r="A1075" t="str">
            <v>5039403</v>
          </cell>
          <cell r="B1075" t="str">
            <v>A</v>
          </cell>
          <cell r="C1075" t="str">
            <v>5039403A</v>
          </cell>
          <cell r="D1075" t="str">
            <v>Scada Sistemleri</v>
          </cell>
          <cell r="E1075" t="str">
            <v>39</v>
          </cell>
          <cell r="F1075" t="str">
            <v>KONTROL VE OTOMASYON TEKNOLOJİSİ</v>
          </cell>
          <cell r="G1075" t="str">
            <v>N.Ö.</v>
          </cell>
          <cell r="H1075" t="str">
            <v>11418</v>
          </cell>
          <cell r="I1075" t="str">
            <v>Ali Sait ÖZER</v>
          </cell>
          <cell r="J1075" t="str">
            <v>4</v>
          </cell>
        </row>
        <row r="1076">
          <cell r="A1076" t="str">
            <v>5039405</v>
          </cell>
          <cell r="B1076" t="str">
            <v>A</v>
          </cell>
          <cell r="C1076" t="str">
            <v>5039405A</v>
          </cell>
          <cell r="D1076" t="str">
            <v>Programlanabilir Denetleyici Uygulamaları</v>
          </cell>
          <cell r="E1076" t="str">
            <v>39</v>
          </cell>
          <cell r="F1076" t="str">
            <v>KONTROL VE OTOMASYON TEKNOLOJİSİ</v>
          </cell>
          <cell r="G1076" t="str">
            <v>N.Ö.</v>
          </cell>
          <cell r="H1076" t="str">
            <v>11418</v>
          </cell>
          <cell r="I1076" t="str">
            <v>Ali Sait ÖZER</v>
          </cell>
          <cell r="J1076" t="str">
            <v>4</v>
          </cell>
        </row>
        <row r="1077">
          <cell r="A1077" t="str">
            <v>5039408</v>
          </cell>
          <cell r="B1077" t="str">
            <v>A</v>
          </cell>
          <cell r="C1077" t="str">
            <v>5039408A</v>
          </cell>
          <cell r="D1077" t="str">
            <v>İleri Mikrodenetleyiciler</v>
          </cell>
          <cell r="E1077" t="str">
            <v>39</v>
          </cell>
          <cell r="F1077" t="str">
            <v>KONTROL VE OTOMASYON TEKNOLOJİSİ</v>
          </cell>
          <cell r="G1077" t="str">
            <v>N.Ö.</v>
          </cell>
          <cell r="H1077" t="str">
            <v>11418</v>
          </cell>
          <cell r="I1077" t="str">
            <v>Ali Sait ÖZER</v>
          </cell>
          <cell r="J1077" t="str">
            <v>4</v>
          </cell>
        </row>
        <row r="1078">
          <cell r="A1078" t="str">
            <v>5039411</v>
          </cell>
          <cell r="B1078" t="str">
            <v>A</v>
          </cell>
          <cell r="C1078" t="str">
            <v>5039411A</v>
          </cell>
          <cell r="D1078" t="str">
            <v>Bilgisayar Destekli Modelleme</v>
          </cell>
          <cell r="E1078" t="str">
            <v>39</v>
          </cell>
          <cell r="F1078" t="str">
            <v>KONTROL VE OTOMASYON TEKNOLOJİSİ</v>
          </cell>
          <cell r="G1078" t="str">
            <v>N.Ö.</v>
          </cell>
          <cell r="H1078" t="str">
            <v>6283</v>
          </cell>
          <cell r="I1078" t="str">
            <v>Nazif ERBİL</v>
          </cell>
          <cell r="J1078" t="str">
            <v>4</v>
          </cell>
        </row>
        <row r="1079">
          <cell r="A1079" t="str">
            <v>5039412</v>
          </cell>
          <cell r="B1079" t="str">
            <v>A</v>
          </cell>
          <cell r="C1079" t="str">
            <v>5039412A</v>
          </cell>
          <cell r="D1079" t="str">
            <v>Kontrol Sistemleri</v>
          </cell>
          <cell r="E1079" t="str">
            <v>39</v>
          </cell>
          <cell r="F1079" t="str">
            <v>KONTROL VE OTOMASYON TEKNOLOJİSİ</v>
          </cell>
          <cell r="G1079" t="str">
            <v>N.Ö.</v>
          </cell>
          <cell r="H1079" t="str">
            <v>8344</v>
          </cell>
          <cell r="I1079" t="str">
            <v>Özdemir ALKAN</v>
          </cell>
          <cell r="J1079" t="str">
            <v>4</v>
          </cell>
        </row>
        <row r="1080">
          <cell r="A1080" t="str">
            <v>5039418</v>
          </cell>
          <cell r="B1080" t="str">
            <v>A</v>
          </cell>
          <cell r="C1080" t="str">
            <v>5039418A</v>
          </cell>
          <cell r="D1080" t="str">
            <v>Elektrik Motorları ve Sürücüleri</v>
          </cell>
          <cell r="E1080" t="str">
            <v>39</v>
          </cell>
          <cell r="F1080" t="str">
            <v>KONTROL VE OTOMASYON TEKNOLOJİSİ</v>
          </cell>
          <cell r="G1080" t="str">
            <v>N.Ö.</v>
          </cell>
          <cell r="H1080" t="str">
            <v>11418</v>
          </cell>
          <cell r="I1080" t="str">
            <v>Ali Sait ÖZER</v>
          </cell>
          <cell r="J1080" t="str">
            <v>4</v>
          </cell>
        </row>
        <row r="1081">
          <cell r="A1081" t="str">
            <v>5039419</v>
          </cell>
          <cell r="B1081" t="str">
            <v>A</v>
          </cell>
          <cell r="C1081" t="str">
            <v>5039419A</v>
          </cell>
          <cell r="D1081" t="str">
            <v>Elektromekanik Taşıyıcılar</v>
          </cell>
          <cell r="E1081" t="str">
            <v>39</v>
          </cell>
          <cell r="F1081" t="str">
            <v>KONTROL VE OTOMASYON TEKNOLOJİSİ</v>
          </cell>
          <cell r="G1081" t="str">
            <v>N.Ö.</v>
          </cell>
          <cell r="H1081" t="str">
            <v>8344</v>
          </cell>
          <cell r="I1081" t="str">
            <v>Özdemir ALKAN</v>
          </cell>
          <cell r="J1081" t="str">
            <v>4</v>
          </cell>
        </row>
        <row r="1082">
          <cell r="A1082" t="str">
            <v>5039420</v>
          </cell>
          <cell r="B1082" t="str">
            <v>A</v>
          </cell>
          <cell r="C1082" t="str">
            <v>5039420A</v>
          </cell>
          <cell r="D1082" t="str">
            <v>Otomasyon Projeleri Tasarımı</v>
          </cell>
          <cell r="E1082" t="str">
            <v>39</v>
          </cell>
          <cell r="F1082" t="str">
            <v>KONTROL VE OTOMASYON TEKNOLOJİSİ</v>
          </cell>
          <cell r="G1082" t="str">
            <v>N.Ö.</v>
          </cell>
          <cell r="H1082" t="str">
            <v>11418</v>
          </cell>
          <cell r="I1082" t="str">
            <v>Ali Sait ÖZER</v>
          </cell>
          <cell r="J1082" t="str">
            <v>4</v>
          </cell>
        </row>
        <row r="1083">
          <cell r="A1083" t="str">
            <v>5041201</v>
          </cell>
          <cell r="B1083" t="str">
            <v>A</v>
          </cell>
          <cell r="C1083" t="str">
            <v>5041201A</v>
          </cell>
          <cell r="D1083" t="str">
            <v>Matematik-2</v>
          </cell>
          <cell r="E1083" t="str">
            <v>41</v>
          </cell>
          <cell r="F1083" t="str">
            <v>GIDA TEKNOLOJİSİ</v>
          </cell>
          <cell r="G1083" t="str">
            <v>N.Ö.</v>
          </cell>
          <cell r="H1083" t="str">
            <v>50726</v>
          </cell>
          <cell r="I1083" t="str">
            <v>Ali GELİŞKEN</v>
          </cell>
          <cell r="J1083" t="str">
            <v>2</v>
          </cell>
        </row>
        <row r="1084">
          <cell r="A1084" t="str">
            <v>5041204</v>
          </cell>
          <cell r="B1084" t="str">
            <v>A</v>
          </cell>
          <cell r="C1084" t="str">
            <v>5041204A</v>
          </cell>
          <cell r="D1084" t="str">
            <v>Gıda Kimyası</v>
          </cell>
          <cell r="E1084" t="str">
            <v>41</v>
          </cell>
          <cell r="F1084" t="str">
            <v>GIDA TEKNOLOJİSİ</v>
          </cell>
          <cell r="G1084" t="str">
            <v>N.Ö.</v>
          </cell>
          <cell r="H1084" t="str">
            <v>6281</v>
          </cell>
          <cell r="I1084" t="str">
            <v>Asuman KAN</v>
          </cell>
          <cell r="J1084" t="str">
            <v>2</v>
          </cell>
        </row>
        <row r="1085">
          <cell r="A1085" t="str">
            <v>5041205</v>
          </cell>
          <cell r="B1085" t="str">
            <v>A</v>
          </cell>
          <cell r="C1085" t="str">
            <v>5041205A</v>
          </cell>
          <cell r="D1085" t="str">
            <v>Gıda Mikrobiyolojisi</v>
          </cell>
          <cell r="E1085" t="str">
            <v>41</v>
          </cell>
          <cell r="F1085" t="str">
            <v>GIDA TEKNOLOJİSİ</v>
          </cell>
          <cell r="G1085" t="str">
            <v>N.Ö.</v>
          </cell>
          <cell r="H1085" t="str">
            <v>8510</v>
          </cell>
          <cell r="I1085" t="str">
            <v>Nihat TELLİ</v>
          </cell>
          <cell r="J1085" t="str">
            <v>2</v>
          </cell>
        </row>
        <row r="1086">
          <cell r="A1086" t="str">
            <v>5041208</v>
          </cell>
          <cell r="B1086" t="str">
            <v>A</v>
          </cell>
          <cell r="C1086" t="str">
            <v>5041208A</v>
          </cell>
          <cell r="D1086" t="str">
            <v>İngilizce-2</v>
          </cell>
          <cell r="E1086" t="str">
            <v>41</v>
          </cell>
          <cell r="F1086" t="str">
            <v>GIDA TEKNOLOJİSİ</v>
          </cell>
          <cell r="G1086" t="str">
            <v>N.Ö.</v>
          </cell>
          <cell r="H1086" t="str">
            <v>5465</v>
          </cell>
          <cell r="I1086" t="str">
            <v>Yağmur KÜÇÜKBEZİRCİ</v>
          </cell>
          <cell r="J1086" t="str">
            <v>2</v>
          </cell>
        </row>
        <row r="1087">
          <cell r="A1087" t="str">
            <v>5041209</v>
          </cell>
          <cell r="B1087" t="str">
            <v>A</v>
          </cell>
          <cell r="C1087" t="str">
            <v>5041209A</v>
          </cell>
          <cell r="D1087" t="str">
            <v>Türk Dili-2</v>
          </cell>
          <cell r="E1087" t="str">
            <v>41</v>
          </cell>
          <cell r="F1087" t="str">
            <v>GIDA TEKNOLOJİSİ</v>
          </cell>
          <cell r="G1087" t="str">
            <v>N.Ö.</v>
          </cell>
          <cell r="H1087" t="str">
            <v>60030</v>
          </cell>
          <cell r="I1087" t="str">
            <v>Hc_TürkDili</v>
          </cell>
          <cell r="J1087" t="str">
            <v>2</v>
          </cell>
        </row>
        <row r="1088">
          <cell r="A1088" t="str">
            <v>5041210</v>
          </cell>
          <cell r="B1088" t="str">
            <v>A</v>
          </cell>
          <cell r="C1088" t="str">
            <v>5041210A</v>
          </cell>
          <cell r="D1088" t="str">
            <v>Atatürk İlkeleri ve İnkılap Tarihi-2</v>
          </cell>
          <cell r="E1088" t="str">
            <v>41</v>
          </cell>
          <cell r="F1088" t="str">
            <v>GIDA TEKNOLOJİSİ</v>
          </cell>
          <cell r="G1088" t="str">
            <v>N.Ö.</v>
          </cell>
          <cell r="H1088" t="str">
            <v>5460</v>
          </cell>
          <cell r="I1088" t="str">
            <v>Hc_Tarih</v>
          </cell>
          <cell r="J1088" t="str">
            <v>2</v>
          </cell>
        </row>
        <row r="1089">
          <cell r="A1089" t="str">
            <v>5041212</v>
          </cell>
          <cell r="B1089" t="str">
            <v>A</v>
          </cell>
          <cell r="C1089" t="str">
            <v>5041212A</v>
          </cell>
          <cell r="D1089" t="str">
            <v>Kimya-2</v>
          </cell>
          <cell r="E1089" t="str">
            <v>41</v>
          </cell>
          <cell r="F1089" t="str">
            <v>GIDA TEKNOLOJİSİ</v>
          </cell>
          <cell r="G1089" t="str">
            <v>N.Ö.</v>
          </cell>
          <cell r="H1089" t="str">
            <v>6281</v>
          </cell>
          <cell r="I1089" t="str">
            <v>Asuman KAN</v>
          </cell>
          <cell r="J1089" t="str">
            <v>2</v>
          </cell>
        </row>
        <row r="1090">
          <cell r="A1090" t="str">
            <v>5041214</v>
          </cell>
          <cell r="B1090" t="str">
            <v>A</v>
          </cell>
          <cell r="C1090" t="str">
            <v>5041214A</v>
          </cell>
          <cell r="D1090" t="str">
            <v>Laboratuvar Teknikleri 2</v>
          </cell>
          <cell r="E1090" t="str">
            <v>41</v>
          </cell>
          <cell r="F1090" t="str">
            <v>GIDA TEKNOLOJİSİ</v>
          </cell>
          <cell r="G1090" t="str">
            <v>N.Ö.</v>
          </cell>
          <cell r="H1090" t="str">
            <v>8510</v>
          </cell>
          <cell r="I1090" t="str">
            <v>Nihat TELLİ</v>
          </cell>
          <cell r="J1090" t="str">
            <v>2</v>
          </cell>
        </row>
        <row r="1091">
          <cell r="A1091" t="str">
            <v>5041218</v>
          </cell>
          <cell r="B1091" t="str">
            <v>A</v>
          </cell>
          <cell r="C1091" t="str">
            <v>5041218A</v>
          </cell>
          <cell r="D1091" t="str">
            <v>İş Sağlığı ve Güvenliği</v>
          </cell>
          <cell r="E1091" t="str">
            <v>41</v>
          </cell>
          <cell r="F1091" t="str">
            <v>GIDA TEKNOLOJİSİ</v>
          </cell>
          <cell r="G1091" t="str">
            <v>N.Ö.</v>
          </cell>
          <cell r="H1091" t="str">
            <v>5381</v>
          </cell>
          <cell r="I1091" t="str">
            <v>Halil ÇELİK</v>
          </cell>
          <cell r="J1091" t="str">
            <v>2</v>
          </cell>
        </row>
        <row r="1092">
          <cell r="A1092" t="str">
            <v>5041401</v>
          </cell>
          <cell r="B1092" t="str">
            <v>A</v>
          </cell>
          <cell r="C1092" t="str">
            <v>5041401A</v>
          </cell>
          <cell r="D1092" t="str">
            <v>Alkollü ve Alkolsüz İçkiler</v>
          </cell>
          <cell r="E1092" t="str">
            <v>41</v>
          </cell>
          <cell r="F1092" t="str">
            <v>GIDA TEKNOLOJİSİ</v>
          </cell>
          <cell r="G1092" t="str">
            <v>N.Ö.</v>
          </cell>
          <cell r="H1092" t="str">
            <v>8510</v>
          </cell>
          <cell r="I1092" t="str">
            <v>Nihat TELLİ</v>
          </cell>
          <cell r="J1092" t="str">
            <v>4</v>
          </cell>
        </row>
        <row r="1093">
          <cell r="A1093" t="str">
            <v>5041404</v>
          </cell>
          <cell r="B1093" t="str">
            <v>A</v>
          </cell>
          <cell r="C1093" t="str">
            <v>5041404A</v>
          </cell>
          <cell r="D1093" t="str">
            <v>Hijyen ve Sanitasyon</v>
          </cell>
          <cell r="E1093" t="str">
            <v>41</v>
          </cell>
          <cell r="F1093" t="str">
            <v>GIDA TEKNOLOJİSİ</v>
          </cell>
          <cell r="G1093" t="str">
            <v>N.Ö.</v>
          </cell>
          <cell r="H1093" t="str">
            <v>9580</v>
          </cell>
          <cell r="I1093" t="str">
            <v>Rabia Serpil GÜNHAN</v>
          </cell>
          <cell r="J1093" t="str">
            <v>4</v>
          </cell>
        </row>
        <row r="1094">
          <cell r="A1094" t="str">
            <v>5041405</v>
          </cell>
          <cell r="B1094" t="str">
            <v>A</v>
          </cell>
          <cell r="C1094" t="str">
            <v>5041405A</v>
          </cell>
          <cell r="D1094" t="str">
            <v>Gıda Katkı Maddeleri</v>
          </cell>
          <cell r="E1094" t="str">
            <v>41</v>
          </cell>
          <cell r="F1094" t="str">
            <v>GIDA TEKNOLOJİSİ</v>
          </cell>
          <cell r="G1094" t="str">
            <v>N.Ö.</v>
          </cell>
          <cell r="H1094" t="str">
            <v>6281</v>
          </cell>
          <cell r="I1094" t="str">
            <v>Asuman KAN</v>
          </cell>
          <cell r="J1094" t="str">
            <v>4</v>
          </cell>
        </row>
        <row r="1095">
          <cell r="A1095" t="str">
            <v>5041406</v>
          </cell>
          <cell r="B1095" t="str">
            <v>A</v>
          </cell>
          <cell r="C1095" t="str">
            <v>5041406A</v>
          </cell>
          <cell r="D1095" t="str">
            <v>Gıdalarda Temel İşlem.-2</v>
          </cell>
          <cell r="E1095" t="str">
            <v>41</v>
          </cell>
          <cell r="F1095" t="str">
            <v>GIDA TEKNOLOJİSİ</v>
          </cell>
          <cell r="G1095" t="str">
            <v>N.Ö.</v>
          </cell>
          <cell r="H1095" t="str">
            <v>9580</v>
          </cell>
          <cell r="I1095" t="str">
            <v>Rabia Serpil GÜNHAN</v>
          </cell>
          <cell r="J1095" t="str">
            <v>4</v>
          </cell>
        </row>
        <row r="1096">
          <cell r="A1096" t="str">
            <v>5041407</v>
          </cell>
          <cell r="B1096" t="str">
            <v>A</v>
          </cell>
          <cell r="C1096" t="str">
            <v>5041407A</v>
          </cell>
          <cell r="D1096" t="str">
            <v>Et ve Ürünleri Tekno.-2</v>
          </cell>
          <cell r="E1096" t="str">
            <v>41</v>
          </cell>
          <cell r="F1096" t="str">
            <v>GIDA TEKNOLOJİSİ</v>
          </cell>
          <cell r="G1096" t="str">
            <v>N.Ö.</v>
          </cell>
          <cell r="H1096" t="str">
            <v>8510</v>
          </cell>
          <cell r="I1096" t="str">
            <v>Nihat TELLİ</v>
          </cell>
          <cell r="J1096" t="str">
            <v>4</v>
          </cell>
        </row>
        <row r="1097">
          <cell r="A1097" t="str">
            <v>5041411</v>
          </cell>
          <cell r="B1097" t="str">
            <v>A</v>
          </cell>
          <cell r="C1097" t="str">
            <v>5041411A</v>
          </cell>
          <cell r="D1097" t="str">
            <v>Tahıl Teknolojisi-2</v>
          </cell>
          <cell r="E1097" t="str">
            <v>41</v>
          </cell>
          <cell r="F1097" t="str">
            <v>GIDA TEKNOLOJİSİ</v>
          </cell>
          <cell r="G1097" t="str">
            <v>N.Ö.</v>
          </cell>
          <cell r="H1097" t="str">
            <v>6281</v>
          </cell>
          <cell r="I1097" t="str">
            <v>Asuman KAN</v>
          </cell>
          <cell r="J1097" t="str">
            <v>4</v>
          </cell>
        </row>
        <row r="1098">
          <cell r="A1098" t="str">
            <v>5041412</v>
          </cell>
          <cell r="B1098" t="str">
            <v>A</v>
          </cell>
          <cell r="C1098" t="str">
            <v>5041412A</v>
          </cell>
          <cell r="D1098" t="str">
            <v>Araştırma Yöntem ve Teknikleri</v>
          </cell>
          <cell r="E1098" t="str">
            <v>41</v>
          </cell>
          <cell r="F1098" t="str">
            <v>GIDA TEKNOLOJİSİ</v>
          </cell>
          <cell r="G1098" t="str">
            <v>N.Ö.</v>
          </cell>
          <cell r="H1098" t="str">
            <v>50511</v>
          </cell>
          <cell r="I1098" t="str">
            <v>Mehmet KÖKSU</v>
          </cell>
          <cell r="J1098" t="str">
            <v>4</v>
          </cell>
        </row>
        <row r="1099">
          <cell r="A1099" t="str">
            <v>5041413</v>
          </cell>
          <cell r="B1099" t="str">
            <v>A</v>
          </cell>
          <cell r="C1099" t="str">
            <v>5041413A</v>
          </cell>
          <cell r="D1099" t="str">
            <v>Süt Teknolojisi-2</v>
          </cell>
          <cell r="E1099" t="str">
            <v>41</v>
          </cell>
          <cell r="F1099" t="str">
            <v>GIDA TEKNOLOJİSİ</v>
          </cell>
          <cell r="G1099" t="str">
            <v>N.Ö.</v>
          </cell>
          <cell r="H1099" t="str">
            <v>9580</v>
          </cell>
          <cell r="I1099" t="str">
            <v>Rabia Serpil GÜNHAN</v>
          </cell>
          <cell r="J1099" t="str">
            <v>4</v>
          </cell>
        </row>
        <row r="1100">
          <cell r="A1100" t="str">
            <v>5041414</v>
          </cell>
          <cell r="B1100" t="str">
            <v>A</v>
          </cell>
          <cell r="C1100" t="str">
            <v>5041414A</v>
          </cell>
          <cell r="D1100" t="str">
            <v>Meyve ve Sebze Teknolojisi-2</v>
          </cell>
          <cell r="E1100" t="str">
            <v>41</v>
          </cell>
          <cell r="F1100" t="str">
            <v>GIDA TEKNOLOJİSİ</v>
          </cell>
          <cell r="G1100" t="str">
            <v>N.Ö.</v>
          </cell>
          <cell r="H1100" t="str">
            <v>9580</v>
          </cell>
          <cell r="I1100" t="str">
            <v>Rabia Serpil GÜNHAN</v>
          </cell>
          <cell r="J1100" t="str">
            <v>4</v>
          </cell>
        </row>
        <row r="1101">
          <cell r="A1101" t="str">
            <v>5042201</v>
          </cell>
          <cell r="B1101" t="str">
            <v>A</v>
          </cell>
          <cell r="C1101" t="str">
            <v>5042201A</v>
          </cell>
          <cell r="D1101" t="str">
            <v>Matematik-2</v>
          </cell>
          <cell r="E1101" t="str">
            <v>42</v>
          </cell>
          <cell r="F1101" t="str">
            <v>GIDA TEKNOLOJİSİ</v>
          </cell>
          <cell r="G1101" t="str">
            <v>İ.Ö.</v>
          </cell>
          <cell r="H1101" t="str">
            <v>50726</v>
          </cell>
          <cell r="I1101" t="str">
            <v>Ali GELİŞKEN</v>
          </cell>
          <cell r="J1101" t="str">
            <v>2</v>
          </cell>
        </row>
        <row r="1102">
          <cell r="A1102" t="str">
            <v>5042204</v>
          </cell>
          <cell r="B1102" t="str">
            <v>A</v>
          </cell>
          <cell r="C1102" t="str">
            <v>5042204A</v>
          </cell>
          <cell r="D1102" t="str">
            <v>Gıda Kimyası</v>
          </cell>
          <cell r="E1102" t="str">
            <v>42</v>
          </cell>
          <cell r="F1102" t="str">
            <v>GIDA TEKNOLOJİSİ</v>
          </cell>
          <cell r="G1102" t="str">
            <v>İ.Ö.</v>
          </cell>
          <cell r="H1102" t="str">
            <v>6281</v>
          </cell>
          <cell r="I1102" t="str">
            <v>Asuman KAN</v>
          </cell>
          <cell r="J1102" t="str">
            <v>2</v>
          </cell>
        </row>
        <row r="1103">
          <cell r="A1103" t="str">
            <v>5042205</v>
          </cell>
          <cell r="B1103" t="str">
            <v>A</v>
          </cell>
          <cell r="C1103" t="str">
            <v>5042205A</v>
          </cell>
          <cell r="D1103" t="str">
            <v>Gıda Mikrobiyolojisi</v>
          </cell>
          <cell r="E1103" t="str">
            <v>42</v>
          </cell>
          <cell r="F1103" t="str">
            <v>GIDA TEKNOLOJİSİ</v>
          </cell>
          <cell r="G1103" t="str">
            <v>İ.Ö.</v>
          </cell>
          <cell r="H1103" t="str">
            <v>8510</v>
          </cell>
          <cell r="I1103" t="str">
            <v>Nihat TELLİ</v>
          </cell>
          <cell r="J1103" t="str">
            <v>2</v>
          </cell>
        </row>
        <row r="1104">
          <cell r="A1104" t="str">
            <v>5042208</v>
          </cell>
          <cell r="B1104" t="str">
            <v>A</v>
          </cell>
          <cell r="C1104" t="str">
            <v>5042208A</v>
          </cell>
          <cell r="D1104" t="str">
            <v>İngilizce-2</v>
          </cell>
          <cell r="E1104" t="str">
            <v>42</v>
          </cell>
          <cell r="F1104" t="str">
            <v>GIDA TEKNOLOJİSİ</v>
          </cell>
          <cell r="G1104" t="str">
            <v>İ.Ö.</v>
          </cell>
          <cell r="H1104" t="str">
            <v>5465</v>
          </cell>
          <cell r="I1104" t="str">
            <v>Yağmur KÜÇÜKBEZİRCİ</v>
          </cell>
          <cell r="J1104" t="str">
            <v>2</v>
          </cell>
        </row>
        <row r="1105">
          <cell r="A1105" t="str">
            <v>5042209</v>
          </cell>
          <cell r="B1105" t="str">
            <v>A</v>
          </cell>
          <cell r="C1105" t="str">
            <v>5042209A</v>
          </cell>
          <cell r="D1105" t="str">
            <v>Türk Dili-2</v>
          </cell>
          <cell r="E1105" t="str">
            <v>42</v>
          </cell>
          <cell r="F1105" t="str">
            <v>GIDA TEKNOLOJİSİ</v>
          </cell>
          <cell r="G1105" t="str">
            <v>İ.Ö.</v>
          </cell>
          <cell r="H1105" t="str">
            <v>60030</v>
          </cell>
          <cell r="I1105" t="str">
            <v>Hc_TürkDili</v>
          </cell>
          <cell r="J1105" t="str">
            <v>2</v>
          </cell>
        </row>
        <row r="1106">
          <cell r="A1106" t="str">
            <v>5042210</v>
          </cell>
          <cell r="B1106" t="str">
            <v>A</v>
          </cell>
          <cell r="C1106" t="str">
            <v>5042210A</v>
          </cell>
          <cell r="D1106" t="str">
            <v>Atatürk İlkeleri ve İnkılap Tarihi-2</v>
          </cell>
          <cell r="E1106" t="str">
            <v>42</v>
          </cell>
          <cell r="F1106" t="str">
            <v>GIDA TEKNOLOJİSİ</v>
          </cell>
          <cell r="G1106" t="str">
            <v>İ.Ö.</v>
          </cell>
          <cell r="H1106" t="str">
            <v>5460</v>
          </cell>
          <cell r="I1106" t="str">
            <v>Hc_Tarih</v>
          </cell>
          <cell r="J1106" t="str">
            <v>2</v>
          </cell>
        </row>
        <row r="1107">
          <cell r="A1107" t="str">
            <v>5042212</v>
          </cell>
          <cell r="B1107" t="str">
            <v>A</v>
          </cell>
          <cell r="C1107" t="str">
            <v>5042212A</v>
          </cell>
          <cell r="D1107" t="str">
            <v>Kimya-2</v>
          </cell>
          <cell r="E1107" t="str">
            <v>42</v>
          </cell>
          <cell r="F1107" t="str">
            <v>GIDA TEKNOLOJİSİ</v>
          </cell>
          <cell r="G1107" t="str">
            <v>İ.Ö.</v>
          </cell>
          <cell r="H1107" t="str">
            <v>6281</v>
          </cell>
          <cell r="I1107" t="str">
            <v>Asuman KAN</v>
          </cell>
          <cell r="J1107" t="str">
            <v>2</v>
          </cell>
        </row>
        <row r="1108">
          <cell r="A1108" t="str">
            <v>5042214</v>
          </cell>
          <cell r="B1108" t="str">
            <v>A</v>
          </cell>
          <cell r="C1108" t="str">
            <v>5042214A</v>
          </cell>
          <cell r="D1108" t="str">
            <v>Laboratuvar Teknikleri 2</v>
          </cell>
          <cell r="E1108" t="str">
            <v>42</v>
          </cell>
          <cell r="F1108" t="str">
            <v>GIDA TEKNOLOJİSİ</v>
          </cell>
          <cell r="G1108" t="str">
            <v>İ.Ö.</v>
          </cell>
          <cell r="H1108" t="str">
            <v>8510</v>
          </cell>
          <cell r="I1108" t="str">
            <v>Nihat TELLİ</v>
          </cell>
          <cell r="J1108" t="str">
            <v>2</v>
          </cell>
        </row>
        <row r="1109">
          <cell r="A1109" t="str">
            <v>5042218</v>
          </cell>
          <cell r="B1109" t="str">
            <v>A</v>
          </cell>
          <cell r="C1109" t="str">
            <v>5042218A</v>
          </cell>
          <cell r="D1109" t="str">
            <v>İş Sağlığı ve Güvenliği</v>
          </cell>
          <cell r="E1109" t="str">
            <v>42</v>
          </cell>
          <cell r="F1109" t="str">
            <v>GIDA TEKNOLOJİSİ</v>
          </cell>
          <cell r="G1109" t="str">
            <v>İ.Ö.</v>
          </cell>
          <cell r="H1109" t="str">
            <v>5381</v>
          </cell>
          <cell r="I1109" t="str">
            <v>Halil ÇELİK</v>
          </cell>
          <cell r="J1109" t="str">
            <v>2</v>
          </cell>
        </row>
        <row r="1110">
          <cell r="A1110" t="str">
            <v>5042401</v>
          </cell>
          <cell r="B1110" t="str">
            <v>A</v>
          </cell>
          <cell r="C1110" t="str">
            <v>5042401A</v>
          </cell>
          <cell r="D1110" t="str">
            <v>Alkollü ve Alkolsüz İçkiler</v>
          </cell>
          <cell r="E1110" t="str">
            <v>42</v>
          </cell>
          <cell r="F1110" t="str">
            <v>GIDA TEKNOLOJİSİ</v>
          </cell>
          <cell r="G1110" t="str">
            <v>İ.Ö.</v>
          </cell>
          <cell r="H1110" t="str">
            <v>8510</v>
          </cell>
          <cell r="I1110" t="str">
            <v>Nihat TELLİ</v>
          </cell>
          <cell r="J1110" t="str">
            <v>4</v>
          </cell>
        </row>
        <row r="1111">
          <cell r="A1111" t="str">
            <v>5042404</v>
          </cell>
          <cell r="B1111" t="str">
            <v>A</v>
          </cell>
          <cell r="C1111" t="str">
            <v>5042404A</v>
          </cell>
          <cell r="D1111" t="str">
            <v>Hijyen ve Sanitasyon</v>
          </cell>
          <cell r="E1111" t="str">
            <v>42</v>
          </cell>
          <cell r="F1111" t="str">
            <v>GIDA TEKNOLOJİSİ</v>
          </cell>
          <cell r="G1111" t="str">
            <v>İ.Ö.</v>
          </cell>
          <cell r="H1111" t="str">
            <v>9580</v>
          </cell>
          <cell r="I1111" t="str">
            <v>Rabia Serpil GÜNHAN</v>
          </cell>
          <cell r="J1111" t="str">
            <v>4</v>
          </cell>
        </row>
        <row r="1112">
          <cell r="A1112" t="str">
            <v>5042405</v>
          </cell>
          <cell r="B1112" t="str">
            <v>A</v>
          </cell>
          <cell r="C1112" t="str">
            <v>5042405A</v>
          </cell>
          <cell r="D1112" t="str">
            <v>Gıda Katkı Maddeleri</v>
          </cell>
          <cell r="E1112" t="str">
            <v>42</v>
          </cell>
          <cell r="F1112" t="str">
            <v>GIDA TEKNOLOJİSİ</v>
          </cell>
          <cell r="G1112" t="str">
            <v>İ.Ö.</v>
          </cell>
          <cell r="H1112" t="str">
            <v>6281</v>
          </cell>
          <cell r="I1112" t="str">
            <v>Asuman KAN</v>
          </cell>
          <cell r="J1112" t="str">
            <v>4</v>
          </cell>
        </row>
        <row r="1113">
          <cell r="A1113" t="str">
            <v>5042406</v>
          </cell>
          <cell r="B1113" t="str">
            <v>A</v>
          </cell>
          <cell r="C1113" t="str">
            <v>5042406A</v>
          </cell>
          <cell r="D1113" t="str">
            <v>Gıdalarda Temel İşlem.-2</v>
          </cell>
          <cell r="E1113" t="str">
            <v>42</v>
          </cell>
          <cell r="F1113" t="str">
            <v>GIDA TEKNOLOJİSİ</v>
          </cell>
          <cell r="G1113" t="str">
            <v>İ.Ö.</v>
          </cell>
          <cell r="H1113" t="str">
            <v>9580</v>
          </cell>
          <cell r="I1113" t="str">
            <v>Rabia Serpil GÜNHAN</v>
          </cell>
          <cell r="J1113" t="str">
            <v>4</v>
          </cell>
        </row>
        <row r="1114">
          <cell r="A1114" t="str">
            <v>5042407</v>
          </cell>
          <cell r="B1114" t="str">
            <v>A</v>
          </cell>
          <cell r="C1114" t="str">
            <v>5042407A</v>
          </cell>
          <cell r="D1114" t="str">
            <v>Et ve Ürünleri Tekno.-2</v>
          </cell>
          <cell r="E1114" t="str">
            <v>42</v>
          </cell>
          <cell r="F1114" t="str">
            <v>GIDA TEKNOLOJİSİ</v>
          </cell>
          <cell r="G1114" t="str">
            <v>İ.Ö.</v>
          </cell>
          <cell r="H1114" t="str">
            <v>8510</v>
          </cell>
          <cell r="I1114" t="str">
            <v>Nihat TELLİ</v>
          </cell>
          <cell r="J1114" t="str">
            <v>4</v>
          </cell>
        </row>
        <row r="1115">
          <cell r="A1115" t="str">
            <v>5042411</v>
          </cell>
          <cell r="B1115" t="str">
            <v>A</v>
          </cell>
          <cell r="C1115" t="str">
            <v>5042411A</v>
          </cell>
          <cell r="D1115" t="str">
            <v>Tahıl Teknolojisi-2</v>
          </cell>
          <cell r="E1115" t="str">
            <v>42</v>
          </cell>
          <cell r="F1115" t="str">
            <v>GIDA TEKNOLOJİSİ</v>
          </cell>
          <cell r="G1115" t="str">
            <v>İ.Ö.</v>
          </cell>
          <cell r="H1115" t="str">
            <v>6281</v>
          </cell>
          <cell r="I1115" t="str">
            <v>Asuman KAN</v>
          </cell>
          <cell r="J1115" t="str">
            <v>4</v>
          </cell>
        </row>
        <row r="1116">
          <cell r="A1116" t="str">
            <v>5042412</v>
          </cell>
          <cell r="B1116" t="str">
            <v>A</v>
          </cell>
          <cell r="C1116" t="str">
            <v>5042412A</v>
          </cell>
          <cell r="D1116" t="str">
            <v>Araştırma Yöntem ve Teknikleri</v>
          </cell>
          <cell r="E1116" t="str">
            <v>42</v>
          </cell>
          <cell r="F1116" t="str">
            <v>GIDA TEKNOLOJİSİ</v>
          </cell>
          <cell r="G1116" t="str">
            <v>İ.Ö.</v>
          </cell>
          <cell r="H1116" t="str">
            <v>50511</v>
          </cell>
          <cell r="I1116" t="str">
            <v>Mehmet KÖKSU</v>
          </cell>
          <cell r="J1116" t="str">
            <v>4</v>
          </cell>
        </row>
        <row r="1117">
          <cell r="A1117" t="str">
            <v>5042413</v>
          </cell>
          <cell r="B1117" t="str">
            <v>A</v>
          </cell>
          <cell r="C1117" t="str">
            <v>5042413A</v>
          </cell>
          <cell r="D1117" t="str">
            <v>Süt Teknolojisi-2</v>
          </cell>
          <cell r="E1117" t="str">
            <v>42</v>
          </cell>
          <cell r="F1117" t="str">
            <v>GIDA TEKNOLOJİSİ</v>
          </cell>
          <cell r="G1117" t="str">
            <v>İ.Ö.</v>
          </cell>
          <cell r="H1117" t="str">
            <v>9580</v>
          </cell>
          <cell r="I1117" t="str">
            <v>Rabia Serpil GÜNHAN</v>
          </cell>
          <cell r="J1117" t="str">
            <v>4</v>
          </cell>
        </row>
        <row r="1118">
          <cell r="A1118" t="str">
            <v>5042414</v>
          </cell>
          <cell r="B1118" t="str">
            <v>A</v>
          </cell>
          <cell r="C1118" t="str">
            <v>5042414A</v>
          </cell>
          <cell r="D1118" t="str">
            <v>Meyve ve Sebze Teknolojisi-2</v>
          </cell>
          <cell r="E1118" t="str">
            <v>42</v>
          </cell>
          <cell r="F1118" t="str">
            <v>GIDA TEKNOLOJİSİ</v>
          </cell>
          <cell r="G1118" t="str">
            <v>İ.Ö.</v>
          </cell>
          <cell r="H1118" t="str">
            <v>9580</v>
          </cell>
          <cell r="I1118" t="str">
            <v>Rabia Serpil GÜNHAN</v>
          </cell>
          <cell r="J1118" t="str">
            <v>4</v>
          </cell>
        </row>
        <row r="1119">
          <cell r="A1119" t="str">
            <v>5043201</v>
          </cell>
          <cell r="B1119" t="str">
            <v>A</v>
          </cell>
          <cell r="C1119" t="str">
            <v>5043201A</v>
          </cell>
          <cell r="D1119" t="str">
            <v>Matematik-2</v>
          </cell>
          <cell r="E1119" t="str">
            <v>43</v>
          </cell>
          <cell r="F1119" t="str">
            <v>KİMYA TEKNOLOJİSİ</v>
          </cell>
          <cell r="G1119" t="str">
            <v>N.Ö.</v>
          </cell>
          <cell r="H1119" t="str">
            <v>50726</v>
          </cell>
          <cell r="I1119" t="str">
            <v>Ali GELİŞKEN</v>
          </cell>
          <cell r="J1119" t="str">
            <v>2</v>
          </cell>
        </row>
        <row r="1120">
          <cell r="A1120" t="str">
            <v>5043204</v>
          </cell>
          <cell r="B1120" t="str">
            <v>A</v>
          </cell>
          <cell r="C1120" t="str">
            <v>5043204A</v>
          </cell>
          <cell r="D1120" t="str">
            <v>Anorganik Kimya(Genel Kimya 2)</v>
          </cell>
          <cell r="E1120" t="str">
            <v>43</v>
          </cell>
          <cell r="F1120" t="str">
            <v>KİMYA TEKNOLOJİSİ</v>
          </cell>
          <cell r="G1120" t="str">
            <v>N.Ö.</v>
          </cell>
          <cell r="H1120" t="str">
            <v>11841</v>
          </cell>
          <cell r="I1120" t="str">
            <v>İlyas DEVECİ</v>
          </cell>
          <cell r="J1120" t="str">
            <v>2</v>
          </cell>
        </row>
        <row r="1121">
          <cell r="A1121" t="str">
            <v>5043205</v>
          </cell>
          <cell r="B1121" t="str">
            <v>A</v>
          </cell>
          <cell r="C1121" t="str">
            <v>5043205A</v>
          </cell>
          <cell r="D1121" t="str">
            <v>İngilizce-2</v>
          </cell>
          <cell r="E1121" t="str">
            <v>43</v>
          </cell>
          <cell r="F1121" t="str">
            <v>KİMYA TEKNOLOJİSİ</v>
          </cell>
          <cell r="G1121" t="str">
            <v>N.Ö.</v>
          </cell>
          <cell r="H1121" t="str">
            <v>5465</v>
          </cell>
          <cell r="I1121" t="str">
            <v>Yağmur KÜÇÜKBEZİRCİ</v>
          </cell>
          <cell r="J1121" t="str">
            <v>2</v>
          </cell>
        </row>
        <row r="1122">
          <cell r="A1122" t="str">
            <v>5043206</v>
          </cell>
          <cell r="B1122" t="str">
            <v>A</v>
          </cell>
          <cell r="C1122" t="str">
            <v>5043206A</v>
          </cell>
          <cell r="D1122" t="str">
            <v>Türk Dili-2</v>
          </cell>
          <cell r="E1122" t="str">
            <v>43</v>
          </cell>
          <cell r="F1122" t="str">
            <v>KİMYA TEKNOLOJİSİ</v>
          </cell>
          <cell r="G1122" t="str">
            <v>N.Ö.</v>
          </cell>
          <cell r="H1122" t="str">
            <v>60030</v>
          </cell>
          <cell r="I1122" t="str">
            <v>Hc_TürkDili</v>
          </cell>
          <cell r="J1122" t="str">
            <v>2</v>
          </cell>
        </row>
        <row r="1123">
          <cell r="A1123" t="str">
            <v>5043207</v>
          </cell>
          <cell r="B1123" t="str">
            <v>A</v>
          </cell>
          <cell r="C1123" t="str">
            <v>5043207A</v>
          </cell>
          <cell r="D1123" t="str">
            <v>Atatürk İlkeleri ve İnkılap Tarihi-2</v>
          </cell>
          <cell r="E1123" t="str">
            <v>43</v>
          </cell>
          <cell r="F1123" t="str">
            <v>KİMYA TEKNOLOJİSİ</v>
          </cell>
          <cell r="G1123" t="str">
            <v>N.Ö.</v>
          </cell>
          <cell r="H1123" t="str">
            <v>5460</v>
          </cell>
          <cell r="I1123" t="str">
            <v>Hc_Tarih</v>
          </cell>
          <cell r="J1123" t="str">
            <v>2</v>
          </cell>
        </row>
        <row r="1124">
          <cell r="A1124" t="str">
            <v>5043210</v>
          </cell>
          <cell r="B1124" t="str">
            <v>A</v>
          </cell>
          <cell r="C1124" t="str">
            <v>5043210A</v>
          </cell>
          <cell r="D1124" t="str">
            <v>Laboratuvar Güvenliği</v>
          </cell>
          <cell r="E1124" t="str">
            <v>43</v>
          </cell>
          <cell r="F1124" t="str">
            <v>KİMYA TEKNOLOJİSİ</v>
          </cell>
          <cell r="G1124" t="str">
            <v>N.Ö.</v>
          </cell>
          <cell r="H1124" t="str">
            <v>50576</v>
          </cell>
          <cell r="I1124" t="str">
            <v>Hatice Ünal ERCAN</v>
          </cell>
          <cell r="J1124" t="str">
            <v>2</v>
          </cell>
        </row>
        <row r="1125">
          <cell r="A1125" t="str">
            <v>5043211</v>
          </cell>
          <cell r="B1125" t="str">
            <v>A</v>
          </cell>
          <cell r="C1125" t="str">
            <v>5043211A</v>
          </cell>
          <cell r="D1125" t="str">
            <v>İş Sağlığı ve Güvenliği</v>
          </cell>
          <cell r="E1125" t="str">
            <v>43</v>
          </cell>
          <cell r="F1125" t="str">
            <v>KİMYA TEKNOLOJİSİ</v>
          </cell>
          <cell r="G1125" t="str">
            <v>N.Ö.</v>
          </cell>
          <cell r="H1125" t="str">
            <v>11841</v>
          </cell>
          <cell r="I1125" t="str">
            <v>İlyas DEVECİ</v>
          </cell>
          <cell r="J1125" t="str">
            <v>2</v>
          </cell>
        </row>
        <row r="1126">
          <cell r="A1126" t="str">
            <v>5043411</v>
          </cell>
          <cell r="B1126" t="str">
            <v>A</v>
          </cell>
          <cell r="C1126" t="str">
            <v>5043411A</v>
          </cell>
          <cell r="D1126" t="str">
            <v>Teknik Proje</v>
          </cell>
          <cell r="E1126" t="str">
            <v>43</v>
          </cell>
          <cell r="F1126" t="str">
            <v>KİMYA TEKNOLOJİSİ</v>
          </cell>
          <cell r="G1126" t="str">
            <v>N.Ö.</v>
          </cell>
          <cell r="H1126" t="str">
            <v>50576</v>
          </cell>
          <cell r="I1126" t="str">
            <v>Hatice Ünal ERCAN</v>
          </cell>
          <cell r="J1126" t="str">
            <v>4</v>
          </cell>
        </row>
        <row r="1127">
          <cell r="A1127" t="str">
            <v>5043411</v>
          </cell>
          <cell r="B1127" t="str">
            <v>B</v>
          </cell>
          <cell r="C1127" t="str">
            <v>5043411B</v>
          </cell>
          <cell r="D1127" t="str">
            <v>Teknik Proje</v>
          </cell>
          <cell r="E1127" t="str">
            <v>43</v>
          </cell>
          <cell r="F1127" t="str">
            <v>KİMYA TEKNOLOJİSİ</v>
          </cell>
          <cell r="G1127" t="str">
            <v>N.Ö.</v>
          </cell>
          <cell r="H1127" t="str">
            <v>11841</v>
          </cell>
          <cell r="I1127" t="str">
            <v>İlyas DEVECİ</v>
          </cell>
          <cell r="J1127" t="str">
            <v>4</v>
          </cell>
        </row>
        <row r="1128">
          <cell r="A1128" t="str">
            <v>5043414</v>
          </cell>
          <cell r="B1128" t="str">
            <v>A</v>
          </cell>
          <cell r="C1128" t="str">
            <v>5043414A</v>
          </cell>
          <cell r="D1128" t="str">
            <v>Endüstriyel Kimya</v>
          </cell>
          <cell r="E1128" t="str">
            <v>43</v>
          </cell>
          <cell r="F1128" t="str">
            <v>KİMYA TEKNOLOJİSİ</v>
          </cell>
          <cell r="G1128" t="str">
            <v>N.Ö.</v>
          </cell>
          <cell r="H1128" t="str">
            <v>11841</v>
          </cell>
          <cell r="I1128" t="str">
            <v>İlyas DEVECİ</v>
          </cell>
          <cell r="J1128" t="str">
            <v>4</v>
          </cell>
        </row>
        <row r="1129">
          <cell r="A1129" t="str">
            <v>5043414</v>
          </cell>
          <cell r="B1129" t="str">
            <v>A</v>
          </cell>
          <cell r="C1129" t="str">
            <v>5043414A</v>
          </cell>
          <cell r="D1129" t="str">
            <v>Endüstriyel Kimya</v>
          </cell>
          <cell r="E1129" t="str">
            <v>43</v>
          </cell>
          <cell r="F1129" t="str">
            <v>KİMYA TEKNOLOJİSİ</v>
          </cell>
          <cell r="G1129" t="str">
            <v>N.Ö.</v>
          </cell>
          <cell r="H1129" t="str">
            <v>11841</v>
          </cell>
          <cell r="I1129" t="str">
            <v>İlyas DEVECİ</v>
          </cell>
          <cell r="J1129" t="str">
            <v>4</v>
          </cell>
        </row>
        <row r="1130">
          <cell r="A1130" t="str">
            <v>5043415</v>
          </cell>
          <cell r="B1130" t="str">
            <v>A</v>
          </cell>
          <cell r="C1130" t="str">
            <v>5043415A</v>
          </cell>
          <cell r="D1130" t="str">
            <v>Endüstriyel Kimya Laboratuarı</v>
          </cell>
          <cell r="E1130" t="str">
            <v>43</v>
          </cell>
          <cell r="F1130" t="str">
            <v>KİMYA TEKNOLOJİSİ</v>
          </cell>
          <cell r="G1130" t="str">
            <v>N.Ö.</v>
          </cell>
          <cell r="H1130" t="str">
            <v>50576</v>
          </cell>
          <cell r="I1130" t="str">
            <v>Hatice Ünal ERCAN</v>
          </cell>
          <cell r="J1130" t="str">
            <v>4</v>
          </cell>
        </row>
        <row r="1131">
          <cell r="A1131" t="str">
            <v>5043415</v>
          </cell>
          <cell r="B1131" t="str">
            <v>A</v>
          </cell>
          <cell r="C1131" t="str">
            <v>5043415A</v>
          </cell>
          <cell r="D1131" t="str">
            <v>Endüstriyel Kimya Laboratuarı</v>
          </cell>
          <cell r="E1131" t="str">
            <v>43</v>
          </cell>
          <cell r="F1131" t="str">
            <v>KİMYA TEKNOLOJİSİ</v>
          </cell>
          <cell r="G1131" t="str">
            <v>N.Ö.</v>
          </cell>
          <cell r="H1131" t="str">
            <v>50592</v>
          </cell>
          <cell r="I1131" t="str">
            <v>Ebru DEVECİ</v>
          </cell>
          <cell r="J1131" t="str">
            <v>4</v>
          </cell>
        </row>
        <row r="1132">
          <cell r="A1132" t="str">
            <v>5043416</v>
          </cell>
          <cell r="B1132" t="str">
            <v>A</v>
          </cell>
          <cell r="C1132" t="str">
            <v>5043416A</v>
          </cell>
          <cell r="D1132" t="str">
            <v>Çevre Kimyası</v>
          </cell>
          <cell r="E1132" t="str">
            <v>43</v>
          </cell>
          <cell r="F1132" t="str">
            <v>KİMYA TEKNOLOJİSİ</v>
          </cell>
          <cell r="G1132" t="str">
            <v>N.Ö.</v>
          </cell>
          <cell r="H1132" t="str">
            <v>50592</v>
          </cell>
          <cell r="I1132" t="str">
            <v>Ebru DEVECİ</v>
          </cell>
          <cell r="J1132" t="str">
            <v>4</v>
          </cell>
        </row>
        <row r="1133">
          <cell r="A1133" t="str">
            <v>5043416</v>
          </cell>
          <cell r="B1133" t="str">
            <v>A</v>
          </cell>
          <cell r="C1133" t="str">
            <v>5043416A</v>
          </cell>
          <cell r="D1133" t="str">
            <v>Çevre Kimyası</v>
          </cell>
          <cell r="E1133" t="str">
            <v>43</v>
          </cell>
          <cell r="F1133" t="str">
            <v>KİMYA TEKNOLOJİSİ</v>
          </cell>
          <cell r="G1133" t="str">
            <v>N.Ö.</v>
          </cell>
          <cell r="H1133" t="str">
            <v>50592</v>
          </cell>
          <cell r="I1133" t="str">
            <v>Ebru DEVECİ</v>
          </cell>
          <cell r="J1133" t="str">
            <v>4</v>
          </cell>
        </row>
        <row r="1134">
          <cell r="A1134" t="str">
            <v>5043418</v>
          </cell>
          <cell r="B1134" t="str">
            <v>A</v>
          </cell>
          <cell r="C1134" t="str">
            <v>5043418A</v>
          </cell>
          <cell r="D1134" t="str">
            <v>Yağ RafınasyonTeknikleri</v>
          </cell>
          <cell r="E1134" t="str">
            <v>43</v>
          </cell>
          <cell r="F1134" t="str">
            <v>KİMYA TEKNOLOJİSİ</v>
          </cell>
          <cell r="G1134" t="str">
            <v>N.Ö.</v>
          </cell>
          <cell r="H1134" t="str">
            <v>8930</v>
          </cell>
          <cell r="I1134" t="str">
            <v>Mustafa TOPKAFA</v>
          </cell>
          <cell r="J1134" t="str">
            <v>4</v>
          </cell>
        </row>
        <row r="1135">
          <cell r="A1135" t="str">
            <v>5043418</v>
          </cell>
          <cell r="B1135" t="str">
            <v>A</v>
          </cell>
          <cell r="C1135" t="str">
            <v>5043418A</v>
          </cell>
          <cell r="D1135" t="str">
            <v>Yağ RafınasyonTeknikleri</v>
          </cell>
          <cell r="E1135" t="str">
            <v>43</v>
          </cell>
          <cell r="F1135" t="str">
            <v>KİMYA TEKNOLOJİSİ</v>
          </cell>
          <cell r="G1135" t="str">
            <v>N.Ö.</v>
          </cell>
          <cell r="H1135" t="str">
            <v>8930</v>
          </cell>
          <cell r="I1135" t="str">
            <v>Mustafa TOPKAFA</v>
          </cell>
          <cell r="J1135" t="str">
            <v>4</v>
          </cell>
        </row>
        <row r="1136">
          <cell r="A1136" t="str">
            <v>5043420</v>
          </cell>
          <cell r="B1136" t="str">
            <v>A</v>
          </cell>
          <cell r="C1136" t="str">
            <v>5043420A</v>
          </cell>
          <cell r="D1136" t="str">
            <v>Organik Kimya - 2</v>
          </cell>
          <cell r="E1136" t="str">
            <v>43</v>
          </cell>
          <cell r="F1136" t="str">
            <v>KİMYA TEKNOLOJİSİ</v>
          </cell>
          <cell r="G1136" t="str">
            <v>N.Ö.</v>
          </cell>
          <cell r="H1136" t="str">
            <v>50592</v>
          </cell>
          <cell r="I1136" t="str">
            <v>Ebru DEVECİ</v>
          </cell>
          <cell r="J1136" t="str">
            <v>4</v>
          </cell>
        </row>
        <row r="1137">
          <cell r="A1137" t="str">
            <v>5043420</v>
          </cell>
          <cell r="B1137" t="str">
            <v>A</v>
          </cell>
          <cell r="C1137" t="str">
            <v>5043420A</v>
          </cell>
          <cell r="D1137" t="str">
            <v>Organik Kimya - 2</v>
          </cell>
          <cell r="E1137" t="str">
            <v>43</v>
          </cell>
          <cell r="F1137" t="str">
            <v>KİMYA TEKNOLOJİSİ</v>
          </cell>
          <cell r="G1137" t="str">
            <v>N.Ö.</v>
          </cell>
          <cell r="H1137" t="str">
            <v>50592</v>
          </cell>
          <cell r="I1137" t="str">
            <v>Ebru DEVECİ</v>
          </cell>
          <cell r="J1137" t="str">
            <v>4</v>
          </cell>
        </row>
        <row r="1138">
          <cell r="A1138" t="str">
            <v>5043421</v>
          </cell>
          <cell r="B1138" t="str">
            <v>A</v>
          </cell>
          <cell r="C1138" t="str">
            <v>5043421A</v>
          </cell>
          <cell r="D1138" t="str">
            <v>Analitik Kimya - 2</v>
          </cell>
          <cell r="E1138" t="str">
            <v>43</v>
          </cell>
          <cell r="F1138" t="str">
            <v>KİMYA TEKNOLOJİSİ</v>
          </cell>
          <cell r="G1138" t="str">
            <v>N.Ö.</v>
          </cell>
          <cell r="H1138" t="str">
            <v>8930</v>
          </cell>
          <cell r="I1138" t="str">
            <v>Mustafa TOPKAFA</v>
          </cell>
          <cell r="J1138" t="str">
            <v>4</v>
          </cell>
        </row>
        <row r="1139">
          <cell r="A1139" t="str">
            <v>5043421</v>
          </cell>
          <cell r="B1139" t="str">
            <v>A</v>
          </cell>
          <cell r="C1139" t="str">
            <v>5043421A</v>
          </cell>
          <cell r="D1139" t="str">
            <v>Analitik Kimya - 2</v>
          </cell>
          <cell r="E1139" t="str">
            <v>43</v>
          </cell>
          <cell r="F1139" t="str">
            <v>KİMYA TEKNOLOJİSİ</v>
          </cell>
          <cell r="G1139" t="str">
            <v>N.Ö.</v>
          </cell>
          <cell r="H1139" t="str">
            <v>8930</v>
          </cell>
          <cell r="I1139" t="str">
            <v>Mustafa TOPKAFA</v>
          </cell>
          <cell r="J1139" t="str">
            <v>4</v>
          </cell>
        </row>
        <row r="1140">
          <cell r="A1140" t="str">
            <v>5044201</v>
          </cell>
          <cell r="B1140" t="str">
            <v>A</v>
          </cell>
          <cell r="C1140" t="str">
            <v>5044201A</v>
          </cell>
          <cell r="D1140" t="str">
            <v>Mesleki Matematik-2</v>
          </cell>
          <cell r="E1140" t="str">
            <v>44</v>
          </cell>
          <cell r="F1140" t="str">
            <v>MOBİLYA VE DEKORASYON</v>
          </cell>
          <cell r="G1140" t="str">
            <v>N.Ö.</v>
          </cell>
          <cell r="H1140" t="str">
            <v>7731</v>
          </cell>
          <cell r="I1140" t="str">
            <v>İsmail ARIK</v>
          </cell>
          <cell r="J1140" t="str">
            <v>2</v>
          </cell>
        </row>
        <row r="1141">
          <cell r="A1141" t="str">
            <v>5044203</v>
          </cell>
          <cell r="B1141" t="str">
            <v>A</v>
          </cell>
          <cell r="C1141" t="str">
            <v>5044203A</v>
          </cell>
          <cell r="D1141" t="str">
            <v xml:space="preserve">Meslek Resmi-1
</v>
          </cell>
          <cell r="E1141" t="str">
            <v>44</v>
          </cell>
          <cell r="F1141" t="str">
            <v>MOBİLYA VE DEKORASYON</v>
          </cell>
          <cell r="G1141" t="str">
            <v>N.Ö.</v>
          </cell>
          <cell r="H1141" t="str">
            <v>7731</v>
          </cell>
          <cell r="I1141" t="str">
            <v>İsmail ARIK</v>
          </cell>
          <cell r="J1141" t="str">
            <v>2</v>
          </cell>
        </row>
        <row r="1142">
          <cell r="A1142" t="str">
            <v>5044208</v>
          </cell>
          <cell r="B1142" t="str">
            <v>A</v>
          </cell>
          <cell r="C1142" t="str">
            <v>5044208A</v>
          </cell>
          <cell r="D1142" t="str">
            <v>İngilizce-2</v>
          </cell>
          <cell r="E1142" t="str">
            <v>44</v>
          </cell>
          <cell r="F1142" t="str">
            <v>MOBİLYA VE DEKORASYON</v>
          </cell>
          <cell r="G1142" t="str">
            <v>N.Ö.</v>
          </cell>
          <cell r="H1142" t="str">
            <v>5465</v>
          </cell>
          <cell r="I1142" t="str">
            <v>Yağmur KÜÇÜKBEZİRCİ</v>
          </cell>
          <cell r="J1142" t="str">
            <v>2</v>
          </cell>
        </row>
        <row r="1143">
          <cell r="A1143" t="str">
            <v>5044209</v>
          </cell>
          <cell r="B1143" t="str">
            <v>A</v>
          </cell>
          <cell r="C1143" t="str">
            <v>5044209A</v>
          </cell>
          <cell r="D1143" t="str">
            <v>Türk Dili-2</v>
          </cell>
          <cell r="E1143" t="str">
            <v>44</v>
          </cell>
          <cell r="F1143" t="str">
            <v>MOBİLYA VE DEKORASYON</v>
          </cell>
          <cell r="G1143" t="str">
            <v>N.Ö.</v>
          </cell>
          <cell r="H1143" t="str">
            <v>60030</v>
          </cell>
          <cell r="I1143" t="str">
            <v>Hc_TürkDili</v>
          </cell>
          <cell r="J1143" t="str">
            <v>2</v>
          </cell>
        </row>
        <row r="1144">
          <cell r="A1144" t="str">
            <v>5044210</v>
          </cell>
          <cell r="B1144" t="str">
            <v>A</v>
          </cell>
          <cell r="C1144" t="str">
            <v>5044210A</v>
          </cell>
          <cell r="D1144" t="str">
            <v>Atatürk İlkeleri ve İnkılap Tarihi-2</v>
          </cell>
          <cell r="E1144" t="str">
            <v>44</v>
          </cell>
          <cell r="F1144" t="str">
            <v>MOBİLYA VE DEKORASYON</v>
          </cell>
          <cell r="G1144" t="str">
            <v>N.Ö.</v>
          </cell>
          <cell r="H1144" t="str">
            <v>5460</v>
          </cell>
          <cell r="I1144" t="str">
            <v>Hc_Tarih</v>
          </cell>
          <cell r="J1144" t="str">
            <v>2</v>
          </cell>
        </row>
        <row r="1145">
          <cell r="A1145" t="str">
            <v>5044212</v>
          </cell>
          <cell r="B1145" t="str">
            <v>A</v>
          </cell>
          <cell r="C1145" t="str">
            <v>5044212A</v>
          </cell>
          <cell r="D1145" t="str">
            <v xml:space="preserve">Ahşap Levha Üretimi
</v>
          </cell>
          <cell r="E1145" t="str">
            <v>44</v>
          </cell>
          <cell r="F1145" t="str">
            <v>MOBİLYA VE DEKORASYON</v>
          </cell>
          <cell r="G1145" t="str">
            <v>N.Ö.</v>
          </cell>
          <cell r="H1145" t="str">
            <v>7912</v>
          </cell>
          <cell r="I1145" t="str">
            <v>Mustafa Selmani MUSLU</v>
          </cell>
          <cell r="J1145" t="str">
            <v>2</v>
          </cell>
        </row>
        <row r="1146">
          <cell r="A1146" t="str">
            <v>5044213</v>
          </cell>
          <cell r="B1146" t="str">
            <v>A</v>
          </cell>
          <cell r="C1146" t="str">
            <v>5044213A</v>
          </cell>
          <cell r="D1146" t="str">
            <v xml:space="preserve">Fizik
</v>
          </cell>
          <cell r="E1146" t="str">
            <v>44</v>
          </cell>
          <cell r="F1146" t="str">
            <v>MOBİLYA VE DEKORASYON</v>
          </cell>
          <cell r="G1146" t="str">
            <v>N.Ö.</v>
          </cell>
          <cell r="H1146" t="str">
            <v>50511</v>
          </cell>
          <cell r="I1146" t="str">
            <v>Mehmet KÖKSU</v>
          </cell>
          <cell r="J1146" t="str">
            <v>2</v>
          </cell>
        </row>
        <row r="1147">
          <cell r="A1147" t="str">
            <v>5044215</v>
          </cell>
          <cell r="B1147" t="str">
            <v>A</v>
          </cell>
          <cell r="C1147" t="str">
            <v>5044215A</v>
          </cell>
          <cell r="D1147" t="str">
            <v xml:space="preserve">Döşeme Yapımı
</v>
          </cell>
          <cell r="E1147" t="str">
            <v>44</v>
          </cell>
          <cell r="F1147" t="str">
            <v>MOBİLYA VE DEKORASYON</v>
          </cell>
          <cell r="G1147" t="str">
            <v>N.Ö.</v>
          </cell>
          <cell r="H1147" t="str">
            <v>50511</v>
          </cell>
          <cell r="I1147" t="str">
            <v>Mehmet KÖKSU</v>
          </cell>
          <cell r="J1147" t="str">
            <v>2</v>
          </cell>
        </row>
        <row r="1148">
          <cell r="A1148" t="str">
            <v>5044216</v>
          </cell>
          <cell r="B1148" t="str">
            <v>A</v>
          </cell>
          <cell r="C1148" t="str">
            <v>5044216A</v>
          </cell>
          <cell r="D1148" t="str">
            <v xml:space="preserve">Bilgisayar Destekli Çizim-2
</v>
          </cell>
          <cell r="E1148" t="str">
            <v>44</v>
          </cell>
          <cell r="F1148" t="str">
            <v>MOBİLYA VE DEKORASYON</v>
          </cell>
          <cell r="G1148" t="str">
            <v>N.Ö.</v>
          </cell>
          <cell r="H1148" t="str">
            <v>7912</v>
          </cell>
          <cell r="I1148" t="str">
            <v>Mustafa Selmani MUSLU</v>
          </cell>
          <cell r="J1148" t="str">
            <v>2</v>
          </cell>
        </row>
        <row r="1149">
          <cell r="A1149" t="str">
            <v>5044404</v>
          </cell>
          <cell r="B1149" t="str">
            <v>A</v>
          </cell>
          <cell r="C1149" t="str">
            <v>5044404A</v>
          </cell>
          <cell r="D1149" t="str">
            <v xml:space="preserve">Üst Yüzey İşlemleri-2
</v>
          </cell>
          <cell r="E1149" t="str">
            <v>44</v>
          </cell>
          <cell r="F1149" t="str">
            <v>MOBİLYA VE DEKORASYON</v>
          </cell>
          <cell r="G1149" t="str">
            <v>N.Ö.</v>
          </cell>
          <cell r="H1149" t="str">
            <v>50511</v>
          </cell>
          <cell r="I1149" t="str">
            <v>Mehmet KÖKSU</v>
          </cell>
          <cell r="J1149" t="str">
            <v>4</v>
          </cell>
        </row>
        <row r="1150">
          <cell r="A1150" t="str">
            <v>5044406</v>
          </cell>
          <cell r="B1150" t="str">
            <v>A</v>
          </cell>
          <cell r="C1150" t="str">
            <v>5044406A</v>
          </cell>
          <cell r="D1150" t="str">
            <v xml:space="preserve">Mekan Proje Çizimi
</v>
          </cell>
          <cell r="E1150" t="str">
            <v>44</v>
          </cell>
          <cell r="F1150" t="str">
            <v>MOBİLYA VE DEKORASYON</v>
          </cell>
          <cell r="G1150" t="str">
            <v>N.Ö.</v>
          </cell>
          <cell r="H1150" t="str">
            <v>7912</v>
          </cell>
          <cell r="I1150" t="str">
            <v>Mustafa Selmani MUSLU</v>
          </cell>
          <cell r="J1150" t="str">
            <v>4</v>
          </cell>
        </row>
        <row r="1151">
          <cell r="A1151" t="str">
            <v>5044409</v>
          </cell>
          <cell r="B1151" t="str">
            <v>A</v>
          </cell>
          <cell r="C1151" t="str">
            <v>5044409A</v>
          </cell>
          <cell r="D1151" t="str">
            <v xml:space="preserve">Panel Mobilya İmalatı
</v>
          </cell>
          <cell r="E1151" t="str">
            <v>44</v>
          </cell>
          <cell r="F1151" t="str">
            <v>MOBİLYA VE DEKORASYON</v>
          </cell>
          <cell r="G1151" t="str">
            <v>N.Ö.</v>
          </cell>
          <cell r="H1151" t="str">
            <v>7731</v>
          </cell>
          <cell r="I1151" t="str">
            <v>İsmail ARIK</v>
          </cell>
          <cell r="J1151" t="str">
            <v>4</v>
          </cell>
        </row>
        <row r="1152">
          <cell r="A1152" t="str">
            <v>5044412</v>
          </cell>
          <cell r="B1152" t="str">
            <v>A</v>
          </cell>
          <cell r="C1152" t="str">
            <v>5044412A</v>
          </cell>
          <cell r="D1152" t="str">
            <v xml:space="preserve">Ahşap Süsleme Teknolojisi-2
</v>
          </cell>
          <cell r="E1152" t="str">
            <v>44</v>
          </cell>
          <cell r="F1152" t="str">
            <v>MOBİLYA VE DEKORASYON</v>
          </cell>
          <cell r="G1152" t="str">
            <v>N.Ö.</v>
          </cell>
          <cell r="H1152" t="str">
            <v>7731</v>
          </cell>
          <cell r="I1152" t="str">
            <v>İsmail ARIK</v>
          </cell>
          <cell r="J1152" t="str">
            <v>4</v>
          </cell>
        </row>
        <row r="1153">
          <cell r="A1153" t="str">
            <v>5044413</v>
          </cell>
          <cell r="B1153" t="str">
            <v>A</v>
          </cell>
          <cell r="C1153" t="str">
            <v>5044413A</v>
          </cell>
          <cell r="D1153" t="str">
            <v xml:space="preserve">Dış Mekan Mobilyaları
</v>
          </cell>
          <cell r="E1153" t="str">
            <v>44</v>
          </cell>
          <cell r="F1153" t="str">
            <v>MOBİLYA VE DEKORASYON</v>
          </cell>
          <cell r="G1153" t="str">
            <v>N.Ö.</v>
          </cell>
          <cell r="H1153" t="str">
            <v>7912</v>
          </cell>
          <cell r="I1153" t="str">
            <v>Mustafa Selmani MUSLU</v>
          </cell>
          <cell r="J1153" t="str">
            <v>4</v>
          </cell>
        </row>
        <row r="1154">
          <cell r="A1154" t="str">
            <v>5044414</v>
          </cell>
          <cell r="B1154" t="str">
            <v>A</v>
          </cell>
          <cell r="C1154" t="str">
            <v>5044414A</v>
          </cell>
          <cell r="D1154" t="str">
            <v>Meslek Etiği</v>
          </cell>
          <cell r="E1154" t="str">
            <v>44</v>
          </cell>
          <cell r="F1154" t="str">
            <v>MOBİLYA VE DEKORASYON</v>
          </cell>
          <cell r="G1154" t="str">
            <v>N.Ö.</v>
          </cell>
          <cell r="H1154" t="str">
            <v>50511</v>
          </cell>
          <cell r="I1154" t="str">
            <v>Mehmet KÖKSU</v>
          </cell>
          <cell r="J1154" t="str">
            <v>4</v>
          </cell>
        </row>
        <row r="1155">
          <cell r="A1155" t="str">
            <v>5044415</v>
          </cell>
          <cell r="B1155" t="str">
            <v>A</v>
          </cell>
          <cell r="C1155" t="str">
            <v>5044415A</v>
          </cell>
          <cell r="D1155" t="str">
            <v xml:space="preserve">Çevre Koruma
</v>
          </cell>
          <cell r="E1155" t="str">
            <v>44</v>
          </cell>
          <cell r="F1155" t="str">
            <v>MOBİLYA VE DEKORASYON</v>
          </cell>
          <cell r="G1155" t="str">
            <v>N.Ö.</v>
          </cell>
          <cell r="H1155" t="str">
            <v>50511</v>
          </cell>
          <cell r="I1155" t="str">
            <v>Mehmet KÖKSU</v>
          </cell>
          <cell r="J1155" t="str">
            <v>4</v>
          </cell>
        </row>
        <row r="1156">
          <cell r="A1156" t="str">
            <v>5044416</v>
          </cell>
          <cell r="B1156" t="str">
            <v>A</v>
          </cell>
          <cell r="C1156" t="str">
            <v>5044416A</v>
          </cell>
          <cell r="D1156" t="str">
            <v>Üretim Planlama</v>
          </cell>
          <cell r="E1156" t="str">
            <v>44</v>
          </cell>
          <cell r="F1156" t="str">
            <v>MOBİLYA VE DEKORASYON</v>
          </cell>
          <cell r="G1156" t="str">
            <v>N.Ö.</v>
          </cell>
          <cell r="H1156" t="str">
            <v>50511</v>
          </cell>
          <cell r="I1156" t="str">
            <v>Mehmet KÖKSU</v>
          </cell>
          <cell r="J1156" t="str">
            <v>4</v>
          </cell>
        </row>
        <row r="1157">
          <cell r="A1157" t="str">
            <v>5045201</v>
          </cell>
          <cell r="B1157" t="str">
            <v>A</v>
          </cell>
          <cell r="C1157" t="str">
            <v>5045201A</v>
          </cell>
          <cell r="D1157" t="str">
            <v>Matematik-2</v>
          </cell>
          <cell r="E1157" t="str">
            <v>45</v>
          </cell>
          <cell r="F1157" t="str">
            <v>BASIM VE YAYIN TEKNOLOJİLERİ</v>
          </cell>
          <cell r="G1157" t="str">
            <v>N.Ö.</v>
          </cell>
          <cell r="H1157" t="str">
            <v>50689</v>
          </cell>
          <cell r="I1157" t="str">
            <v>Ömür Kıvanç KÜRKÇÜ</v>
          </cell>
          <cell r="J1157" t="str">
            <v>2</v>
          </cell>
        </row>
        <row r="1158">
          <cell r="A1158" t="str">
            <v>5045202</v>
          </cell>
          <cell r="B1158" t="str">
            <v>A</v>
          </cell>
          <cell r="C1158" t="str">
            <v>5045202A</v>
          </cell>
          <cell r="D1158" t="str">
            <v>Reprodüksiyon ve Renk Bilgisi</v>
          </cell>
          <cell r="E1158" t="str">
            <v>45</v>
          </cell>
          <cell r="F1158" t="str">
            <v>BASIM VE YAYIN TEKNOLOJİLERİ</v>
          </cell>
          <cell r="G1158" t="str">
            <v>N.Ö.</v>
          </cell>
          <cell r="H1158" t="str">
            <v>50743</v>
          </cell>
          <cell r="I1158" t="str">
            <v>Gökhan ÇÖLÜK</v>
          </cell>
          <cell r="J1158" t="str">
            <v>2</v>
          </cell>
        </row>
        <row r="1159">
          <cell r="A1159" t="str">
            <v>5045203</v>
          </cell>
          <cell r="B1159" t="str">
            <v>A</v>
          </cell>
          <cell r="C1159" t="str">
            <v>5045203A</v>
          </cell>
          <cell r="D1159" t="str">
            <v>Görüntü İşleme Teknikleri-2</v>
          </cell>
          <cell r="E1159" t="str">
            <v>45</v>
          </cell>
          <cell r="F1159" t="str">
            <v>BASIM VE YAYIN TEKNOLOJİLERİ</v>
          </cell>
          <cell r="G1159" t="str">
            <v>N.Ö.</v>
          </cell>
          <cell r="H1159" t="str">
            <v>5203</v>
          </cell>
          <cell r="I1159" t="str">
            <v>Mustafa KISA</v>
          </cell>
          <cell r="J1159" t="str">
            <v>2</v>
          </cell>
        </row>
        <row r="1160">
          <cell r="A1160" t="str">
            <v>5045204</v>
          </cell>
          <cell r="B1160" t="str">
            <v>A</v>
          </cell>
          <cell r="C1160" t="str">
            <v>5045204A</v>
          </cell>
          <cell r="D1160" t="str">
            <v>Bilgisayar Destekli Sayfa Tasarımı-2</v>
          </cell>
          <cell r="E1160" t="str">
            <v>45</v>
          </cell>
          <cell r="F1160" t="str">
            <v>BASIM VE YAYIN TEKNOLOJİLERİ</v>
          </cell>
          <cell r="G1160" t="str">
            <v>N.Ö.</v>
          </cell>
          <cell r="H1160" t="str">
            <v>6167</v>
          </cell>
          <cell r="I1160" t="str">
            <v>Ramazan GÖRÜCÜ</v>
          </cell>
          <cell r="J1160" t="str">
            <v>2</v>
          </cell>
        </row>
        <row r="1161">
          <cell r="A1161" t="str">
            <v>5045206</v>
          </cell>
          <cell r="B1161" t="str">
            <v>A</v>
          </cell>
          <cell r="C1161" t="str">
            <v>5045206A</v>
          </cell>
          <cell r="D1161" t="str">
            <v>İngilizce-2</v>
          </cell>
          <cell r="E1161" t="str">
            <v>45</v>
          </cell>
          <cell r="F1161" t="str">
            <v>BASIM VE YAYIN TEKNOLOJİLERİ</v>
          </cell>
          <cell r="G1161" t="str">
            <v>N.Ö.</v>
          </cell>
          <cell r="H1161" t="str">
            <v>5465</v>
          </cell>
          <cell r="I1161" t="str">
            <v>Yağmur KÜÇÜKBEZİRCİ</v>
          </cell>
          <cell r="J1161" t="str">
            <v>2</v>
          </cell>
        </row>
        <row r="1162">
          <cell r="A1162" t="str">
            <v>5045207</v>
          </cell>
          <cell r="B1162" t="str">
            <v>A</v>
          </cell>
          <cell r="C1162" t="str">
            <v>5045207A</v>
          </cell>
          <cell r="D1162" t="str">
            <v>Türk Dili-2</v>
          </cell>
          <cell r="E1162" t="str">
            <v>45</v>
          </cell>
          <cell r="F1162" t="str">
            <v>BASIM VE YAYIN TEKNOLOJİLERİ</v>
          </cell>
          <cell r="G1162" t="str">
            <v>N.Ö.</v>
          </cell>
          <cell r="H1162" t="str">
            <v>60030</v>
          </cell>
          <cell r="I1162" t="str">
            <v>Hc_TürkDili</v>
          </cell>
          <cell r="J1162" t="str">
            <v>2</v>
          </cell>
        </row>
        <row r="1163">
          <cell r="A1163" t="str">
            <v>5045208</v>
          </cell>
          <cell r="B1163" t="str">
            <v>A</v>
          </cell>
          <cell r="C1163" t="str">
            <v>5045208A</v>
          </cell>
          <cell r="D1163" t="str">
            <v>Atatürk İlkeleri ve İnkılap Tarihi-2</v>
          </cell>
          <cell r="E1163" t="str">
            <v>45</v>
          </cell>
          <cell r="F1163" t="str">
            <v>BASIM VE YAYIN TEKNOLOJİLERİ</v>
          </cell>
          <cell r="G1163" t="str">
            <v>N.Ö.</v>
          </cell>
          <cell r="H1163" t="str">
            <v>5460</v>
          </cell>
          <cell r="I1163" t="str">
            <v>Hc_Tarih</v>
          </cell>
          <cell r="J1163" t="str">
            <v>2</v>
          </cell>
        </row>
        <row r="1164">
          <cell r="A1164" t="str">
            <v>5045210</v>
          </cell>
          <cell r="B1164" t="str">
            <v>A</v>
          </cell>
          <cell r="C1164" t="str">
            <v>5045210A</v>
          </cell>
          <cell r="D1164" t="str">
            <v>Temel Fotografi</v>
          </cell>
          <cell r="E1164" t="str">
            <v>45</v>
          </cell>
          <cell r="F1164" t="str">
            <v>BASIM VE YAYIN TEKNOLOJİLERİ</v>
          </cell>
          <cell r="G1164" t="str">
            <v>N.Ö.</v>
          </cell>
          <cell r="H1164" t="str">
            <v>4746</v>
          </cell>
          <cell r="I1164" t="str">
            <v>Sedat ŞENOĞLU</v>
          </cell>
          <cell r="J1164" t="str">
            <v>2</v>
          </cell>
        </row>
        <row r="1165">
          <cell r="A1165" t="str">
            <v>5045213</v>
          </cell>
          <cell r="B1165" t="str">
            <v>A</v>
          </cell>
          <cell r="C1165" t="str">
            <v>5045213A</v>
          </cell>
          <cell r="D1165" t="str">
            <v>Karton Ambalaj Üretimi</v>
          </cell>
          <cell r="E1165" t="str">
            <v>45</v>
          </cell>
          <cell r="F1165" t="str">
            <v>BASIM VE YAYIN TEKNOLOJİLERİ</v>
          </cell>
          <cell r="G1165" t="str">
            <v>N.Ö.</v>
          </cell>
          <cell r="H1165" t="str">
            <v>50743</v>
          </cell>
          <cell r="I1165" t="str">
            <v>Gökhan ÇÖLÜK</v>
          </cell>
          <cell r="J1165" t="str">
            <v>2</v>
          </cell>
        </row>
        <row r="1166">
          <cell r="A1166" t="str">
            <v>5045403</v>
          </cell>
          <cell r="B1166" t="str">
            <v>A</v>
          </cell>
          <cell r="C1166" t="str">
            <v>5045403A</v>
          </cell>
          <cell r="D1166" t="str">
            <v>Baskı Teknikleri</v>
          </cell>
          <cell r="E1166" t="str">
            <v>45</v>
          </cell>
          <cell r="F1166" t="str">
            <v>BASIM VE YAYIN TEKNOLOJİLERİ</v>
          </cell>
          <cell r="G1166" t="str">
            <v>N.Ö.</v>
          </cell>
          <cell r="H1166" t="str">
            <v>5203</v>
          </cell>
          <cell r="I1166" t="str">
            <v>Mustafa KISA</v>
          </cell>
          <cell r="J1166" t="str">
            <v>4</v>
          </cell>
        </row>
        <row r="1167">
          <cell r="A1167" t="str">
            <v>5045405</v>
          </cell>
          <cell r="B1167" t="str">
            <v>A</v>
          </cell>
          <cell r="C1167" t="str">
            <v>5045405A</v>
          </cell>
          <cell r="D1167" t="str">
            <v>Bilgisayar Destekli Grafik Tasarım-2</v>
          </cell>
          <cell r="E1167" t="str">
            <v>45</v>
          </cell>
          <cell r="F1167" t="str">
            <v>BASIM VE YAYIN TEKNOLOJİLERİ</v>
          </cell>
          <cell r="G1167" t="str">
            <v>N.Ö.</v>
          </cell>
          <cell r="H1167" t="str">
            <v>9479</v>
          </cell>
          <cell r="I1167" t="str">
            <v>Nuh SAĞLAM</v>
          </cell>
          <cell r="J1167" t="str">
            <v>4</v>
          </cell>
        </row>
        <row r="1168">
          <cell r="A1168" t="str">
            <v>5045408</v>
          </cell>
          <cell r="B1168" t="str">
            <v>A</v>
          </cell>
          <cell r="C1168" t="str">
            <v>5045408A</v>
          </cell>
          <cell r="D1168" t="str">
            <v>Montaj ve Kalıp Teknolojisi</v>
          </cell>
          <cell r="E1168" t="str">
            <v>45</v>
          </cell>
          <cell r="F1168" t="str">
            <v>BASIM VE YAYIN TEKNOLOJİLERİ</v>
          </cell>
          <cell r="G1168" t="str">
            <v>N.Ö.</v>
          </cell>
          <cell r="H1168" t="str">
            <v>50743</v>
          </cell>
          <cell r="I1168" t="str">
            <v>Gökhan ÇÖLÜK</v>
          </cell>
          <cell r="J1168" t="str">
            <v>4</v>
          </cell>
        </row>
        <row r="1169">
          <cell r="A1169" t="str">
            <v>5045411</v>
          </cell>
          <cell r="B1169" t="str">
            <v>A</v>
          </cell>
          <cell r="C1169" t="str">
            <v>5045411A</v>
          </cell>
          <cell r="D1169" t="str">
            <v>Tifdruk Baskı Teknikleri</v>
          </cell>
          <cell r="E1169" t="str">
            <v>45</v>
          </cell>
          <cell r="F1169" t="str">
            <v>BASIM VE YAYIN TEKNOLOJİLERİ</v>
          </cell>
          <cell r="G1169" t="str">
            <v>N.Ö.</v>
          </cell>
          <cell r="H1169" t="str">
            <v>4746</v>
          </cell>
          <cell r="I1169" t="str">
            <v>Sedat ŞENOĞLU</v>
          </cell>
          <cell r="J1169" t="str">
            <v>4</v>
          </cell>
        </row>
        <row r="1170">
          <cell r="A1170" t="str">
            <v>5045412</v>
          </cell>
          <cell r="B1170" t="str">
            <v>A</v>
          </cell>
          <cell r="C1170" t="str">
            <v>5045412A</v>
          </cell>
          <cell r="D1170" t="str">
            <v>Ofset Baskı Teknikleri-2</v>
          </cell>
          <cell r="E1170" t="str">
            <v>45</v>
          </cell>
          <cell r="F1170" t="str">
            <v>BASIM VE YAYIN TEKNOLOJİLERİ</v>
          </cell>
          <cell r="G1170" t="str">
            <v>N.Ö.</v>
          </cell>
          <cell r="H1170" t="str">
            <v>6167</v>
          </cell>
          <cell r="I1170" t="str">
            <v>Ramazan GÖRÜCÜ</v>
          </cell>
          <cell r="J1170" t="str">
            <v>4</v>
          </cell>
        </row>
        <row r="1171">
          <cell r="A1171" t="str">
            <v>5045415</v>
          </cell>
          <cell r="B1171" t="str">
            <v>A</v>
          </cell>
          <cell r="C1171" t="str">
            <v>5045415A</v>
          </cell>
          <cell r="D1171" t="str">
            <v>Kağıt Üretimi ve Teknikleri</v>
          </cell>
          <cell r="E1171" t="str">
            <v>45</v>
          </cell>
          <cell r="F1171" t="str">
            <v>BASIM VE YAYIN TEKNOLOJİLERİ</v>
          </cell>
          <cell r="G1171" t="str">
            <v>N.Ö.</v>
          </cell>
          <cell r="H1171" t="str">
            <v>6167</v>
          </cell>
          <cell r="I1171" t="str">
            <v>Ramazan GÖRÜCÜ</v>
          </cell>
          <cell r="J1171" t="str">
            <v>4</v>
          </cell>
        </row>
        <row r="1172">
          <cell r="A1172" t="str">
            <v>5046201</v>
          </cell>
          <cell r="B1172" t="str">
            <v>A</v>
          </cell>
          <cell r="C1172" t="str">
            <v>5046201A</v>
          </cell>
          <cell r="D1172" t="str">
            <v>Matematik-2</v>
          </cell>
          <cell r="E1172" t="str">
            <v>46</v>
          </cell>
          <cell r="F1172" t="str">
            <v>BASIM VE YAYIN TEKNOLOJİLERİ</v>
          </cell>
          <cell r="G1172" t="str">
            <v>İ.Ö.</v>
          </cell>
          <cell r="H1172" t="str">
            <v>50689</v>
          </cell>
          <cell r="I1172" t="str">
            <v>Ömür Kıvanç KÜRKÇÜ</v>
          </cell>
          <cell r="J1172" t="str">
            <v>2</v>
          </cell>
        </row>
        <row r="1173">
          <cell r="A1173" t="str">
            <v>5046202</v>
          </cell>
          <cell r="B1173" t="str">
            <v>A</v>
          </cell>
          <cell r="C1173" t="str">
            <v>5046202A</v>
          </cell>
          <cell r="D1173" t="str">
            <v>Reprodüksiyon ve Renk Bilgisi</v>
          </cell>
          <cell r="E1173" t="str">
            <v>46</v>
          </cell>
          <cell r="F1173" t="str">
            <v>BASIM VE YAYIN TEKNOLOJİLERİ</v>
          </cell>
          <cell r="G1173" t="str">
            <v>İ.Ö.</v>
          </cell>
          <cell r="H1173" t="str">
            <v>50743</v>
          </cell>
          <cell r="I1173" t="str">
            <v>Gökhan ÇÖLÜK</v>
          </cell>
          <cell r="J1173" t="str">
            <v>2</v>
          </cell>
        </row>
        <row r="1174">
          <cell r="A1174" t="str">
            <v>5046203</v>
          </cell>
          <cell r="B1174" t="str">
            <v>A</v>
          </cell>
          <cell r="C1174" t="str">
            <v>5046203A</v>
          </cell>
          <cell r="D1174" t="str">
            <v>Görüntü İşleme Teknikleri-2</v>
          </cell>
          <cell r="E1174" t="str">
            <v>46</v>
          </cell>
          <cell r="F1174" t="str">
            <v>BASIM VE YAYIN TEKNOLOJİLERİ</v>
          </cell>
          <cell r="G1174" t="str">
            <v>İ.Ö.</v>
          </cell>
          <cell r="H1174" t="str">
            <v>5203</v>
          </cell>
          <cell r="I1174" t="str">
            <v>Mustafa KISA</v>
          </cell>
          <cell r="J1174" t="str">
            <v>2</v>
          </cell>
        </row>
        <row r="1175">
          <cell r="A1175" t="str">
            <v>5046204</v>
          </cell>
          <cell r="B1175" t="str">
            <v>A</v>
          </cell>
          <cell r="C1175" t="str">
            <v>5046204A</v>
          </cell>
          <cell r="D1175" t="str">
            <v>Bilgisayar Destekli Sayfa Tasarımı-2</v>
          </cell>
          <cell r="E1175" t="str">
            <v>46</v>
          </cell>
          <cell r="F1175" t="str">
            <v>BASIM VE YAYIN TEKNOLOJİLERİ</v>
          </cell>
          <cell r="G1175" t="str">
            <v>İ.Ö.</v>
          </cell>
          <cell r="H1175" t="str">
            <v>6167</v>
          </cell>
          <cell r="I1175" t="str">
            <v>Ramazan GÖRÜCÜ</v>
          </cell>
          <cell r="J1175" t="str">
            <v>2</v>
          </cell>
        </row>
        <row r="1176">
          <cell r="A1176" t="str">
            <v>5046206</v>
          </cell>
          <cell r="B1176" t="str">
            <v>A</v>
          </cell>
          <cell r="C1176" t="str">
            <v>5046206A</v>
          </cell>
          <cell r="D1176" t="str">
            <v>İngilizce-2</v>
          </cell>
          <cell r="E1176" t="str">
            <v>46</v>
          </cell>
          <cell r="F1176" t="str">
            <v>BASIM VE YAYIN TEKNOLOJİLERİ</v>
          </cell>
          <cell r="G1176" t="str">
            <v>İ.Ö.</v>
          </cell>
          <cell r="H1176" t="str">
            <v>5465</v>
          </cell>
          <cell r="I1176" t="str">
            <v>Yağmur KÜÇÜKBEZİRCİ</v>
          </cell>
          <cell r="J1176" t="str">
            <v>2</v>
          </cell>
        </row>
        <row r="1177">
          <cell r="A1177" t="str">
            <v>5046207</v>
          </cell>
          <cell r="B1177" t="str">
            <v>A</v>
          </cell>
          <cell r="C1177" t="str">
            <v>5046207A</v>
          </cell>
          <cell r="D1177" t="str">
            <v>Türk Dili-2</v>
          </cell>
          <cell r="E1177" t="str">
            <v>46</v>
          </cell>
          <cell r="F1177" t="str">
            <v>BASIM VE YAYIN TEKNOLOJİLERİ</v>
          </cell>
          <cell r="G1177" t="str">
            <v>İ.Ö.</v>
          </cell>
          <cell r="H1177" t="str">
            <v>60030</v>
          </cell>
          <cell r="I1177" t="str">
            <v>Hc_TürkDili</v>
          </cell>
          <cell r="J1177" t="str">
            <v>2</v>
          </cell>
        </row>
        <row r="1178">
          <cell r="A1178" t="str">
            <v>5046208</v>
          </cell>
          <cell r="B1178" t="str">
            <v>A</v>
          </cell>
          <cell r="C1178" t="str">
            <v>5046208A</v>
          </cell>
          <cell r="D1178" t="str">
            <v>Atatürk İlkeleri ve İnkılap Tarihi-2</v>
          </cell>
          <cell r="E1178" t="str">
            <v>46</v>
          </cell>
          <cell r="F1178" t="str">
            <v>BASIM VE YAYIN TEKNOLOJİLERİ</v>
          </cell>
          <cell r="G1178" t="str">
            <v>İ.Ö.</v>
          </cell>
          <cell r="H1178" t="str">
            <v>5460</v>
          </cell>
          <cell r="I1178" t="str">
            <v>Hc_Tarih</v>
          </cell>
          <cell r="J1178" t="str">
            <v>2</v>
          </cell>
        </row>
        <row r="1179">
          <cell r="A1179" t="str">
            <v>5046210</v>
          </cell>
          <cell r="B1179" t="str">
            <v>A</v>
          </cell>
          <cell r="C1179" t="str">
            <v>5046210A</v>
          </cell>
          <cell r="D1179" t="str">
            <v>Temel Fotografi</v>
          </cell>
          <cell r="E1179" t="str">
            <v>46</v>
          </cell>
          <cell r="F1179" t="str">
            <v>BASIM VE YAYIN TEKNOLOJİLERİ</v>
          </cell>
          <cell r="G1179" t="str">
            <v>İ.Ö.</v>
          </cell>
          <cell r="H1179" t="str">
            <v>4746</v>
          </cell>
          <cell r="I1179" t="str">
            <v>Sedat ŞENOĞLU</v>
          </cell>
          <cell r="J1179" t="str">
            <v>2</v>
          </cell>
        </row>
        <row r="1180">
          <cell r="A1180" t="str">
            <v>5046213</v>
          </cell>
          <cell r="B1180" t="str">
            <v>A</v>
          </cell>
          <cell r="C1180" t="str">
            <v>5046213A</v>
          </cell>
          <cell r="D1180" t="str">
            <v>Karton Ambalaj Üretimi</v>
          </cell>
          <cell r="E1180" t="str">
            <v>46</v>
          </cell>
          <cell r="F1180" t="str">
            <v>BASIM VE YAYIN TEKNOLOJİLERİ</v>
          </cell>
          <cell r="G1180" t="str">
            <v>İ.Ö.</v>
          </cell>
          <cell r="H1180" t="str">
            <v>50743</v>
          </cell>
          <cell r="I1180" t="str">
            <v>Gökhan ÇÖLÜK</v>
          </cell>
          <cell r="J1180" t="str">
            <v>2</v>
          </cell>
        </row>
        <row r="1181">
          <cell r="A1181" t="str">
            <v>5046403</v>
          </cell>
          <cell r="B1181" t="str">
            <v>A</v>
          </cell>
          <cell r="C1181" t="str">
            <v>5046403A</v>
          </cell>
          <cell r="D1181" t="str">
            <v>Baskı Teknikleri</v>
          </cell>
          <cell r="E1181" t="str">
            <v>46</v>
          </cell>
          <cell r="F1181" t="str">
            <v>BASIM VE YAYIN TEKNOLOJİLERİ</v>
          </cell>
          <cell r="G1181" t="str">
            <v>İ.Ö.</v>
          </cell>
          <cell r="H1181" t="str">
            <v>5203</v>
          </cell>
          <cell r="I1181" t="str">
            <v>Mustafa KISA</v>
          </cell>
          <cell r="J1181" t="str">
            <v>4</v>
          </cell>
        </row>
        <row r="1182">
          <cell r="A1182" t="str">
            <v>5046405</v>
          </cell>
          <cell r="B1182" t="str">
            <v>A</v>
          </cell>
          <cell r="C1182" t="str">
            <v>5046405A</v>
          </cell>
          <cell r="D1182" t="str">
            <v>Bilgisayar Destekli Grafik Tasarım-2</v>
          </cell>
          <cell r="E1182" t="str">
            <v>46</v>
          </cell>
          <cell r="F1182" t="str">
            <v>BASIM VE YAYIN TEKNOLOJİLERİ</v>
          </cell>
          <cell r="G1182" t="str">
            <v>İ.Ö.</v>
          </cell>
          <cell r="H1182" t="str">
            <v>9479</v>
          </cell>
          <cell r="I1182" t="str">
            <v>Nuh SAĞLAM</v>
          </cell>
          <cell r="J1182" t="str">
            <v>4</v>
          </cell>
        </row>
        <row r="1183">
          <cell r="A1183" t="str">
            <v>5046408</v>
          </cell>
          <cell r="B1183" t="str">
            <v>A</v>
          </cell>
          <cell r="C1183" t="str">
            <v>5046408A</v>
          </cell>
          <cell r="D1183" t="str">
            <v>Montaj ve Kalıp Teknolojisi</v>
          </cell>
          <cell r="E1183" t="str">
            <v>46</v>
          </cell>
          <cell r="F1183" t="str">
            <v>BASIM VE YAYIN TEKNOLOJİLERİ</v>
          </cell>
          <cell r="G1183" t="str">
            <v>İ.Ö.</v>
          </cell>
          <cell r="H1183" t="str">
            <v>50743</v>
          </cell>
          <cell r="I1183" t="str">
            <v>Gökhan ÇÖLÜK</v>
          </cell>
          <cell r="J1183" t="str">
            <v>4</v>
          </cell>
        </row>
        <row r="1184">
          <cell r="A1184" t="str">
            <v>5046411</v>
          </cell>
          <cell r="B1184" t="str">
            <v>A</v>
          </cell>
          <cell r="C1184" t="str">
            <v>5046411A</v>
          </cell>
          <cell r="D1184" t="str">
            <v>Tifdruk Baskı Teknikleri</v>
          </cell>
          <cell r="E1184" t="str">
            <v>46</v>
          </cell>
          <cell r="F1184" t="str">
            <v>BASIM VE YAYIN TEKNOLOJİLERİ</v>
          </cell>
          <cell r="G1184" t="str">
            <v>İ.Ö.</v>
          </cell>
          <cell r="H1184" t="str">
            <v>4746</v>
          </cell>
          <cell r="I1184" t="str">
            <v>Sedat ŞENOĞLU</v>
          </cell>
          <cell r="J1184" t="str">
            <v>4</v>
          </cell>
        </row>
        <row r="1185">
          <cell r="A1185" t="str">
            <v>5046412</v>
          </cell>
          <cell r="B1185" t="str">
            <v>A</v>
          </cell>
          <cell r="C1185" t="str">
            <v>5046412A</v>
          </cell>
          <cell r="D1185" t="str">
            <v>Ofset Baskı Teknikleri-2</v>
          </cell>
          <cell r="E1185" t="str">
            <v>46</v>
          </cell>
          <cell r="F1185" t="str">
            <v>BASIM VE YAYIN TEKNOLOJİLERİ</v>
          </cell>
          <cell r="G1185" t="str">
            <v>İ.Ö.</v>
          </cell>
          <cell r="H1185" t="str">
            <v>6167</v>
          </cell>
          <cell r="I1185" t="str">
            <v>Ramazan GÖRÜCÜ</v>
          </cell>
          <cell r="J1185" t="str">
            <v>4</v>
          </cell>
        </row>
        <row r="1186">
          <cell r="A1186" t="str">
            <v>5046415</v>
          </cell>
          <cell r="B1186" t="str">
            <v>A</v>
          </cell>
          <cell r="C1186" t="str">
            <v>5046415A</v>
          </cell>
          <cell r="D1186" t="str">
            <v>Kağıt Üretimi ve Teknikleri</v>
          </cell>
          <cell r="E1186" t="str">
            <v>46</v>
          </cell>
          <cell r="F1186" t="str">
            <v>BASIM VE YAYIN TEKNOLOJİLERİ</v>
          </cell>
          <cell r="G1186" t="str">
            <v>İ.Ö.</v>
          </cell>
          <cell r="H1186" t="str">
            <v>6167</v>
          </cell>
          <cell r="I1186" t="str">
            <v>Ramazan GÖRÜCÜ</v>
          </cell>
          <cell r="J1186" t="str">
            <v>4</v>
          </cell>
        </row>
        <row r="1187">
          <cell r="A1187" t="str">
            <v>5047204</v>
          </cell>
          <cell r="B1187" t="str">
            <v>A</v>
          </cell>
          <cell r="C1187" t="str">
            <v>5047204A</v>
          </cell>
          <cell r="D1187" t="str">
            <v>Ayakkabı Tasarımı -1</v>
          </cell>
          <cell r="E1187" t="str">
            <v>47</v>
          </cell>
          <cell r="F1187" t="str">
            <v>AYAKKABI TASARIM VE ÜRETİMİ</v>
          </cell>
          <cell r="G1187" t="str">
            <v>N.Ö.</v>
          </cell>
          <cell r="H1187" t="str">
            <v>11840</v>
          </cell>
          <cell r="I1187" t="str">
            <v>Mustafa ÇEŞMECİ</v>
          </cell>
          <cell r="J1187" t="str">
            <v>2</v>
          </cell>
        </row>
        <row r="1188">
          <cell r="A1188" t="str">
            <v>5047205</v>
          </cell>
          <cell r="B1188" t="str">
            <v>A</v>
          </cell>
          <cell r="C1188" t="str">
            <v>5047205A</v>
          </cell>
          <cell r="D1188" t="str">
            <v>Saya Dikim Teknolojisi -1</v>
          </cell>
          <cell r="E1188" t="str">
            <v>47</v>
          </cell>
          <cell r="F1188" t="str">
            <v>AYAKKABI TASARIM VE ÜRETİMİ</v>
          </cell>
          <cell r="G1188" t="str">
            <v>N.Ö.</v>
          </cell>
          <cell r="H1188" t="str">
            <v>8931</v>
          </cell>
          <cell r="I1188" t="str">
            <v>Cem KARAKIZ</v>
          </cell>
          <cell r="J1188" t="str">
            <v>2</v>
          </cell>
        </row>
        <row r="1189">
          <cell r="A1189" t="str">
            <v>5047206</v>
          </cell>
          <cell r="B1189" t="str">
            <v>A</v>
          </cell>
          <cell r="C1189" t="str">
            <v>5047206A</v>
          </cell>
          <cell r="D1189" t="str">
            <v>İngilizce-2</v>
          </cell>
          <cell r="E1189" t="str">
            <v>47</v>
          </cell>
          <cell r="F1189" t="str">
            <v>AYAKKABI TASARIM VE ÜRETİMİ</v>
          </cell>
          <cell r="G1189" t="str">
            <v>N.Ö.</v>
          </cell>
          <cell r="H1189" t="str">
            <v>5465</v>
          </cell>
          <cell r="I1189" t="str">
            <v>Yağmur KÜÇÜKBEZİRCİ</v>
          </cell>
          <cell r="J1189" t="str">
            <v>2</v>
          </cell>
        </row>
        <row r="1190">
          <cell r="A1190" t="str">
            <v>5047207</v>
          </cell>
          <cell r="B1190" t="str">
            <v>A</v>
          </cell>
          <cell r="C1190" t="str">
            <v>5047207A</v>
          </cell>
          <cell r="D1190" t="str">
            <v>Türk Dili-2</v>
          </cell>
          <cell r="E1190" t="str">
            <v>47</v>
          </cell>
          <cell r="F1190" t="str">
            <v>AYAKKABI TASARIM VE ÜRETİMİ</v>
          </cell>
          <cell r="G1190" t="str">
            <v>N.Ö.</v>
          </cell>
          <cell r="H1190" t="str">
            <v>60030</v>
          </cell>
          <cell r="I1190" t="str">
            <v>Hc_TürkDili</v>
          </cell>
          <cell r="J1190" t="str">
            <v>2</v>
          </cell>
        </row>
        <row r="1191">
          <cell r="A1191" t="str">
            <v>5047208</v>
          </cell>
          <cell r="B1191" t="str">
            <v>A</v>
          </cell>
          <cell r="C1191" t="str">
            <v>5047208A</v>
          </cell>
          <cell r="D1191" t="str">
            <v>Atatürk İlkeleri ve İnkılap Tarihi-2</v>
          </cell>
          <cell r="E1191" t="str">
            <v>47</v>
          </cell>
          <cell r="F1191" t="str">
            <v>AYAKKABI TASARIM VE ÜRETİMİ</v>
          </cell>
          <cell r="G1191" t="str">
            <v>N.Ö.</v>
          </cell>
          <cell r="H1191" t="str">
            <v>5460</v>
          </cell>
          <cell r="I1191" t="str">
            <v>Hc_Tarih</v>
          </cell>
          <cell r="J1191" t="str">
            <v>2</v>
          </cell>
        </row>
        <row r="1192">
          <cell r="A1192" t="str">
            <v>5047210</v>
          </cell>
          <cell r="B1192" t="str">
            <v>A</v>
          </cell>
          <cell r="C1192" t="str">
            <v>5047210A</v>
          </cell>
          <cell r="D1192" t="str">
            <v>Stampa Çıkarma -1</v>
          </cell>
          <cell r="E1192" t="str">
            <v>47</v>
          </cell>
          <cell r="F1192" t="str">
            <v>AYAKKABI TASARIM VE ÜRETİMİ</v>
          </cell>
          <cell r="G1192" t="str">
            <v>N.Ö.</v>
          </cell>
          <cell r="H1192" t="str">
            <v>8931</v>
          </cell>
          <cell r="I1192" t="str">
            <v>Cem KARAKIZ</v>
          </cell>
          <cell r="J1192" t="str">
            <v>2</v>
          </cell>
        </row>
        <row r="1193">
          <cell r="A1193" t="str">
            <v>5047212</v>
          </cell>
          <cell r="B1193" t="str">
            <v>A</v>
          </cell>
          <cell r="C1193" t="str">
            <v>5047212A</v>
          </cell>
          <cell r="D1193" t="str">
            <v>Bilgisayarlı İllustrasyon(photoshop) 1</v>
          </cell>
          <cell r="E1193" t="str">
            <v>47</v>
          </cell>
          <cell r="F1193" t="str">
            <v>AYAKKABI TASARIM VE ÜRETİMİ</v>
          </cell>
          <cell r="G1193" t="str">
            <v>N.Ö.</v>
          </cell>
          <cell r="H1193" t="str">
            <v>9479</v>
          </cell>
          <cell r="I1193" t="str">
            <v>Nuh SAĞLAM</v>
          </cell>
          <cell r="J1193" t="str">
            <v>2</v>
          </cell>
        </row>
        <row r="1194">
          <cell r="A1194" t="str">
            <v>5047401</v>
          </cell>
          <cell r="B1194" t="str">
            <v>A</v>
          </cell>
          <cell r="C1194" t="str">
            <v>5047401A</v>
          </cell>
          <cell r="D1194" t="str">
            <v>Bilgisayar Destekli Tasarım -2</v>
          </cell>
          <cell r="E1194" t="str">
            <v>47</v>
          </cell>
          <cell r="F1194" t="str">
            <v>AYAKKABI TASARIM VE ÜRETİMİ</v>
          </cell>
          <cell r="G1194" t="str">
            <v>N.Ö.</v>
          </cell>
          <cell r="H1194" t="str">
            <v>9479</v>
          </cell>
          <cell r="I1194" t="str">
            <v>Nuh SAĞLAM</v>
          </cell>
          <cell r="J1194" t="str">
            <v>4</v>
          </cell>
        </row>
        <row r="1195">
          <cell r="A1195" t="str">
            <v>5047402</v>
          </cell>
          <cell r="B1195" t="str">
            <v>A</v>
          </cell>
          <cell r="C1195" t="str">
            <v>5047402A</v>
          </cell>
          <cell r="D1195" t="str">
            <v>Ayakkabı Tasarımı -3</v>
          </cell>
          <cell r="E1195" t="str">
            <v>47</v>
          </cell>
          <cell r="F1195" t="str">
            <v>AYAKKABI TASARIM VE ÜRETİMİ</v>
          </cell>
          <cell r="G1195" t="str">
            <v>N.Ö.</v>
          </cell>
          <cell r="H1195" t="str">
            <v>11840</v>
          </cell>
          <cell r="I1195" t="str">
            <v>Mustafa ÇEŞMECİ</v>
          </cell>
          <cell r="J1195" t="str">
            <v>4</v>
          </cell>
        </row>
        <row r="1196">
          <cell r="A1196" t="str">
            <v>5047403</v>
          </cell>
          <cell r="B1196" t="str">
            <v>A</v>
          </cell>
          <cell r="C1196" t="str">
            <v>5047403A</v>
          </cell>
          <cell r="D1196" t="str">
            <v>Bilgisayar Destekli Stampa Çıkarma</v>
          </cell>
          <cell r="E1196" t="str">
            <v>47</v>
          </cell>
          <cell r="F1196" t="str">
            <v>AYAKKABI TASARIM VE ÜRETİMİ</v>
          </cell>
          <cell r="G1196" t="str">
            <v>N.Ö.</v>
          </cell>
          <cell r="H1196" t="str">
            <v>9479</v>
          </cell>
          <cell r="I1196" t="str">
            <v>Nuh SAĞLAM</v>
          </cell>
          <cell r="J1196" t="str">
            <v>4</v>
          </cell>
        </row>
        <row r="1197">
          <cell r="A1197" t="str">
            <v>5047405</v>
          </cell>
          <cell r="B1197" t="str">
            <v>A</v>
          </cell>
          <cell r="C1197" t="str">
            <v>5047405A</v>
          </cell>
          <cell r="D1197" t="str">
            <v>Stampa Çıkarma -3</v>
          </cell>
          <cell r="E1197" t="str">
            <v>47</v>
          </cell>
          <cell r="F1197" t="str">
            <v>AYAKKABI TASARIM VE ÜRETİMİ</v>
          </cell>
          <cell r="G1197" t="str">
            <v>N.Ö.</v>
          </cell>
          <cell r="H1197" t="str">
            <v>8931</v>
          </cell>
          <cell r="I1197" t="str">
            <v>Cem KARAKIZ</v>
          </cell>
          <cell r="J1197" t="str">
            <v>4</v>
          </cell>
        </row>
        <row r="1198">
          <cell r="A1198" t="str">
            <v>5047409</v>
          </cell>
          <cell r="B1198" t="str">
            <v>A</v>
          </cell>
          <cell r="C1198" t="str">
            <v>5047409A</v>
          </cell>
          <cell r="D1198" t="str">
            <v>Ayakkabı Proje</v>
          </cell>
          <cell r="E1198" t="str">
            <v>47</v>
          </cell>
          <cell r="F1198" t="str">
            <v>AYAKKABI TASARIM VE ÜRETİMİ</v>
          </cell>
          <cell r="G1198" t="str">
            <v>N.Ö.</v>
          </cell>
          <cell r="H1198" t="str">
            <v>11840</v>
          </cell>
          <cell r="I1198" t="str">
            <v>Mustafa ÇEŞMECİ</v>
          </cell>
          <cell r="J1198" t="str">
            <v>4</v>
          </cell>
        </row>
        <row r="1199">
          <cell r="A1199" t="str">
            <v>5047411</v>
          </cell>
          <cell r="B1199" t="str">
            <v>A</v>
          </cell>
          <cell r="C1199" t="str">
            <v>5047411A</v>
          </cell>
          <cell r="D1199" t="str">
            <v>Bilgisayarlı Kalıp Tasarımı -2</v>
          </cell>
          <cell r="E1199" t="str">
            <v>47</v>
          </cell>
          <cell r="F1199" t="str">
            <v>AYAKKABI TASARIM VE ÜRETİMİ</v>
          </cell>
          <cell r="G1199" t="str">
            <v>N.Ö.</v>
          </cell>
          <cell r="H1199" t="str">
            <v>9479</v>
          </cell>
          <cell r="I1199" t="str">
            <v>Nuh SAĞLAM</v>
          </cell>
          <cell r="J1199" t="str">
            <v>4</v>
          </cell>
        </row>
        <row r="1200">
          <cell r="A1200" t="str">
            <v>5049201</v>
          </cell>
          <cell r="B1200" t="str">
            <v>A</v>
          </cell>
          <cell r="C1200" t="str">
            <v>5049201A</v>
          </cell>
          <cell r="D1200" t="str">
            <v>Matematik 2</v>
          </cell>
          <cell r="E1200" t="str">
            <v>49</v>
          </cell>
          <cell r="F1200" t="str">
            <v>YAPI YALITIM TEKNOLOJİSİ</v>
          </cell>
          <cell r="G1200" t="str">
            <v>N.Ö.</v>
          </cell>
          <cell r="H1200" t="str">
            <v>7518</v>
          </cell>
          <cell r="I1200" t="str">
            <v>Niğmet KÖKLÜ</v>
          </cell>
          <cell r="J1200" t="str">
            <v>2</v>
          </cell>
        </row>
        <row r="1201">
          <cell r="A1201" t="str">
            <v>5049202</v>
          </cell>
          <cell r="B1201" t="str">
            <v>A</v>
          </cell>
          <cell r="C1201" t="str">
            <v>5049202A</v>
          </cell>
          <cell r="D1201" t="str">
            <v>Yapı Teknolojisi-2</v>
          </cell>
          <cell r="E1201" t="str">
            <v>49</v>
          </cell>
          <cell r="F1201" t="str">
            <v>YAPI YALITIM TEKNOLOJİSİ</v>
          </cell>
          <cell r="G1201" t="str">
            <v>N.Ö.</v>
          </cell>
          <cell r="H1201" t="str">
            <v>12384</v>
          </cell>
          <cell r="I1201" t="str">
            <v>Özge ZOR</v>
          </cell>
          <cell r="J1201" t="str">
            <v>2</v>
          </cell>
        </row>
        <row r="1202">
          <cell r="A1202" t="str">
            <v>5049203</v>
          </cell>
          <cell r="B1202" t="str">
            <v>A</v>
          </cell>
          <cell r="C1202" t="str">
            <v>5049203A</v>
          </cell>
          <cell r="D1202" t="str">
            <v>Yalıtım Teknolojisi 2</v>
          </cell>
          <cell r="E1202" t="str">
            <v>49</v>
          </cell>
          <cell r="F1202" t="str">
            <v>YAPI YALITIM TEKNOLOJİSİ</v>
          </cell>
          <cell r="G1202" t="str">
            <v>N.Ö.</v>
          </cell>
          <cell r="H1202" t="str">
            <v>7518</v>
          </cell>
          <cell r="I1202" t="str">
            <v>Niğmet KÖKLÜ</v>
          </cell>
          <cell r="J1202" t="str">
            <v>2</v>
          </cell>
        </row>
        <row r="1203">
          <cell r="A1203" t="str">
            <v>5049204</v>
          </cell>
          <cell r="B1203" t="str">
            <v>A</v>
          </cell>
          <cell r="C1203" t="str">
            <v>5049204A</v>
          </cell>
          <cell r="D1203" t="str">
            <v>Meslek Resim</v>
          </cell>
          <cell r="E1203" t="str">
            <v>49</v>
          </cell>
          <cell r="F1203" t="str">
            <v>YAPI YALITIM TEKNOLOJİSİ</v>
          </cell>
          <cell r="G1203" t="str">
            <v>N.Ö.</v>
          </cell>
          <cell r="H1203" t="str">
            <v>12384</v>
          </cell>
          <cell r="I1203" t="str">
            <v>Özge ZOR</v>
          </cell>
          <cell r="J1203" t="str">
            <v>2</v>
          </cell>
        </row>
        <row r="1204">
          <cell r="A1204" t="str">
            <v>5049205</v>
          </cell>
          <cell r="B1204" t="str">
            <v>A</v>
          </cell>
          <cell r="C1204" t="str">
            <v>5049205A</v>
          </cell>
          <cell r="D1204" t="str">
            <v>Yalıtım Malzeme Bilgisi 2</v>
          </cell>
          <cell r="E1204" t="str">
            <v>49</v>
          </cell>
          <cell r="F1204" t="str">
            <v>YAPI YALITIM TEKNOLOJİSİ</v>
          </cell>
          <cell r="G1204" t="str">
            <v>N.Ö.</v>
          </cell>
          <cell r="H1204" t="str">
            <v>12384</v>
          </cell>
          <cell r="I1204" t="str">
            <v>Özge ZOR</v>
          </cell>
          <cell r="J1204" t="str">
            <v>2</v>
          </cell>
        </row>
        <row r="1205">
          <cell r="A1205" t="str">
            <v>5049208</v>
          </cell>
          <cell r="B1205" t="str">
            <v>A</v>
          </cell>
          <cell r="C1205" t="str">
            <v>5049208A</v>
          </cell>
          <cell r="D1205" t="str">
            <v>Bilgisayar Destekli Çizim</v>
          </cell>
          <cell r="E1205" t="str">
            <v>49</v>
          </cell>
          <cell r="F1205" t="str">
            <v>YAPI YALITIM TEKNOLOJİSİ</v>
          </cell>
          <cell r="G1205" t="str">
            <v>N.Ö.</v>
          </cell>
          <cell r="H1205" t="str">
            <v>12384</v>
          </cell>
          <cell r="I1205" t="str">
            <v>Özge ZOR</v>
          </cell>
          <cell r="J1205" t="str">
            <v>2</v>
          </cell>
        </row>
        <row r="1206">
          <cell r="A1206" t="str">
            <v>5049209</v>
          </cell>
          <cell r="B1206" t="str">
            <v>A</v>
          </cell>
          <cell r="C1206" t="str">
            <v>5049209A</v>
          </cell>
          <cell r="D1206" t="str">
            <v>Türk Dili-2</v>
          </cell>
          <cell r="E1206" t="str">
            <v>49</v>
          </cell>
          <cell r="F1206" t="str">
            <v>YAPI YALITIM TEKNOLOJİSİ</v>
          </cell>
          <cell r="G1206" t="str">
            <v>N.Ö.</v>
          </cell>
          <cell r="H1206" t="str">
            <v>60030</v>
          </cell>
          <cell r="I1206" t="str">
            <v>Hc_TürkDili</v>
          </cell>
          <cell r="J1206" t="str">
            <v>2</v>
          </cell>
        </row>
        <row r="1207">
          <cell r="A1207" t="str">
            <v>5049210</v>
          </cell>
          <cell r="B1207" t="str">
            <v>A</v>
          </cell>
          <cell r="C1207" t="str">
            <v>5049210A</v>
          </cell>
          <cell r="D1207" t="str">
            <v>İngilizce-2</v>
          </cell>
          <cell r="E1207" t="str">
            <v>49</v>
          </cell>
          <cell r="F1207" t="str">
            <v>YAPI YALITIM TEKNOLOJİSİ</v>
          </cell>
          <cell r="G1207" t="str">
            <v>N.Ö.</v>
          </cell>
          <cell r="H1207" t="str">
            <v>5465</v>
          </cell>
          <cell r="I1207" t="str">
            <v>Yağmur KÜÇÜKBEZİRCİ</v>
          </cell>
          <cell r="J1207" t="str">
            <v>2</v>
          </cell>
        </row>
        <row r="1208">
          <cell r="A1208" t="str">
            <v>5049211</v>
          </cell>
          <cell r="B1208" t="str">
            <v>A</v>
          </cell>
          <cell r="C1208" t="str">
            <v>5049211A</v>
          </cell>
          <cell r="D1208" t="str">
            <v>Atatürk İlkeleri ve İnkılap Tarihi-2</v>
          </cell>
          <cell r="E1208" t="str">
            <v>49</v>
          </cell>
          <cell r="F1208" t="str">
            <v>YAPI YALITIM TEKNOLOJİSİ</v>
          </cell>
          <cell r="G1208" t="str">
            <v>N.Ö.</v>
          </cell>
          <cell r="H1208" t="str">
            <v>5460</v>
          </cell>
          <cell r="I1208" t="str">
            <v>Hc_Tarih</v>
          </cell>
          <cell r="J1208" t="str">
            <v>2</v>
          </cell>
        </row>
        <row r="1209">
          <cell r="A1209" t="str">
            <v>5049402</v>
          </cell>
          <cell r="B1209" t="str">
            <v>A</v>
          </cell>
          <cell r="C1209" t="str">
            <v>5049402A</v>
          </cell>
          <cell r="D1209" t="str">
            <v>Yalıtım Uygulama Teknikleri 2</v>
          </cell>
          <cell r="E1209" t="str">
            <v>49</v>
          </cell>
          <cell r="F1209" t="str">
            <v>YAPI YALITIM TEKNOLOJİSİ</v>
          </cell>
          <cell r="G1209" t="str">
            <v>N.Ö.</v>
          </cell>
          <cell r="H1209" t="str">
            <v>50666</v>
          </cell>
          <cell r="I1209" t="str">
            <v>Salih CENGİZ</v>
          </cell>
          <cell r="J1209" t="str">
            <v>4</v>
          </cell>
        </row>
        <row r="1210">
          <cell r="A1210" t="str">
            <v>5049404</v>
          </cell>
          <cell r="B1210" t="str">
            <v>A</v>
          </cell>
          <cell r="C1210" t="str">
            <v>5049404A</v>
          </cell>
          <cell r="D1210" t="str">
            <v>Proje 2</v>
          </cell>
          <cell r="E1210" t="str">
            <v>49</v>
          </cell>
          <cell r="F1210" t="str">
            <v>YAPI YALITIM TEKNOLOJİSİ</v>
          </cell>
          <cell r="G1210" t="str">
            <v>N.Ö.</v>
          </cell>
          <cell r="H1210" t="str">
            <v>12384</v>
          </cell>
          <cell r="I1210" t="str">
            <v>Özge ZOR</v>
          </cell>
          <cell r="J1210" t="str">
            <v>4</v>
          </cell>
        </row>
        <row r="1211">
          <cell r="A1211" t="str">
            <v>5049405</v>
          </cell>
          <cell r="B1211" t="str">
            <v>A</v>
          </cell>
          <cell r="C1211" t="str">
            <v>5049405A</v>
          </cell>
          <cell r="D1211" t="str">
            <v>İşletme</v>
          </cell>
          <cell r="E1211" t="str">
            <v>49</v>
          </cell>
          <cell r="F1211" t="str">
            <v>YAPI YALITIM TEKNOLOJİSİ</v>
          </cell>
          <cell r="G1211" t="str">
            <v>N.Ö.</v>
          </cell>
          <cell r="H1211" t="str">
            <v>7518</v>
          </cell>
          <cell r="I1211" t="str">
            <v>Niğmet KÖKLÜ</v>
          </cell>
          <cell r="J1211" t="str">
            <v>4</v>
          </cell>
        </row>
        <row r="1212">
          <cell r="A1212" t="str">
            <v>5049406</v>
          </cell>
          <cell r="B1212" t="str">
            <v>A</v>
          </cell>
          <cell r="C1212" t="str">
            <v>5049406A</v>
          </cell>
          <cell r="D1212" t="str">
            <v>Çevre Kirliliği ve İnsan Sağlığı</v>
          </cell>
          <cell r="E1212" t="str">
            <v>49</v>
          </cell>
          <cell r="F1212" t="str">
            <v>YAPI YALITIM TEKNOLOJİSİ</v>
          </cell>
          <cell r="G1212" t="str">
            <v>N.Ö.</v>
          </cell>
          <cell r="H1212" t="str">
            <v>7518</v>
          </cell>
          <cell r="I1212" t="str">
            <v>Niğmet KÖKLÜ</v>
          </cell>
          <cell r="J1212" t="str">
            <v>4</v>
          </cell>
        </row>
        <row r="1213">
          <cell r="A1213" t="str">
            <v>5049409</v>
          </cell>
          <cell r="B1213" t="str">
            <v>A</v>
          </cell>
          <cell r="C1213" t="str">
            <v>5049409A</v>
          </cell>
          <cell r="D1213" t="str">
            <v>Beton Teknolojisi</v>
          </cell>
          <cell r="E1213" t="str">
            <v>49</v>
          </cell>
          <cell r="F1213" t="str">
            <v>YAPI YALITIM TEKNOLOJİSİ</v>
          </cell>
          <cell r="G1213" t="str">
            <v>N.Ö.</v>
          </cell>
          <cell r="H1213" t="str">
            <v>5861</v>
          </cell>
          <cell r="I1213" t="str">
            <v>Mehmet Ali LORASOKKAY</v>
          </cell>
          <cell r="J1213" t="str">
            <v>4</v>
          </cell>
        </row>
        <row r="1214">
          <cell r="A1214" t="str">
            <v>5049410</v>
          </cell>
          <cell r="B1214" t="str">
            <v>A</v>
          </cell>
          <cell r="C1214" t="str">
            <v>5049410A</v>
          </cell>
          <cell r="D1214" t="str">
            <v>Temel Zemini ve Temel Yalıtımı</v>
          </cell>
          <cell r="E1214" t="str">
            <v>49</v>
          </cell>
          <cell r="F1214" t="str">
            <v>YAPI YALITIM TEKNOLOJİSİ</v>
          </cell>
          <cell r="G1214" t="str">
            <v>N.Ö.</v>
          </cell>
          <cell r="H1214" t="str">
            <v>50666</v>
          </cell>
          <cell r="I1214" t="str">
            <v>Salih CENGİZ</v>
          </cell>
          <cell r="J1214" t="str">
            <v>4</v>
          </cell>
        </row>
        <row r="1215">
          <cell r="A1215" t="str">
            <v>5049411</v>
          </cell>
          <cell r="B1215" t="str">
            <v>A</v>
          </cell>
          <cell r="C1215" t="str">
            <v>5049411A</v>
          </cell>
          <cell r="D1215" t="str">
            <v>Şantiye Organizasyonu ve Yönetimi</v>
          </cell>
          <cell r="E1215" t="str">
            <v>49</v>
          </cell>
          <cell r="F1215" t="str">
            <v>YAPI YALITIM TEKNOLOJİSİ</v>
          </cell>
          <cell r="G1215" t="str">
            <v>N.Ö.</v>
          </cell>
          <cell r="H1215" t="str">
            <v>12384</v>
          </cell>
          <cell r="I1215" t="str">
            <v>Özge ZOR</v>
          </cell>
          <cell r="J1215" t="str">
            <v>4</v>
          </cell>
        </row>
        <row r="1216">
          <cell r="A1216" t="str">
            <v>5052201</v>
          </cell>
          <cell r="B1216" t="str">
            <v>A</v>
          </cell>
          <cell r="C1216" t="str">
            <v>5052201A</v>
          </cell>
          <cell r="D1216" t="str">
            <v>Kadın Giysi Üretimi 2</v>
          </cell>
          <cell r="E1216" t="str">
            <v>52</v>
          </cell>
          <cell r="F1216" t="str">
            <v>GİYİM ÜRETİM TEKNOLOJİSİ</v>
          </cell>
          <cell r="G1216" t="str">
            <v>N.Ö.</v>
          </cell>
          <cell r="H1216" t="str">
            <v>6204</v>
          </cell>
          <cell r="I1216" t="str">
            <v>Elmas Elhan AKINCI</v>
          </cell>
          <cell r="J1216" t="str">
            <v>2</v>
          </cell>
        </row>
        <row r="1217">
          <cell r="A1217" t="str">
            <v>5052202</v>
          </cell>
          <cell r="B1217" t="str">
            <v>A</v>
          </cell>
          <cell r="C1217" t="str">
            <v>5052202A</v>
          </cell>
          <cell r="D1217" t="str">
            <v>Kadın Giysi Kalıpları 2</v>
          </cell>
          <cell r="E1217" t="str">
            <v>52</v>
          </cell>
          <cell r="F1217" t="str">
            <v>GİYİM ÜRETİM TEKNOLOJİSİ</v>
          </cell>
          <cell r="G1217" t="str">
            <v>N.Ö.</v>
          </cell>
          <cell r="H1217" t="str">
            <v>6204</v>
          </cell>
          <cell r="I1217" t="str">
            <v>Elmas Elhan AKINCI</v>
          </cell>
          <cell r="J1217" t="str">
            <v>2</v>
          </cell>
        </row>
        <row r="1218">
          <cell r="A1218" t="str">
            <v>5052204</v>
          </cell>
          <cell r="B1218" t="str">
            <v>A</v>
          </cell>
          <cell r="C1218" t="str">
            <v>5052204A</v>
          </cell>
          <cell r="D1218" t="str">
            <v>Bilgisayar Destekli Kalıp Hazırlama</v>
          </cell>
          <cell r="E1218" t="str">
            <v>52</v>
          </cell>
          <cell r="F1218" t="str">
            <v>GİYİM ÜRETİM TEKNOLOJİSİ</v>
          </cell>
          <cell r="G1218" t="str">
            <v>N.Ö.</v>
          </cell>
          <cell r="H1218" t="str">
            <v>8047</v>
          </cell>
          <cell r="I1218" t="str">
            <v>Melek TUFAN</v>
          </cell>
          <cell r="J1218" t="str">
            <v>2</v>
          </cell>
        </row>
        <row r="1219">
          <cell r="A1219" t="str">
            <v>5052206</v>
          </cell>
          <cell r="B1219" t="str">
            <v>A</v>
          </cell>
          <cell r="C1219" t="str">
            <v>5052206A</v>
          </cell>
          <cell r="D1219" t="str">
            <v xml:space="preserve">İş Sağlığı ve Güvenliği </v>
          </cell>
          <cell r="E1219" t="str">
            <v>52</v>
          </cell>
          <cell r="F1219" t="str">
            <v>GİYİM ÜRETİM TEKNOLOJİSİ</v>
          </cell>
          <cell r="G1219" t="str">
            <v>N.Ö.</v>
          </cell>
          <cell r="H1219" t="str">
            <v>8047</v>
          </cell>
          <cell r="I1219" t="str">
            <v>Melek TUFAN</v>
          </cell>
          <cell r="J1219" t="str">
            <v>2</v>
          </cell>
        </row>
        <row r="1220">
          <cell r="A1220" t="str">
            <v>5052208</v>
          </cell>
          <cell r="B1220" t="str">
            <v>A</v>
          </cell>
          <cell r="C1220" t="str">
            <v>5052208A</v>
          </cell>
          <cell r="D1220" t="str">
            <v>İngilizce-2</v>
          </cell>
          <cell r="E1220" t="str">
            <v>52</v>
          </cell>
          <cell r="F1220" t="str">
            <v>GİYİM ÜRETİM TEKNOLOJİSİ</v>
          </cell>
          <cell r="G1220" t="str">
            <v>N.Ö.</v>
          </cell>
          <cell r="H1220" t="str">
            <v>5465</v>
          </cell>
          <cell r="I1220" t="str">
            <v>Yağmur KÜÇÜKBEZİRCİ</v>
          </cell>
          <cell r="J1220" t="str">
            <v>2</v>
          </cell>
        </row>
        <row r="1221">
          <cell r="A1221" t="str">
            <v>5052209</v>
          </cell>
          <cell r="B1221" t="str">
            <v>A</v>
          </cell>
          <cell r="C1221" t="str">
            <v>5052209A</v>
          </cell>
          <cell r="D1221" t="str">
            <v>Türk Dili-2</v>
          </cell>
          <cell r="E1221" t="str">
            <v>52</v>
          </cell>
          <cell r="F1221" t="str">
            <v>GİYİM ÜRETİM TEKNOLOJİSİ</v>
          </cell>
          <cell r="G1221" t="str">
            <v>N.Ö.</v>
          </cell>
          <cell r="H1221" t="str">
            <v>60030</v>
          </cell>
          <cell r="I1221" t="str">
            <v>Hc_TürkDili</v>
          </cell>
          <cell r="J1221" t="str">
            <v>2</v>
          </cell>
        </row>
        <row r="1222">
          <cell r="A1222" t="str">
            <v>5052210</v>
          </cell>
          <cell r="B1222" t="str">
            <v>A</v>
          </cell>
          <cell r="C1222" t="str">
            <v>5052210A</v>
          </cell>
          <cell r="D1222" t="str">
            <v>Atatürk İlkeleri ve İnkılap Tarihi-2</v>
          </cell>
          <cell r="E1222" t="str">
            <v>52</v>
          </cell>
          <cell r="F1222" t="str">
            <v>GİYİM ÜRETİM TEKNOLOJİSİ</v>
          </cell>
          <cell r="G1222" t="str">
            <v>N.Ö.</v>
          </cell>
          <cell r="H1222" t="str">
            <v>5460</v>
          </cell>
          <cell r="I1222" t="str">
            <v>Hc_Tarih</v>
          </cell>
          <cell r="J1222" t="str">
            <v>2</v>
          </cell>
        </row>
        <row r="1223">
          <cell r="A1223" t="str">
            <v>5052402</v>
          </cell>
          <cell r="B1223" t="str">
            <v>A</v>
          </cell>
          <cell r="C1223" t="str">
            <v>5052402A</v>
          </cell>
          <cell r="D1223" t="str">
            <v>Aksesuar Tasarımı</v>
          </cell>
          <cell r="E1223" t="str">
            <v>52</v>
          </cell>
          <cell r="F1223" t="str">
            <v>GİYİM ÜRETİM TEKNOLOJİSİ</v>
          </cell>
          <cell r="G1223" t="str">
            <v>N.Ö.</v>
          </cell>
          <cell r="H1223" t="str">
            <v>6153</v>
          </cell>
          <cell r="I1223" t="str">
            <v>Filiz ERDEN</v>
          </cell>
          <cell r="J1223" t="str">
            <v>4</v>
          </cell>
        </row>
        <row r="1224">
          <cell r="A1224" t="str">
            <v>5052404</v>
          </cell>
          <cell r="B1224" t="str">
            <v>A</v>
          </cell>
          <cell r="C1224" t="str">
            <v>5052404A</v>
          </cell>
          <cell r="D1224" t="str">
            <v>Konfeksiyonda Kalite Kontrol</v>
          </cell>
          <cell r="E1224" t="str">
            <v>52</v>
          </cell>
          <cell r="F1224" t="str">
            <v>GİYİM ÜRETİM TEKNOLOJİSİ</v>
          </cell>
          <cell r="G1224" t="str">
            <v>N.Ö.</v>
          </cell>
          <cell r="H1224" t="str">
            <v>8047</v>
          </cell>
          <cell r="I1224" t="str">
            <v>Melek TUFAN</v>
          </cell>
          <cell r="J1224" t="str">
            <v>4</v>
          </cell>
        </row>
        <row r="1225">
          <cell r="A1225" t="str">
            <v>5052406</v>
          </cell>
          <cell r="B1225" t="str">
            <v>A</v>
          </cell>
          <cell r="C1225" t="str">
            <v>5052406A</v>
          </cell>
          <cell r="D1225" t="str">
            <v>Müşteri Odaklı Giysi Kalıbı</v>
          </cell>
          <cell r="E1225" t="str">
            <v>52</v>
          </cell>
          <cell r="F1225" t="str">
            <v>GİYİM ÜRETİM TEKNOLOJİSİ</v>
          </cell>
          <cell r="G1225" t="str">
            <v>N.Ö.</v>
          </cell>
          <cell r="H1225" t="str">
            <v>50654</v>
          </cell>
          <cell r="I1225" t="str">
            <v>Arife AKTAŞ</v>
          </cell>
          <cell r="J1225" t="str">
            <v>4</v>
          </cell>
        </row>
        <row r="1226">
          <cell r="A1226" t="str">
            <v>5052407</v>
          </cell>
          <cell r="B1226" t="str">
            <v>A</v>
          </cell>
          <cell r="C1226" t="str">
            <v>5052407A</v>
          </cell>
          <cell r="D1226" t="str">
            <v>Müşteri Odaklı Giysi Tasarımı</v>
          </cell>
          <cell r="E1226" t="str">
            <v>52</v>
          </cell>
          <cell r="F1226" t="str">
            <v>GİYİM ÜRETİM TEKNOLOJİSİ</v>
          </cell>
          <cell r="G1226" t="str">
            <v>N.Ö.</v>
          </cell>
          <cell r="H1226" t="str">
            <v>50654</v>
          </cell>
          <cell r="I1226" t="str">
            <v>Arife AKTAŞ</v>
          </cell>
          <cell r="J1226" t="str">
            <v>4</v>
          </cell>
        </row>
        <row r="1227">
          <cell r="A1227" t="str">
            <v>5052409</v>
          </cell>
          <cell r="B1227" t="str">
            <v>A</v>
          </cell>
          <cell r="C1227" t="str">
            <v>5052409A</v>
          </cell>
          <cell r="D1227" t="str">
            <v>Triko-Penye Kalıp Hazırlama</v>
          </cell>
          <cell r="E1227" t="str">
            <v>52</v>
          </cell>
          <cell r="F1227" t="str">
            <v>GİYİM ÜRETİM TEKNOLOJİSİ</v>
          </cell>
          <cell r="G1227" t="str">
            <v>N.Ö.</v>
          </cell>
          <cell r="H1227" t="str">
            <v>6153</v>
          </cell>
          <cell r="I1227" t="str">
            <v>Filiz ERDEN</v>
          </cell>
          <cell r="J1227" t="str">
            <v>4</v>
          </cell>
        </row>
        <row r="1228">
          <cell r="A1228" t="str">
            <v>5054201</v>
          </cell>
          <cell r="B1228" t="str">
            <v>A</v>
          </cell>
          <cell r="C1228" t="str">
            <v>5054201A</v>
          </cell>
          <cell r="D1228" t="str">
            <v>Matematik-2</v>
          </cell>
          <cell r="E1228" t="str">
            <v>54</v>
          </cell>
          <cell r="F1228" t="str">
            <v>NÜKLEER TEKNOLOJİ VE RADYASYON GÜVENLİĞİ</v>
          </cell>
          <cell r="G1228" t="str">
            <v>N.Ö.</v>
          </cell>
          <cell r="H1228" t="str">
            <v>50689</v>
          </cell>
          <cell r="I1228" t="str">
            <v>Ömür Kıvanç KÜRKÇÜ</v>
          </cell>
          <cell r="J1228" t="str">
            <v>2</v>
          </cell>
        </row>
        <row r="1229">
          <cell r="A1229" t="str">
            <v>5054202</v>
          </cell>
          <cell r="B1229" t="str">
            <v>A</v>
          </cell>
          <cell r="C1229" t="str">
            <v>5054202A</v>
          </cell>
          <cell r="D1229" t="str">
            <v>Radyasyon Detektörleri</v>
          </cell>
          <cell r="E1229" t="str">
            <v>54</v>
          </cell>
          <cell r="F1229" t="str">
            <v>NÜKLEER TEKNOLOJİ VE RADYASYON GÜVENLİĞİ</v>
          </cell>
          <cell r="G1229" t="str">
            <v>N.Ö.</v>
          </cell>
          <cell r="H1229" t="str">
            <v>50589</v>
          </cell>
          <cell r="I1229" t="str">
            <v>Esma YENEL</v>
          </cell>
          <cell r="J1229" t="str">
            <v>2</v>
          </cell>
        </row>
        <row r="1230">
          <cell r="A1230" t="str">
            <v>5054203</v>
          </cell>
          <cell r="B1230" t="str">
            <v>A</v>
          </cell>
          <cell r="C1230" t="str">
            <v>5054203A</v>
          </cell>
          <cell r="D1230" t="str">
            <v>Radyasyon Kaynakları ve Uygulama Alanları</v>
          </cell>
          <cell r="E1230" t="str">
            <v>54</v>
          </cell>
          <cell r="F1230" t="str">
            <v>NÜKLEER TEKNOLOJİ VE RADYASYON GÜVENLİĞİ</v>
          </cell>
          <cell r="G1230" t="str">
            <v>N.Ö.</v>
          </cell>
          <cell r="H1230" t="str">
            <v>50589</v>
          </cell>
          <cell r="I1230" t="str">
            <v>Esma YENEL</v>
          </cell>
          <cell r="J1230" t="str">
            <v>2</v>
          </cell>
        </row>
        <row r="1231">
          <cell r="A1231" t="str">
            <v>5054204</v>
          </cell>
          <cell r="B1231" t="str">
            <v>A</v>
          </cell>
          <cell r="C1231" t="str">
            <v>5054204A</v>
          </cell>
          <cell r="D1231" t="str">
            <v>Temel Fizik-2</v>
          </cell>
          <cell r="E1231" t="str">
            <v>54</v>
          </cell>
          <cell r="F1231" t="str">
            <v>NÜKLEER TEKNOLOJİ VE RADYASYON GÜVENLİĞİ</v>
          </cell>
          <cell r="G1231" t="str">
            <v>N.Ö.</v>
          </cell>
          <cell r="H1231" t="str">
            <v>50660</v>
          </cell>
          <cell r="I1231" t="str">
            <v>Özgül KARATAŞ</v>
          </cell>
          <cell r="J1231" t="str">
            <v>2</v>
          </cell>
        </row>
        <row r="1232">
          <cell r="A1232" t="str">
            <v>5054205</v>
          </cell>
          <cell r="B1232" t="str">
            <v>A</v>
          </cell>
          <cell r="C1232" t="str">
            <v>5054205A</v>
          </cell>
          <cell r="D1232" t="str">
            <v>Temel Elektronik</v>
          </cell>
          <cell r="E1232" t="str">
            <v>54</v>
          </cell>
          <cell r="F1232" t="str">
            <v>NÜKLEER TEKNOLOJİ VE RADYASYON GÜVENLİĞİ</v>
          </cell>
          <cell r="G1232" t="str">
            <v>N.Ö.</v>
          </cell>
          <cell r="H1232" t="str">
            <v>10254</v>
          </cell>
          <cell r="I1232" t="str">
            <v>Abdullah Cem AĞAÇAYAK</v>
          </cell>
          <cell r="J1232" t="str">
            <v>2</v>
          </cell>
        </row>
        <row r="1233">
          <cell r="A1233" t="str">
            <v>5054206</v>
          </cell>
          <cell r="B1233" t="str">
            <v>A</v>
          </cell>
          <cell r="C1233" t="str">
            <v>5054206A</v>
          </cell>
          <cell r="D1233" t="str">
            <v>İngilizce-2</v>
          </cell>
          <cell r="E1233" t="str">
            <v>54</v>
          </cell>
          <cell r="F1233" t="str">
            <v>NÜKLEER TEKNOLOJİ VE RADYASYON GÜVENLİĞİ</v>
          </cell>
          <cell r="G1233" t="str">
            <v>N.Ö.</v>
          </cell>
          <cell r="H1233" t="str">
            <v>5465</v>
          </cell>
          <cell r="I1233" t="str">
            <v>Yağmur KÜÇÜKBEZİRCİ</v>
          </cell>
          <cell r="J1233" t="str">
            <v>2</v>
          </cell>
        </row>
        <row r="1234">
          <cell r="A1234" t="str">
            <v>5054207</v>
          </cell>
          <cell r="B1234" t="str">
            <v>A</v>
          </cell>
          <cell r="C1234" t="str">
            <v>5054207A</v>
          </cell>
          <cell r="D1234" t="str">
            <v>Türk Dili-2</v>
          </cell>
          <cell r="E1234" t="str">
            <v>54</v>
          </cell>
          <cell r="F1234" t="str">
            <v>NÜKLEER TEKNOLOJİ VE RADYASYON GÜVENLİĞİ</v>
          </cell>
          <cell r="G1234" t="str">
            <v>N.Ö.</v>
          </cell>
          <cell r="H1234" t="str">
            <v>60030</v>
          </cell>
          <cell r="I1234" t="str">
            <v>Hc_TürkDili</v>
          </cell>
          <cell r="J1234" t="str">
            <v>2</v>
          </cell>
        </row>
        <row r="1235">
          <cell r="A1235" t="str">
            <v>5054208</v>
          </cell>
          <cell r="B1235" t="str">
            <v>A</v>
          </cell>
          <cell r="C1235" t="str">
            <v>5054208A</v>
          </cell>
          <cell r="D1235" t="str">
            <v>Atatürk İlkeleri ve İnkılap Tarihi-2</v>
          </cell>
          <cell r="E1235" t="str">
            <v>54</v>
          </cell>
          <cell r="F1235" t="str">
            <v>NÜKLEER TEKNOLOJİ VE RADYASYON GÜVENLİĞİ</v>
          </cell>
          <cell r="G1235" t="str">
            <v>N.Ö.</v>
          </cell>
          <cell r="H1235" t="str">
            <v>5460</v>
          </cell>
          <cell r="I1235" t="str">
            <v>Hc_Tarih</v>
          </cell>
          <cell r="J1235" t="str">
            <v>2</v>
          </cell>
        </row>
        <row r="1236">
          <cell r="A1236" t="str">
            <v>5054210</v>
          </cell>
          <cell r="B1236" t="str">
            <v>A</v>
          </cell>
          <cell r="C1236" t="str">
            <v>5054210A</v>
          </cell>
          <cell r="D1236" t="str">
            <v>Çevre Koruma</v>
          </cell>
          <cell r="E1236" t="str">
            <v>54</v>
          </cell>
          <cell r="F1236" t="str">
            <v>NÜKLEER TEKNOLOJİ VE RADYASYON GÜVENLİĞİ</v>
          </cell>
          <cell r="G1236" t="str">
            <v>N.Ö.</v>
          </cell>
          <cell r="H1236" t="str">
            <v>50589</v>
          </cell>
          <cell r="I1236" t="str">
            <v>Esma YENEL</v>
          </cell>
          <cell r="J1236" t="str">
            <v>2</v>
          </cell>
        </row>
        <row r="1237">
          <cell r="A1237" t="str">
            <v>5054401</v>
          </cell>
          <cell r="B1237" t="str">
            <v>A</v>
          </cell>
          <cell r="C1237" t="str">
            <v>5054401A</v>
          </cell>
          <cell r="D1237" t="str">
            <v>Radyolojik Acil Durum Planlama Esasları</v>
          </cell>
          <cell r="E1237" t="str">
            <v>54</v>
          </cell>
          <cell r="F1237" t="str">
            <v>NÜKLEER TEKNOLOJİ VE RADYASYON GÜVENLİĞİ</v>
          </cell>
          <cell r="G1237" t="str">
            <v>N.Ö.</v>
          </cell>
          <cell r="H1237" t="str">
            <v>50589</v>
          </cell>
          <cell r="I1237" t="str">
            <v>Esma YENEL</v>
          </cell>
          <cell r="J1237" t="str">
            <v>4</v>
          </cell>
        </row>
        <row r="1238">
          <cell r="A1238" t="str">
            <v>5054402</v>
          </cell>
          <cell r="B1238" t="str">
            <v>A</v>
          </cell>
          <cell r="C1238" t="str">
            <v>5054402A</v>
          </cell>
          <cell r="D1238" t="str">
            <v>Radyoaktif Malzemeler ve Atık Yönetimi</v>
          </cell>
          <cell r="E1238" t="str">
            <v>54</v>
          </cell>
          <cell r="F1238" t="str">
            <v>NÜKLEER TEKNOLOJİ VE RADYASYON GÜVENLİĞİ</v>
          </cell>
          <cell r="G1238" t="str">
            <v>N.Ö.</v>
          </cell>
          <cell r="H1238" t="str">
            <v>50660</v>
          </cell>
          <cell r="I1238" t="str">
            <v>Özgül KARATAŞ</v>
          </cell>
          <cell r="J1238" t="str">
            <v>4</v>
          </cell>
        </row>
        <row r="1239">
          <cell r="A1239" t="str">
            <v>5054403</v>
          </cell>
          <cell r="B1239" t="str">
            <v>A</v>
          </cell>
          <cell r="C1239" t="str">
            <v>5054403A</v>
          </cell>
          <cell r="D1239" t="str">
            <v>Uygulamalı Sağlık Fiziği</v>
          </cell>
          <cell r="E1239" t="str">
            <v>54</v>
          </cell>
          <cell r="F1239" t="str">
            <v>NÜKLEER TEKNOLOJİ VE RADYASYON GÜVENLİĞİ</v>
          </cell>
          <cell r="G1239" t="str">
            <v>N.Ö.</v>
          </cell>
          <cell r="H1239" t="str">
            <v>50660</v>
          </cell>
          <cell r="I1239" t="str">
            <v>Özgül KARATAŞ</v>
          </cell>
          <cell r="J1239" t="str">
            <v>4</v>
          </cell>
        </row>
        <row r="1240">
          <cell r="A1240" t="str">
            <v>5054404</v>
          </cell>
          <cell r="B1240" t="str">
            <v>A</v>
          </cell>
          <cell r="C1240" t="str">
            <v>5054404A</v>
          </cell>
          <cell r="D1240" t="str">
            <v>SCADA Sistemleri</v>
          </cell>
          <cell r="E1240" t="str">
            <v>54</v>
          </cell>
          <cell r="F1240" t="str">
            <v>NÜKLEER TEKNOLOJİ VE RADYASYON GÜVENLİĞİ</v>
          </cell>
          <cell r="G1240" t="str">
            <v>N.Ö.</v>
          </cell>
          <cell r="H1240" t="str">
            <v>10254</v>
          </cell>
          <cell r="I1240" t="str">
            <v>Abdullah Cem AĞAÇAYAK</v>
          </cell>
          <cell r="J1240" t="str">
            <v>4</v>
          </cell>
        </row>
        <row r="1241">
          <cell r="A1241" t="str">
            <v>5054405</v>
          </cell>
          <cell r="B1241" t="str">
            <v>A</v>
          </cell>
          <cell r="C1241" t="str">
            <v>5054405A</v>
          </cell>
          <cell r="D1241" t="str">
            <v>Endüstriyel Hidrolik ve Pnömatik</v>
          </cell>
          <cell r="E1241" t="str">
            <v>54</v>
          </cell>
          <cell r="F1241" t="str">
            <v>NÜKLEER TEKNOLOJİ VE RADYASYON GÜVENLİĞİ</v>
          </cell>
          <cell r="G1241" t="str">
            <v>N.Ö.</v>
          </cell>
          <cell r="H1241" t="str">
            <v>12070</v>
          </cell>
          <cell r="I1241" t="str">
            <v>Recep Emre ÜNAL</v>
          </cell>
          <cell r="J1241" t="str">
            <v>4</v>
          </cell>
        </row>
        <row r="1242">
          <cell r="A1242" t="str">
            <v>5054407</v>
          </cell>
          <cell r="B1242" t="str">
            <v>A</v>
          </cell>
          <cell r="C1242" t="str">
            <v>5054407A</v>
          </cell>
          <cell r="D1242" t="str">
            <v>Ulusal ve Uluslararası Nükleer Düzenlemeler</v>
          </cell>
          <cell r="E1242" t="str">
            <v>54</v>
          </cell>
          <cell r="F1242" t="str">
            <v>NÜKLEER TEKNOLOJİ VE RADYASYON GÜVENLİĞİ</v>
          </cell>
          <cell r="G1242" t="str">
            <v>N.Ö.</v>
          </cell>
          <cell r="H1242" t="str">
            <v>50589</v>
          </cell>
          <cell r="I1242" t="str">
            <v>Esma YENEL</v>
          </cell>
          <cell r="J1242" t="str">
            <v>4</v>
          </cell>
        </row>
        <row r="1243">
          <cell r="A1243" t="str">
            <v>5054409</v>
          </cell>
          <cell r="B1243" t="str">
            <v>A</v>
          </cell>
          <cell r="C1243" t="str">
            <v>5054409A</v>
          </cell>
          <cell r="D1243" t="str">
            <v>Radyasyon Fiziği ve Uygulamaları</v>
          </cell>
          <cell r="E1243" t="str">
            <v>54</v>
          </cell>
          <cell r="F1243" t="str">
            <v>NÜKLEER TEKNOLOJİ VE RADYASYON GÜVENLİĞİ</v>
          </cell>
          <cell r="G1243" t="str">
            <v>N.Ö.</v>
          </cell>
          <cell r="H1243" t="str">
            <v>50660</v>
          </cell>
          <cell r="I1243" t="str">
            <v>Özgül KARATAŞ</v>
          </cell>
          <cell r="J1243" t="str">
            <v>4</v>
          </cell>
        </row>
        <row r="1244">
          <cell r="A1244" t="str">
            <v>5055201</v>
          </cell>
          <cell r="B1244" t="str">
            <v>A</v>
          </cell>
          <cell r="C1244" t="str">
            <v>5055201A</v>
          </cell>
          <cell r="D1244" t="str">
            <v>İş Kazaları</v>
          </cell>
          <cell r="E1244" t="str">
            <v>55</v>
          </cell>
          <cell r="F1244" t="str">
            <v>İŞ SAĞLIĞI VE GÜVENLİĞİ</v>
          </cell>
          <cell r="G1244" t="str">
            <v>N.Ö.</v>
          </cell>
          <cell r="H1244" t="str">
            <v>5381</v>
          </cell>
          <cell r="I1244" t="str">
            <v>Halil ÇELİK</v>
          </cell>
          <cell r="J1244" t="str">
            <v>2</v>
          </cell>
        </row>
        <row r="1245">
          <cell r="A1245" t="str">
            <v>5055202</v>
          </cell>
          <cell r="B1245" t="str">
            <v>A</v>
          </cell>
          <cell r="C1245" t="str">
            <v>5055202A</v>
          </cell>
          <cell r="D1245" t="str">
            <v>İş Sağlığı ve Güvenliği Hizmetleri</v>
          </cell>
          <cell r="E1245" t="str">
            <v>55</v>
          </cell>
          <cell r="F1245" t="str">
            <v>İŞ SAĞLIĞI VE GÜVENLİĞİ</v>
          </cell>
          <cell r="G1245" t="str">
            <v>N.Ö.</v>
          </cell>
          <cell r="H1245" t="str">
            <v>5381</v>
          </cell>
          <cell r="I1245" t="str">
            <v>Halil ÇELİK</v>
          </cell>
          <cell r="J1245" t="str">
            <v>2</v>
          </cell>
        </row>
        <row r="1246">
          <cell r="A1246" t="str">
            <v>5055203</v>
          </cell>
          <cell r="B1246" t="str">
            <v>A</v>
          </cell>
          <cell r="C1246" t="str">
            <v>5055203A</v>
          </cell>
          <cell r="D1246" t="str">
            <v>Ulusal ve Uluslararası Kuruluşlar ve Sözleşmeler</v>
          </cell>
          <cell r="E1246" t="str">
            <v>55</v>
          </cell>
          <cell r="F1246" t="str">
            <v>İŞ SAĞLIĞI VE GÜVENLİĞİ</v>
          </cell>
          <cell r="G1246" t="str">
            <v>N.Ö.</v>
          </cell>
          <cell r="H1246" t="str">
            <v>8552</v>
          </cell>
          <cell r="I1246" t="str">
            <v>Arif Emre DURSUN</v>
          </cell>
          <cell r="J1246" t="str">
            <v>2</v>
          </cell>
        </row>
        <row r="1247">
          <cell r="A1247" t="str">
            <v>5055204</v>
          </cell>
          <cell r="B1247" t="str">
            <v>A</v>
          </cell>
          <cell r="C1247" t="str">
            <v>5055204A</v>
          </cell>
          <cell r="D1247" t="str">
            <v>Acil Durum Planları</v>
          </cell>
          <cell r="E1247" t="str">
            <v>55</v>
          </cell>
          <cell r="F1247" t="str">
            <v>İŞ SAĞLIĞI VE GÜVENLİĞİ</v>
          </cell>
          <cell r="G1247" t="str">
            <v>N.Ö.</v>
          </cell>
          <cell r="H1247" t="str">
            <v>10728</v>
          </cell>
          <cell r="I1247" t="str">
            <v>Atiye BİLİM</v>
          </cell>
          <cell r="J1247" t="str">
            <v>2</v>
          </cell>
        </row>
        <row r="1248">
          <cell r="A1248" t="str">
            <v>5055205</v>
          </cell>
          <cell r="B1248" t="str">
            <v>A</v>
          </cell>
          <cell r="C1248" t="str">
            <v>5055205A</v>
          </cell>
          <cell r="D1248" t="str">
            <v>Ortam Gözetimi ve Koruma Politikaları</v>
          </cell>
          <cell r="E1248" t="str">
            <v>55</v>
          </cell>
          <cell r="F1248" t="str">
            <v>İŞ SAĞLIĞI VE GÜVENLİĞİ</v>
          </cell>
          <cell r="G1248" t="str">
            <v>N.Ö.</v>
          </cell>
          <cell r="H1248" t="str">
            <v>8552</v>
          </cell>
          <cell r="I1248" t="str">
            <v>Arif Emre DURSUN</v>
          </cell>
          <cell r="J1248" t="str">
            <v>2</v>
          </cell>
        </row>
        <row r="1249">
          <cell r="A1249" t="str">
            <v>5055206</v>
          </cell>
          <cell r="B1249" t="str">
            <v>A</v>
          </cell>
          <cell r="C1249" t="str">
            <v>5055206A</v>
          </cell>
          <cell r="D1249" t="str">
            <v>İşyeri Bina ve Ekl. ile Yük. Çalış. İSG</v>
          </cell>
          <cell r="E1249" t="str">
            <v>55</v>
          </cell>
          <cell r="F1249" t="str">
            <v>İŞ SAĞLIĞI VE GÜVENLİĞİ</v>
          </cell>
          <cell r="G1249" t="str">
            <v>N.Ö.</v>
          </cell>
          <cell r="H1249" t="str">
            <v>10728</v>
          </cell>
          <cell r="I1249" t="str">
            <v>Atiye BİLİM</v>
          </cell>
          <cell r="J1249" t="str">
            <v>2</v>
          </cell>
        </row>
        <row r="1250">
          <cell r="A1250" t="str">
            <v>5055207</v>
          </cell>
          <cell r="B1250" t="str">
            <v>A</v>
          </cell>
          <cell r="C1250" t="str">
            <v>5055207A</v>
          </cell>
          <cell r="D1250" t="str">
            <v>İngilizce-2</v>
          </cell>
          <cell r="E1250" t="str">
            <v>55</v>
          </cell>
          <cell r="F1250" t="str">
            <v>İŞ SAĞLIĞI VE GÜVENLİĞİ</v>
          </cell>
          <cell r="G1250" t="str">
            <v>N.Ö.</v>
          </cell>
          <cell r="H1250" t="str">
            <v>5465</v>
          </cell>
          <cell r="I1250" t="str">
            <v>Yağmur KÜÇÜKBEZİRCİ</v>
          </cell>
          <cell r="J1250" t="str">
            <v>2</v>
          </cell>
        </row>
        <row r="1251">
          <cell r="A1251" t="str">
            <v>5055208</v>
          </cell>
          <cell r="B1251" t="str">
            <v>A</v>
          </cell>
          <cell r="C1251" t="str">
            <v>5055208A</v>
          </cell>
          <cell r="D1251" t="str">
            <v>Türk Dili-2</v>
          </cell>
          <cell r="E1251" t="str">
            <v>55</v>
          </cell>
          <cell r="F1251" t="str">
            <v>İŞ SAĞLIĞI VE GÜVENLİĞİ</v>
          </cell>
          <cell r="G1251" t="str">
            <v>N.Ö.</v>
          </cell>
          <cell r="H1251" t="str">
            <v>60030</v>
          </cell>
          <cell r="I1251" t="str">
            <v>Hc_TürkDili</v>
          </cell>
          <cell r="J1251" t="str">
            <v>2</v>
          </cell>
        </row>
        <row r="1252">
          <cell r="A1252" t="str">
            <v>5055209</v>
          </cell>
          <cell r="B1252" t="str">
            <v>A</v>
          </cell>
          <cell r="C1252" t="str">
            <v>5055209A</v>
          </cell>
          <cell r="D1252" t="str">
            <v>Atatürk İlkeleri ve İnkılap Tarihi-2</v>
          </cell>
          <cell r="E1252" t="str">
            <v>55</v>
          </cell>
          <cell r="F1252" t="str">
            <v>İŞ SAĞLIĞI VE GÜVENLİĞİ</v>
          </cell>
          <cell r="G1252" t="str">
            <v>N.Ö.</v>
          </cell>
          <cell r="H1252" t="str">
            <v>5460</v>
          </cell>
          <cell r="I1252" t="str">
            <v>Hc_Tarih</v>
          </cell>
          <cell r="J1252" t="str">
            <v>2</v>
          </cell>
        </row>
        <row r="1253">
          <cell r="A1253" t="str">
            <v>5055401</v>
          </cell>
          <cell r="B1253" t="str">
            <v>A</v>
          </cell>
          <cell r="C1253" t="str">
            <v>5055401A</v>
          </cell>
          <cell r="D1253" t="str">
            <v>Bakım ve Onarım İşlerinde İSG</v>
          </cell>
          <cell r="E1253" t="str">
            <v>55</v>
          </cell>
          <cell r="F1253" t="str">
            <v>İŞ SAĞLIĞI VE GÜVENLİĞİ</v>
          </cell>
          <cell r="G1253" t="str">
            <v>N.Ö.</v>
          </cell>
          <cell r="H1253" t="str">
            <v>8552</v>
          </cell>
          <cell r="I1253" t="str">
            <v>Arif Emre DURSUN</v>
          </cell>
          <cell r="J1253" t="str">
            <v>4</v>
          </cell>
        </row>
        <row r="1254">
          <cell r="A1254" t="str">
            <v>5055401</v>
          </cell>
          <cell r="B1254" t="str">
            <v>A</v>
          </cell>
          <cell r="C1254" t="str">
            <v>5055401A</v>
          </cell>
          <cell r="D1254" t="str">
            <v>Bakım ve Onarım İşlerinde İSG</v>
          </cell>
          <cell r="E1254" t="str">
            <v>55</v>
          </cell>
          <cell r="F1254" t="str">
            <v>İŞ SAĞLIĞI VE GÜVENLİĞİ</v>
          </cell>
          <cell r="G1254" t="str">
            <v>N.Ö.</v>
          </cell>
          <cell r="H1254" t="str">
            <v>8552</v>
          </cell>
          <cell r="I1254" t="str">
            <v>Arif Emre DURSUN</v>
          </cell>
          <cell r="J1254" t="str">
            <v>4</v>
          </cell>
        </row>
        <row r="1255">
          <cell r="A1255" t="str">
            <v>5055402</v>
          </cell>
          <cell r="B1255" t="str">
            <v>A</v>
          </cell>
          <cell r="C1255" t="str">
            <v>5055402A</v>
          </cell>
          <cell r="D1255" t="str">
            <v>Sağlık ve Güvenlik İşaretleri</v>
          </cell>
          <cell r="E1255" t="str">
            <v>55</v>
          </cell>
          <cell r="F1255" t="str">
            <v>İŞ SAĞLIĞI VE GÜVENLİĞİ</v>
          </cell>
          <cell r="G1255" t="str">
            <v>N.Ö.</v>
          </cell>
          <cell r="H1255" t="str">
            <v>8552</v>
          </cell>
          <cell r="I1255" t="str">
            <v>Arif Emre DURSUN</v>
          </cell>
          <cell r="J1255" t="str">
            <v>4</v>
          </cell>
        </row>
        <row r="1256">
          <cell r="A1256" t="str">
            <v>5055402</v>
          </cell>
          <cell r="B1256" t="str">
            <v>A</v>
          </cell>
          <cell r="C1256" t="str">
            <v>5055402A</v>
          </cell>
          <cell r="D1256" t="str">
            <v>Sağlık ve Güvenlik İşaretleri</v>
          </cell>
          <cell r="E1256" t="str">
            <v>55</v>
          </cell>
          <cell r="F1256" t="str">
            <v>İŞ SAĞLIĞI VE GÜVENLİĞİ</v>
          </cell>
          <cell r="G1256" t="str">
            <v>N.Ö.</v>
          </cell>
          <cell r="H1256" t="str">
            <v>8552</v>
          </cell>
          <cell r="I1256" t="str">
            <v>Arif Emre DURSUN</v>
          </cell>
          <cell r="J1256" t="str">
            <v>4</v>
          </cell>
        </row>
        <row r="1257">
          <cell r="A1257" t="str">
            <v>5055403</v>
          </cell>
          <cell r="B1257" t="str">
            <v>A</v>
          </cell>
          <cell r="C1257" t="str">
            <v>5055403A</v>
          </cell>
          <cell r="D1257" t="str">
            <v>Yetişkin Eğitimi</v>
          </cell>
          <cell r="E1257" t="str">
            <v>55</v>
          </cell>
          <cell r="F1257" t="str">
            <v>İŞ SAĞLIĞI VE GÜVENLİĞİ</v>
          </cell>
          <cell r="G1257" t="str">
            <v>N.Ö.</v>
          </cell>
          <cell r="H1257" t="str">
            <v>10728</v>
          </cell>
          <cell r="I1257" t="str">
            <v>Atiye BİLİM</v>
          </cell>
          <cell r="J1257" t="str">
            <v>4</v>
          </cell>
        </row>
        <row r="1258">
          <cell r="A1258" t="str">
            <v>5055403</v>
          </cell>
          <cell r="B1258" t="str">
            <v>A</v>
          </cell>
          <cell r="C1258" t="str">
            <v>5055403A</v>
          </cell>
          <cell r="D1258" t="str">
            <v>Yetişkin Eğitimi</v>
          </cell>
          <cell r="E1258" t="str">
            <v>55</v>
          </cell>
          <cell r="F1258" t="str">
            <v>İŞ SAĞLIĞI VE GÜVENLİĞİ</v>
          </cell>
          <cell r="G1258" t="str">
            <v>N.Ö.</v>
          </cell>
          <cell r="H1258" t="str">
            <v>10728</v>
          </cell>
          <cell r="I1258" t="str">
            <v>Atiye BİLİM</v>
          </cell>
          <cell r="J1258" t="str">
            <v>4</v>
          </cell>
        </row>
        <row r="1259">
          <cell r="A1259" t="str">
            <v>5055404</v>
          </cell>
          <cell r="B1259" t="str">
            <v>A</v>
          </cell>
          <cell r="C1259" t="str">
            <v>5055404A</v>
          </cell>
          <cell r="D1259" t="str">
            <v>İşyerlerinde İSG Uygulamaları</v>
          </cell>
          <cell r="E1259" t="str">
            <v>55</v>
          </cell>
          <cell r="F1259" t="str">
            <v>İŞ SAĞLIĞI VE GÜVENLİĞİ</v>
          </cell>
          <cell r="G1259" t="str">
            <v>N.Ö.</v>
          </cell>
          <cell r="H1259" t="str">
            <v>10728</v>
          </cell>
          <cell r="I1259" t="str">
            <v>Atiye BİLİM</v>
          </cell>
          <cell r="J1259" t="str">
            <v>4</v>
          </cell>
        </row>
        <row r="1260">
          <cell r="A1260" t="str">
            <v>5055404</v>
          </cell>
          <cell r="B1260" t="str">
            <v>A</v>
          </cell>
          <cell r="C1260" t="str">
            <v>5055404A</v>
          </cell>
          <cell r="D1260" t="str">
            <v>İşyerlerinde İSG Uygulamaları</v>
          </cell>
          <cell r="E1260" t="str">
            <v>55</v>
          </cell>
          <cell r="F1260" t="str">
            <v>İŞ SAĞLIĞI VE GÜVENLİĞİ</v>
          </cell>
          <cell r="G1260" t="str">
            <v>N.Ö.</v>
          </cell>
          <cell r="H1260" t="str">
            <v>5381</v>
          </cell>
          <cell r="I1260" t="str">
            <v>Halil ÇELİK</v>
          </cell>
          <cell r="J1260" t="str">
            <v>4</v>
          </cell>
        </row>
        <row r="1261">
          <cell r="A1261" t="str">
            <v>5055405</v>
          </cell>
          <cell r="B1261" t="str">
            <v>A</v>
          </cell>
          <cell r="C1261" t="str">
            <v>5055405A</v>
          </cell>
          <cell r="D1261" t="str">
            <v>İnşaat İşlerinde İş Sağlığı ve Güvenliği</v>
          </cell>
          <cell r="E1261" t="str">
            <v>55</v>
          </cell>
          <cell r="F1261" t="str">
            <v>İŞ SAĞLIĞI VE GÜVENLİĞİ</v>
          </cell>
          <cell r="G1261" t="str">
            <v>N.Ö.</v>
          </cell>
          <cell r="H1261" t="str">
            <v>10728</v>
          </cell>
          <cell r="I1261" t="str">
            <v>Atiye BİLİM</v>
          </cell>
          <cell r="J1261" t="str">
            <v>4</v>
          </cell>
        </row>
        <row r="1262">
          <cell r="A1262" t="str">
            <v>5055405</v>
          </cell>
          <cell r="B1262" t="str">
            <v>A</v>
          </cell>
          <cell r="C1262" t="str">
            <v>5055405A</v>
          </cell>
          <cell r="D1262" t="str">
            <v>İnşaat İşlerinde İş Sağlığı ve Güvenliği</v>
          </cell>
          <cell r="E1262" t="str">
            <v>55</v>
          </cell>
          <cell r="F1262" t="str">
            <v>İŞ SAĞLIĞI VE GÜVENLİĞİ</v>
          </cell>
          <cell r="G1262" t="str">
            <v>N.Ö.</v>
          </cell>
          <cell r="H1262" t="str">
            <v>10728</v>
          </cell>
          <cell r="I1262" t="str">
            <v>Atiye BİLİM</v>
          </cell>
          <cell r="J1262" t="str">
            <v>4</v>
          </cell>
        </row>
        <row r="1263">
          <cell r="A1263" t="str">
            <v>5055407</v>
          </cell>
          <cell r="B1263" t="str">
            <v>A</v>
          </cell>
          <cell r="C1263" t="str">
            <v>5055407A</v>
          </cell>
          <cell r="D1263" t="str">
            <v>Elektrikle Çalışmalarda İSG</v>
          </cell>
          <cell r="E1263" t="str">
            <v>55</v>
          </cell>
          <cell r="F1263" t="str">
            <v>İŞ SAĞLIĞI VE GÜVENLİĞİ</v>
          </cell>
          <cell r="G1263" t="str">
            <v>N.Ö.</v>
          </cell>
          <cell r="H1263" t="str">
            <v>5381</v>
          </cell>
          <cell r="I1263" t="str">
            <v>Halil ÇELİK</v>
          </cell>
          <cell r="J1263" t="str">
            <v>4</v>
          </cell>
        </row>
        <row r="1264">
          <cell r="A1264" t="str">
            <v>5055407</v>
          </cell>
          <cell r="B1264" t="str">
            <v>A</v>
          </cell>
          <cell r="C1264" t="str">
            <v>5055407A</v>
          </cell>
          <cell r="D1264" t="str">
            <v>Elektrikle Çalışmalarda İSG</v>
          </cell>
          <cell r="E1264" t="str">
            <v>55</v>
          </cell>
          <cell r="F1264" t="str">
            <v>İŞ SAĞLIĞI VE GÜVENLİĞİ</v>
          </cell>
          <cell r="G1264" t="str">
            <v>N.Ö.</v>
          </cell>
          <cell r="H1264" t="str">
            <v>5381</v>
          </cell>
          <cell r="I1264" t="str">
            <v>Halil ÇELİK</v>
          </cell>
          <cell r="J1264" t="str">
            <v>4</v>
          </cell>
        </row>
        <row r="1265">
          <cell r="A1265" t="str">
            <v>5055408</v>
          </cell>
          <cell r="B1265" t="str">
            <v>A</v>
          </cell>
          <cell r="C1265" t="str">
            <v>5055408A</v>
          </cell>
          <cell r="D1265" t="str">
            <v>Basınçlı Kaplarda Çalışmalarda İSG</v>
          </cell>
          <cell r="E1265" t="str">
            <v>55</v>
          </cell>
          <cell r="F1265" t="str">
            <v>İŞ SAĞLIĞI VE GÜVENLİĞİ</v>
          </cell>
          <cell r="G1265" t="str">
            <v>N.Ö.</v>
          </cell>
          <cell r="H1265" t="str">
            <v>5381</v>
          </cell>
          <cell r="I1265" t="str">
            <v>Halil ÇELİK</v>
          </cell>
          <cell r="J1265" t="str">
            <v>4</v>
          </cell>
        </row>
        <row r="1266">
          <cell r="A1266" t="str">
            <v>5055408</v>
          </cell>
          <cell r="B1266" t="str">
            <v>A</v>
          </cell>
          <cell r="C1266" t="str">
            <v>5055408A</v>
          </cell>
          <cell r="D1266" t="str">
            <v>Basınçlı Kaplarda Çalışmalarda İSG</v>
          </cell>
          <cell r="E1266" t="str">
            <v>55</v>
          </cell>
          <cell r="F1266" t="str">
            <v>İŞ SAĞLIĞI VE GÜVENLİĞİ</v>
          </cell>
          <cell r="G1266" t="str">
            <v>N.Ö.</v>
          </cell>
          <cell r="H1266" t="str">
            <v>5381</v>
          </cell>
          <cell r="I1266" t="str">
            <v>Halil ÇELİK</v>
          </cell>
          <cell r="J1266" t="str">
            <v>4</v>
          </cell>
        </row>
        <row r="1267">
          <cell r="A1267" t="str">
            <v>5055409</v>
          </cell>
          <cell r="B1267" t="str">
            <v>A</v>
          </cell>
          <cell r="C1267" t="str">
            <v>5055409A</v>
          </cell>
          <cell r="D1267" t="str">
            <v>İş Ekip. Tasarım İmalat ve Kullanımında İSG</v>
          </cell>
          <cell r="E1267" t="str">
            <v>55</v>
          </cell>
          <cell r="F1267" t="str">
            <v>İŞ SAĞLIĞI VE GÜVENLİĞİ</v>
          </cell>
          <cell r="G1267" t="str">
            <v>N.Ö.</v>
          </cell>
          <cell r="H1267" t="str">
            <v>5381</v>
          </cell>
          <cell r="I1267" t="str">
            <v>Halil ÇELİK</v>
          </cell>
          <cell r="J1267" t="str">
            <v>4</v>
          </cell>
        </row>
        <row r="1268">
          <cell r="A1268" t="str">
            <v>5055409</v>
          </cell>
          <cell r="B1268" t="str">
            <v>A</v>
          </cell>
          <cell r="C1268" t="str">
            <v>5055409A</v>
          </cell>
          <cell r="D1268" t="str">
            <v>İş Ekip. Tasarım İmalat ve Kullanımında İSG</v>
          </cell>
          <cell r="E1268" t="str">
            <v>55</v>
          </cell>
          <cell r="F1268" t="str">
            <v>İŞ SAĞLIĞI VE GÜVENLİĞİ</v>
          </cell>
          <cell r="G1268" t="str">
            <v>N.Ö.</v>
          </cell>
          <cell r="H1268" t="str">
            <v>5381</v>
          </cell>
          <cell r="I1268" t="str">
            <v>Halil ÇELİK</v>
          </cell>
          <cell r="J1268" t="str">
            <v>4</v>
          </cell>
        </row>
        <row r="1269">
          <cell r="A1269" t="str">
            <v>5056201</v>
          </cell>
          <cell r="B1269" t="str">
            <v>A</v>
          </cell>
          <cell r="C1269" t="str">
            <v>5056201A</v>
          </cell>
          <cell r="D1269" t="str">
            <v>Mesleki Matematik-2</v>
          </cell>
          <cell r="E1269" t="str">
            <v>56</v>
          </cell>
          <cell r="F1269" t="str">
            <v>MAKİNE RESİM VE KONSTRÜKSİYONU</v>
          </cell>
          <cell r="G1269" t="e">
            <v>#N/A</v>
          </cell>
          <cell r="H1269" t="str">
            <v>50726</v>
          </cell>
          <cell r="I1269" t="str">
            <v>Ali GELİŞKEN</v>
          </cell>
          <cell r="J1269" t="str">
            <v>2</v>
          </cell>
        </row>
        <row r="1270">
          <cell r="A1270" t="str">
            <v>5056202</v>
          </cell>
          <cell r="B1270" t="str">
            <v>A</v>
          </cell>
          <cell r="C1270" t="str">
            <v>5056202A</v>
          </cell>
          <cell r="D1270" t="str">
            <v>Teknik Resim-2</v>
          </cell>
          <cell r="E1270" t="str">
            <v>56</v>
          </cell>
          <cell r="F1270" t="str">
            <v>MAKİNE RESİM VE KONSTRÜKSİYONU</v>
          </cell>
          <cell r="G1270" t="e">
            <v>#N/A</v>
          </cell>
          <cell r="H1270" t="str">
            <v>3691</v>
          </cell>
          <cell r="I1270" t="str">
            <v>Mehmet HALKACI</v>
          </cell>
          <cell r="J1270" t="str">
            <v>2</v>
          </cell>
        </row>
        <row r="1271">
          <cell r="A1271" t="str">
            <v>5056203</v>
          </cell>
          <cell r="B1271" t="str">
            <v>A</v>
          </cell>
          <cell r="C1271" t="str">
            <v>5056203A</v>
          </cell>
          <cell r="D1271" t="str">
            <v>İngilizce-2</v>
          </cell>
          <cell r="E1271" t="str">
            <v>56</v>
          </cell>
          <cell r="F1271" t="str">
            <v>MAKİNE RESİM VE KONSTRÜKSİYONU</v>
          </cell>
          <cell r="G1271" t="e">
            <v>#N/A</v>
          </cell>
          <cell r="H1271" t="str">
            <v>5465</v>
          </cell>
          <cell r="I1271" t="str">
            <v>Yağmur KÜÇÜKBEZİRCİ</v>
          </cell>
          <cell r="J1271" t="str">
            <v>2</v>
          </cell>
        </row>
        <row r="1272">
          <cell r="A1272" t="str">
            <v>5056204</v>
          </cell>
          <cell r="B1272" t="str">
            <v>A</v>
          </cell>
          <cell r="C1272" t="str">
            <v>5056204A</v>
          </cell>
          <cell r="D1272" t="str">
            <v>Türk Dili-2</v>
          </cell>
          <cell r="E1272" t="str">
            <v>56</v>
          </cell>
          <cell r="F1272" t="str">
            <v>MAKİNE RESİM VE KONSTRÜKSİYONU</v>
          </cell>
          <cell r="G1272" t="e">
            <v>#N/A</v>
          </cell>
          <cell r="H1272" t="str">
            <v>60030</v>
          </cell>
          <cell r="I1272" t="str">
            <v>Hc_TürkDili</v>
          </cell>
          <cell r="J1272" t="str">
            <v>2</v>
          </cell>
        </row>
        <row r="1273">
          <cell r="A1273" t="str">
            <v>5056205</v>
          </cell>
          <cell r="B1273" t="str">
            <v>A</v>
          </cell>
          <cell r="C1273" t="str">
            <v>5056205A</v>
          </cell>
          <cell r="D1273" t="str">
            <v>Atatürk İlkeleri ve İnkılap Tarihi-2</v>
          </cell>
          <cell r="E1273" t="str">
            <v>56</v>
          </cell>
          <cell r="F1273" t="str">
            <v>MAKİNE RESİM VE KONSTRÜKSİYONU</v>
          </cell>
          <cell r="G1273" t="e">
            <v>#N/A</v>
          </cell>
          <cell r="H1273" t="str">
            <v>5460</v>
          </cell>
          <cell r="I1273" t="str">
            <v>Hc_Tarih</v>
          </cell>
          <cell r="J1273" t="str">
            <v>2</v>
          </cell>
        </row>
        <row r="1274">
          <cell r="A1274" t="str">
            <v>5056207</v>
          </cell>
          <cell r="B1274" t="str">
            <v>A</v>
          </cell>
          <cell r="C1274" t="str">
            <v>5056207A</v>
          </cell>
          <cell r="D1274" t="str">
            <v>Mukavemet</v>
          </cell>
          <cell r="E1274" t="str">
            <v>56</v>
          </cell>
          <cell r="F1274" t="str">
            <v>MAKİNE RESİM VE KONSTRÜKSİYONU</v>
          </cell>
          <cell r="G1274" t="e">
            <v>#N/A</v>
          </cell>
          <cell r="H1274" t="str">
            <v>3823</v>
          </cell>
          <cell r="I1274" t="str">
            <v>Mehmet TEKELİ</v>
          </cell>
          <cell r="J1274" t="str">
            <v>2</v>
          </cell>
        </row>
        <row r="1275">
          <cell r="A1275" t="str">
            <v>5056208</v>
          </cell>
          <cell r="B1275" t="str">
            <v>A</v>
          </cell>
          <cell r="C1275" t="str">
            <v>5056208A</v>
          </cell>
          <cell r="D1275" t="str">
            <v>Malzeme Teknolojisi</v>
          </cell>
          <cell r="E1275" t="str">
            <v>56</v>
          </cell>
          <cell r="F1275" t="str">
            <v>MAKİNE RESİM VE KONSTRÜKSİYONU</v>
          </cell>
          <cell r="G1275" t="e">
            <v>#N/A</v>
          </cell>
          <cell r="H1275" t="str">
            <v>11811</v>
          </cell>
          <cell r="I1275" t="str">
            <v>Muhammed Hüseyin GÜZEL</v>
          </cell>
          <cell r="J1275" t="str">
            <v>2</v>
          </cell>
        </row>
        <row r="1276">
          <cell r="A1276" t="str">
            <v>5056210</v>
          </cell>
          <cell r="B1276" t="str">
            <v>A</v>
          </cell>
          <cell r="C1276" t="str">
            <v>5056210A</v>
          </cell>
          <cell r="D1276" t="str">
            <v>İş Sağlığı ve Güvenliği</v>
          </cell>
          <cell r="E1276" t="str">
            <v>56</v>
          </cell>
          <cell r="F1276" t="str">
            <v>MAKİNE RESİM VE KONSTRÜKSİYONU</v>
          </cell>
          <cell r="G1276" t="e">
            <v>#N/A</v>
          </cell>
          <cell r="H1276" t="str">
            <v>3823</v>
          </cell>
          <cell r="I1276" t="str">
            <v>Mehmet TEKELİ</v>
          </cell>
          <cell r="J1276" t="str">
            <v>2</v>
          </cell>
        </row>
        <row r="1277">
          <cell r="A1277" t="str">
            <v>5056401</v>
          </cell>
          <cell r="B1277" t="str">
            <v>A</v>
          </cell>
          <cell r="C1277" t="str">
            <v>5056401A</v>
          </cell>
          <cell r="D1277" t="str">
            <v>Sistem Analizi ve Tasarımı</v>
          </cell>
          <cell r="E1277" t="str">
            <v>56</v>
          </cell>
          <cell r="F1277" t="str">
            <v>MAKİNE RESİM VE KONSTRÜKSİYONU</v>
          </cell>
          <cell r="G1277" t="e">
            <v>#N/A</v>
          </cell>
          <cell r="H1277" t="str">
            <v>6624</v>
          </cell>
          <cell r="I1277" t="str">
            <v>Gökhan YALÇIN</v>
          </cell>
          <cell r="J1277" t="str">
            <v>4</v>
          </cell>
        </row>
        <row r="1278">
          <cell r="A1278" t="str">
            <v>5056402</v>
          </cell>
          <cell r="B1278" t="str">
            <v>A</v>
          </cell>
          <cell r="C1278" t="str">
            <v>5056402A</v>
          </cell>
          <cell r="D1278" t="str">
            <v>Bilgisayar Destekli Tasarım</v>
          </cell>
          <cell r="E1278" t="str">
            <v>56</v>
          </cell>
          <cell r="F1278" t="str">
            <v>MAKİNE RESİM VE KONSTRÜKSİYONU</v>
          </cell>
          <cell r="G1278" t="e">
            <v>#N/A</v>
          </cell>
          <cell r="H1278" t="str">
            <v>6624</v>
          </cell>
          <cell r="I1278" t="str">
            <v>Gökhan YALÇIN</v>
          </cell>
          <cell r="J1278" t="str">
            <v>4</v>
          </cell>
        </row>
        <row r="1279">
          <cell r="A1279" t="str">
            <v>5056404</v>
          </cell>
          <cell r="B1279" t="str">
            <v>A</v>
          </cell>
          <cell r="C1279" t="str">
            <v>5056404A</v>
          </cell>
          <cell r="D1279" t="str">
            <v>Mekanizma Tekniği</v>
          </cell>
          <cell r="E1279" t="str">
            <v>56</v>
          </cell>
          <cell r="F1279" t="str">
            <v>MAKİNE RESİM VE KONSTRÜKSİYONU</v>
          </cell>
          <cell r="G1279" t="e">
            <v>#N/A</v>
          </cell>
          <cell r="H1279" t="str">
            <v>50747</v>
          </cell>
          <cell r="I1279" t="str">
            <v>Serhat OSMANOĞLU</v>
          </cell>
          <cell r="J1279" t="str">
            <v>4</v>
          </cell>
        </row>
        <row r="1280">
          <cell r="A1280" t="str">
            <v>5056405</v>
          </cell>
          <cell r="B1280" t="str">
            <v>A</v>
          </cell>
          <cell r="C1280" t="str">
            <v>5056405A</v>
          </cell>
          <cell r="D1280" t="str">
            <v>Makine Elemanları-2</v>
          </cell>
          <cell r="E1280" t="str">
            <v>56</v>
          </cell>
          <cell r="F1280" t="str">
            <v>MAKİNE RESİM VE KONSTRÜKSİYONU</v>
          </cell>
          <cell r="G1280" t="e">
            <v>#N/A</v>
          </cell>
          <cell r="H1280" t="str">
            <v>3782</v>
          </cell>
          <cell r="I1280" t="str">
            <v>Mehmet ÖZTÜRK</v>
          </cell>
          <cell r="J1280" t="str">
            <v>4</v>
          </cell>
        </row>
        <row r="1281">
          <cell r="A1281" t="str">
            <v>5056406</v>
          </cell>
          <cell r="B1281" t="str">
            <v>A</v>
          </cell>
          <cell r="C1281" t="str">
            <v>5056406A</v>
          </cell>
          <cell r="D1281" t="str">
            <v>Kalite Güvence Sistem ve Standartları</v>
          </cell>
          <cell r="E1281" t="str">
            <v>56</v>
          </cell>
          <cell r="F1281" t="str">
            <v>MAKİNE RESİM VE KONSTRÜKSİYONU</v>
          </cell>
          <cell r="G1281" t="e">
            <v>#N/A</v>
          </cell>
          <cell r="H1281" t="str">
            <v>3823</v>
          </cell>
          <cell r="I1281" t="str">
            <v>Mehmet TEKELİ</v>
          </cell>
          <cell r="J1281" t="str">
            <v>4</v>
          </cell>
        </row>
        <row r="1282">
          <cell r="A1282" t="str">
            <v>5056407</v>
          </cell>
          <cell r="B1282" t="str">
            <v>A</v>
          </cell>
          <cell r="C1282" t="str">
            <v>5056407A</v>
          </cell>
          <cell r="D1282" t="str">
            <v>Hacim Kalıp Tasarımı</v>
          </cell>
          <cell r="E1282" t="str">
            <v>56</v>
          </cell>
          <cell r="F1282" t="str">
            <v>MAKİNE RESİM VE KONSTRÜKSİYONU</v>
          </cell>
          <cell r="G1282" t="e">
            <v>#N/A</v>
          </cell>
          <cell r="H1282" t="str">
            <v>3691</v>
          </cell>
          <cell r="I1282" t="str">
            <v>Mehmet HALKACI</v>
          </cell>
          <cell r="J1282" t="str">
            <v>4</v>
          </cell>
        </row>
        <row r="1283">
          <cell r="A1283" t="str">
            <v>5056408</v>
          </cell>
          <cell r="B1283" t="str">
            <v>A</v>
          </cell>
          <cell r="C1283" t="str">
            <v>5056408A</v>
          </cell>
          <cell r="D1283" t="str">
            <v>Bilgisayar Destekli Üretim</v>
          </cell>
          <cell r="E1283" t="str">
            <v>56</v>
          </cell>
          <cell r="F1283" t="str">
            <v>MAKİNE RESİM VE KONSTRÜKSİYONU</v>
          </cell>
          <cell r="G1283" t="e">
            <v>#N/A</v>
          </cell>
          <cell r="H1283" t="str">
            <v>6624</v>
          </cell>
          <cell r="I1283" t="str">
            <v>Gökhan YALÇIN</v>
          </cell>
          <cell r="J1283" t="str">
            <v>4</v>
          </cell>
        </row>
        <row r="1284">
          <cell r="A1284" t="str">
            <v>5056409</v>
          </cell>
          <cell r="B1284" t="str">
            <v>A</v>
          </cell>
          <cell r="C1284" t="str">
            <v>5056409A</v>
          </cell>
          <cell r="D1284" t="str">
            <v>İşletme Yönetimi ve İmalat Kontrolü</v>
          </cell>
          <cell r="E1284" t="str">
            <v>56</v>
          </cell>
          <cell r="F1284" t="str">
            <v>MAKİNE RESİM VE KONSTRÜKSİYONU</v>
          </cell>
          <cell r="G1284" t="e">
            <v>#N/A</v>
          </cell>
          <cell r="H1284" t="str">
            <v>11811</v>
          </cell>
          <cell r="I1284" t="str">
            <v>Muhammed Hüseyin GÜZEL</v>
          </cell>
          <cell r="J1284" t="str">
            <v>4</v>
          </cell>
        </row>
        <row r="1285">
          <cell r="A1285" t="str">
            <v>5057201</v>
          </cell>
          <cell r="B1285" t="str">
            <v>A</v>
          </cell>
          <cell r="C1285" t="str">
            <v>5057201A</v>
          </cell>
          <cell r="D1285" t="str">
            <v>Matematik-2</v>
          </cell>
          <cell r="E1285" t="str">
            <v>57</v>
          </cell>
          <cell r="F1285" t="str">
            <v>BASIM VE YAYIM TEKNOLOJİLERİ</v>
          </cell>
          <cell r="G1285" t="e">
            <v>#N/A</v>
          </cell>
          <cell r="H1285" t="str">
            <v>50689</v>
          </cell>
          <cell r="I1285" t="str">
            <v>Ömür Kıvanç KÜRKÇÜ</v>
          </cell>
          <cell r="J1285" t="str">
            <v>2</v>
          </cell>
        </row>
        <row r="1286">
          <cell r="A1286" t="str">
            <v>5057202</v>
          </cell>
          <cell r="B1286" t="str">
            <v>A</v>
          </cell>
          <cell r="C1286" t="str">
            <v>5057202A</v>
          </cell>
          <cell r="D1286" t="str">
            <v>Reprodüksiyon ve Renk Bilgisi</v>
          </cell>
          <cell r="E1286" t="str">
            <v>57</v>
          </cell>
          <cell r="F1286" t="str">
            <v>BASIM VE YAYIM TEKNOLOJİLERİ</v>
          </cell>
          <cell r="G1286" t="e">
            <v>#N/A</v>
          </cell>
          <cell r="H1286" t="str">
            <v>50743</v>
          </cell>
          <cell r="I1286" t="str">
            <v>Gökhan ÇÖLÜK</v>
          </cell>
          <cell r="J1286" t="str">
            <v>2</v>
          </cell>
        </row>
        <row r="1287">
          <cell r="A1287" t="str">
            <v>5057203</v>
          </cell>
          <cell r="B1287" t="str">
            <v>A</v>
          </cell>
          <cell r="C1287" t="str">
            <v>5057203A</v>
          </cell>
          <cell r="D1287" t="str">
            <v>Görüntü İşleme Teknikleri-2</v>
          </cell>
          <cell r="E1287" t="str">
            <v>57</v>
          </cell>
          <cell r="F1287" t="str">
            <v>BASIM VE YAYIM TEKNOLOJİLERİ</v>
          </cell>
          <cell r="G1287" t="e">
            <v>#N/A</v>
          </cell>
          <cell r="H1287" t="str">
            <v>5203</v>
          </cell>
          <cell r="I1287" t="str">
            <v>Mustafa KISA</v>
          </cell>
          <cell r="J1287" t="str">
            <v>2</v>
          </cell>
        </row>
        <row r="1288">
          <cell r="A1288" t="str">
            <v>5057204</v>
          </cell>
          <cell r="B1288" t="str">
            <v>A</v>
          </cell>
          <cell r="C1288" t="str">
            <v>5057204A</v>
          </cell>
          <cell r="D1288" t="str">
            <v>Bilgisayar Destekli Sayfa Tasarımı-2</v>
          </cell>
          <cell r="E1288" t="str">
            <v>57</v>
          </cell>
          <cell r="F1288" t="str">
            <v>BASIM VE YAYIM TEKNOLOJİLERİ</v>
          </cell>
          <cell r="G1288" t="e">
            <v>#N/A</v>
          </cell>
          <cell r="H1288" t="str">
            <v>6167</v>
          </cell>
          <cell r="I1288" t="str">
            <v>Ramazan GÖRÜCÜ</v>
          </cell>
          <cell r="J1288" t="str">
            <v>2</v>
          </cell>
        </row>
        <row r="1289">
          <cell r="A1289" t="str">
            <v>5057205</v>
          </cell>
          <cell r="B1289" t="str">
            <v>A</v>
          </cell>
          <cell r="C1289" t="str">
            <v>5057205A</v>
          </cell>
          <cell r="D1289" t="str">
            <v>İngilizce-2</v>
          </cell>
          <cell r="E1289" t="str">
            <v>57</v>
          </cell>
          <cell r="F1289" t="str">
            <v>BASIM VE YAYIM TEKNOLOJİLERİ</v>
          </cell>
          <cell r="G1289" t="e">
            <v>#N/A</v>
          </cell>
          <cell r="H1289" t="str">
            <v>5465</v>
          </cell>
          <cell r="I1289" t="str">
            <v>Yağmur KÜÇÜKBEZİRCİ</v>
          </cell>
          <cell r="J1289" t="str">
            <v>2</v>
          </cell>
        </row>
        <row r="1290">
          <cell r="A1290" t="str">
            <v>5057206</v>
          </cell>
          <cell r="B1290" t="str">
            <v>A</v>
          </cell>
          <cell r="C1290" t="str">
            <v>5057206A</v>
          </cell>
          <cell r="D1290" t="str">
            <v>Türk Dili-2</v>
          </cell>
          <cell r="E1290" t="str">
            <v>57</v>
          </cell>
          <cell r="F1290" t="str">
            <v>BASIM VE YAYIM TEKNOLOJİLERİ</v>
          </cell>
          <cell r="G1290" t="e">
            <v>#N/A</v>
          </cell>
          <cell r="H1290" t="str">
            <v>60030</v>
          </cell>
          <cell r="I1290" t="str">
            <v>Hc_TürkDili</v>
          </cell>
          <cell r="J1290" t="str">
            <v>2</v>
          </cell>
        </row>
        <row r="1291">
          <cell r="A1291" t="str">
            <v>5057207</v>
          </cell>
          <cell r="B1291" t="str">
            <v>A</v>
          </cell>
          <cell r="C1291" t="str">
            <v>5057207A</v>
          </cell>
          <cell r="D1291" t="str">
            <v>Atatürk İlkeleri ve İnkılap Tarihi-2</v>
          </cell>
          <cell r="E1291" t="str">
            <v>57</v>
          </cell>
          <cell r="F1291" t="str">
            <v>BASIM VE YAYIM TEKNOLOJİLERİ</v>
          </cell>
          <cell r="G1291" t="e">
            <v>#N/A</v>
          </cell>
          <cell r="H1291" t="str">
            <v>5460</v>
          </cell>
          <cell r="I1291" t="str">
            <v>Hc_Tarih</v>
          </cell>
          <cell r="J1291" t="str">
            <v>2</v>
          </cell>
        </row>
        <row r="1292">
          <cell r="A1292" t="str">
            <v>5057209</v>
          </cell>
          <cell r="B1292" t="str">
            <v>A</v>
          </cell>
          <cell r="C1292" t="str">
            <v>5057209A</v>
          </cell>
          <cell r="D1292" t="str">
            <v>Temel Fotografi</v>
          </cell>
          <cell r="E1292" t="str">
            <v>57</v>
          </cell>
          <cell r="F1292" t="str">
            <v>BASIM VE YAYIM TEKNOLOJİLERİ</v>
          </cell>
          <cell r="G1292" t="e">
            <v>#N/A</v>
          </cell>
          <cell r="H1292" t="str">
            <v>4746</v>
          </cell>
          <cell r="I1292" t="str">
            <v>Sedat ŞENOĞLU</v>
          </cell>
          <cell r="J1292" t="str">
            <v>2</v>
          </cell>
        </row>
        <row r="1293">
          <cell r="A1293" t="str">
            <v>5057211</v>
          </cell>
          <cell r="B1293" t="str">
            <v>A</v>
          </cell>
          <cell r="C1293" t="str">
            <v>5057211A</v>
          </cell>
          <cell r="D1293" t="str">
            <v>Karton Ambalaj Üretimi</v>
          </cell>
          <cell r="E1293" t="str">
            <v>57</v>
          </cell>
          <cell r="F1293" t="str">
            <v>BASIM VE YAYIM TEKNOLOJİLERİ</v>
          </cell>
          <cell r="G1293" t="e">
            <v>#N/A</v>
          </cell>
          <cell r="H1293" t="str">
            <v>50743</v>
          </cell>
          <cell r="I1293" t="str">
            <v>Gökhan ÇÖLÜK</v>
          </cell>
          <cell r="J1293" t="str">
            <v>2</v>
          </cell>
        </row>
        <row r="1294">
          <cell r="A1294" t="str">
            <v>5057401</v>
          </cell>
          <cell r="B1294" t="str">
            <v>A</v>
          </cell>
          <cell r="C1294" t="str">
            <v>5057401A</v>
          </cell>
          <cell r="D1294" t="str">
            <v>Baskı Teknikleri</v>
          </cell>
          <cell r="E1294" t="str">
            <v>57</v>
          </cell>
          <cell r="F1294" t="str">
            <v>BASIM VE YAYIM TEKNOLOJİLERİ</v>
          </cell>
          <cell r="G1294" t="e">
            <v>#N/A</v>
          </cell>
          <cell r="H1294" t="str">
            <v>5203</v>
          </cell>
          <cell r="I1294" t="str">
            <v>Mustafa KISA</v>
          </cell>
          <cell r="J1294" t="str">
            <v>4</v>
          </cell>
        </row>
        <row r="1295">
          <cell r="A1295" t="str">
            <v>5057402</v>
          </cell>
          <cell r="B1295" t="str">
            <v>A</v>
          </cell>
          <cell r="C1295" t="str">
            <v>5057402A</v>
          </cell>
          <cell r="D1295" t="str">
            <v>Bilgisayar Destekli Grafik Tasarım-2</v>
          </cell>
          <cell r="E1295" t="str">
            <v>57</v>
          </cell>
          <cell r="F1295" t="str">
            <v>BASIM VE YAYIM TEKNOLOJİLERİ</v>
          </cell>
          <cell r="G1295" t="e">
            <v>#N/A</v>
          </cell>
          <cell r="H1295" t="str">
            <v>9479</v>
          </cell>
          <cell r="I1295" t="str">
            <v>Nuh SAĞLAM</v>
          </cell>
          <cell r="J1295" t="str">
            <v>4</v>
          </cell>
        </row>
        <row r="1296">
          <cell r="A1296" t="str">
            <v>5057404</v>
          </cell>
          <cell r="B1296" t="str">
            <v>A</v>
          </cell>
          <cell r="C1296" t="str">
            <v>5057404A</v>
          </cell>
          <cell r="D1296" t="str">
            <v>Montaj ve Kalıp Teknolojisi</v>
          </cell>
          <cell r="E1296" t="str">
            <v>57</v>
          </cell>
          <cell r="F1296" t="str">
            <v>BASIM VE YAYIM TEKNOLOJİLERİ</v>
          </cell>
          <cell r="G1296" t="e">
            <v>#N/A</v>
          </cell>
          <cell r="H1296" t="str">
            <v>50743</v>
          </cell>
          <cell r="I1296" t="str">
            <v>Gökhan ÇÖLÜK</v>
          </cell>
          <cell r="J1296" t="str">
            <v>4</v>
          </cell>
        </row>
        <row r="1297">
          <cell r="A1297" t="str">
            <v>5057405</v>
          </cell>
          <cell r="B1297" t="str">
            <v>A</v>
          </cell>
          <cell r="C1297" t="str">
            <v>5057405A</v>
          </cell>
          <cell r="D1297" t="str">
            <v>Tifdruk Baskı Teknikleri</v>
          </cell>
          <cell r="E1297" t="str">
            <v>57</v>
          </cell>
          <cell r="F1297" t="str">
            <v>BASIM VE YAYIM TEKNOLOJİLERİ</v>
          </cell>
          <cell r="G1297" t="e">
            <v>#N/A</v>
          </cell>
          <cell r="H1297" t="str">
            <v>4746</v>
          </cell>
          <cell r="I1297" t="str">
            <v>Sedat ŞENOĞLU</v>
          </cell>
          <cell r="J1297" t="str">
            <v>4</v>
          </cell>
        </row>
        <row r="1298">
          <cell r="A1298" t="str">
            <v>5057406</v>
          </cell>
          <cell r="B1298" t="str">
            <v>A</v>
          </cell>
          <cell r="C1298" t="str">
            <v>5057406A</v>
          </cell>
          <cell r="D1298" t="str">
            <v>Ofset Baskı Teknikleri-2</v>
          </cell>
          <cell r="E1298" t="str">
            <v>57</v>
          </cell>
          <cell r="F1298" t="str">
            <v>BASIM VE YAYIM TEKNOLOJİLERİ</v>
          </cell>
          <cell r="G1298" t="e">
            <v>#N/A</v>
          </cell>
          <cell r="H1298" t="str">
            <v>6167</v>
          </cell>
          <cell r="I1298" t="str">
            <v>Ramazan GÖRÜCÜ</v>
          </cell>
          <cell r="J1298" t="str">
            <v>4</v>
          </cell>
        </row>
        <row r="1299">
          <cell r="A1299" t="str">
            <v>5057408</v>
          </cell>
          <cell r="B1299" t="str">
            <v>A</v>
          </cell>
          <cell r="C1299" t="str">
            <v>5057408A</v>
          </cell>
          <cell r="D1299" t="str">
            <v>Kağıt Üretimi ve Teknikleri</v>
          </cell>
          <cell r="E1299" t="str">
            <v>57</v>
          </cell>
          <cell r="F1299" t="str">
            <v>BASIM VE YAYIM TEKNOLOJİLERİ</v>
          </cell>
          <cell r="G1299" t="e">
            <v>#N/A</v>
          </cell>
          <cell r="H1299" t="str">
            <v>6167</v>
          </cell>
          <cell r="I1299" t="str">
            <v>Ramazan GÖRÜCÜ</v>
          </cell>
          <cell r="J1299" t="str">
            <v>4</v>
          </cell>
        </row>
        <row r="1300">
          <cell r="A1300" t="str">
            <v>5058201</v>
          </cell>
          <cell r="B1300" t="str">
            <v>A</v>
          </cell>
          <cell r="C1300" t="str">
            <v>5058201A</v>
          </cell>
          <cell r="D1300" t="str">
            <v>Matematik-2</v>
          </cell>
          <cell r="E1300" t="str">
            <v>58</v>
          </cell>
          <cell r="F1300" t="e">
            <v>#N/A</v>
          </cell>
          <cell r="G1300" t="e">
            <v>#N/A</v>
          </cell>
          <cell r="H1300" t="str">
            <v>50689</v>
          </cell>
          <cell r="I1300" t="str">
            <v>Ömür Kıvanç KÜRKÇÜ</v>
          </cell>
          <cell r="J1300" t="str">
            <v>2</v>
          </cell>
        </row>
        <row r="1301">
          <cell r="A1301" t="str">
            <v>5058202</v>
          </cell>
          <cell r="B1301" t="str">
            <v>A</v>
          </cell>
          <cell r="C1301" t="str">
            <v>5058202A</v>
          </cell>
          <cell r="D1301" t="str">
            <v>Reprodüksiyon ve Renk Bilgisi</v>
          </cell>
          <cell r="E1301" t="str">
            <v>58</v>
          </cell>
          <cell r="F1301" t="e">
            <v>#N/A</v>
          </cell>
          <cell r="G1301" t="e">
            <v>#N/A</v>
          </cell>
          <cell r="H1301" t="str">
            <v>50743</v>
          </cell>
          <cell r="I1301" t="str">
            <v>Gökhan ÇÖLÜK</v>
          </cell>
          <cell r="J1301" t="str">
            <v>2</v>
          </cell>
        </row>
        <row r="1302">
          <cell r="A1302" t="str">
            <v>5058203</v>
          </cell>
          <cell r="B1302" t="str">
            <v>A</v>
          </cell>
          <cell r="C1302" t="str">
            <v>5058203A</v>
          </cell>
          <cell r="D1302" t="str">
            <v>Görüntü İşleme Teknikleri-2</v>
          </cell>
          <cell r="E1302" t="str">
            <v>58</v>
          </cell>
          <cell r="F1302" t="e">
            <v>#N/A</v>
          </cell>
          <cell r="G1302" t="e">
            <v>#N/A</v>
          </cell>
          <cell r="H1302" t="str">
            <v>5203</v>
          </cell>
          <cell r="I1302" t="str">
            <v>Mustafa KISA</v>
          </cell>
          <cell r="J1302" t="str">
            <v>2</v>
          </cell>
        </row>
        <row r="1303">
          <cell r="A1303" t="str">
            <v>5058204</v>
          </cell>
          <cell r="B1303" t="str">
            <v>A</v>
          </cell>
          <cell r="C1303" t="str">
            <v>5058204A</v>
          </cell>
          <cell r="D1303" t="str">
            <v>Bilgisayar Destekli Sayfa Tasarımı-2</v>
          </cell>
          <cell r="E1303" t="str">
            <v>58</v>
          </cell>
          <cell r="F1303" t="e">
            <v>#N/A</v>
          </cell>
          <cell r="G1303" t="e">
            <v>#N/A</v>
          </cell>
          <cell r="H1303" t="str">
            <v>6167</v>
          </cell>
          <cell r="I1303" t="str">
            <v>Ramazan GÖRÜCÜ</v>
          </cell>
          <cell r="J1303" t="str">
            <v>2</v>
          </cell>
        </row>
        <row r="1304">
          <cell r="A1304" t="str">
            <v>5058205</v>
          </cell>
          <cell r="B1304" t="str">
            <v>A</v>
          </cell>
          <cell r="C1304" t="str">
            <v>5058205A</v>
          </cell>
          <cell r="D1304" t="str">
            <v>İngilizce-2</v>
          </cell>
          <cell r="E1304" t="str">
            <v>58</v>
          </cell>
          <cell r="F1304" t="e">
            <v>#N/A</v>
          </cell>
          <cell r="G1304" t="e">
            <v>#N/A</v>
          </cell>
          <cell r="H1304" t="str">
            <v>5465</v>
          </cell>
          <cell r="I1304" t="str">
            <v>Yağmur KÜÇÜKBEZİRCİ</v>
          </cell>
          <cell r="J1304" t="str">
            <v>2</v>
          </cell>
        </row>
        <row r="1305">
          <cell r="A1305" t="str">
            <v>5058206</v>
          </cell>
          <cell r="B1305" t="str">
            <v>A</v>
          </cell>
          <cell r="C1305" t="str">
            <v>5058206A</v>
          </cell>
          <cell r="D1305" t="str">
            <v>Türk Dili-2</v>
          </cell>
          <cell r="E1305" t="str">
            <v>58</v>
          </cell>
          <cell r="F1305" t="e">
            <v>#N/A</v>
          </cell>
          <cell r="G1305" t="e">
            <v>#N/A</v>
          </cell>
          <cell r="H1305" t="str">
            <v>60030</v>
          </cell>
          <cell r="I1305" t="str">
            <v>Hc_TürkDili</v>
          </cell>
          <cell r="J1305" t="str">
            <v>2</v>
          </cell>
        </row>
        <row r="1306">
          <cell r="A1306" t="str">
            <v>5058207</v>
          </cell>
          <cell r="B1306" t="str">
            <v>A</v>
          </cell>
          <cell r="C1306" t="str">
            <v>5058207A</v>
          </cell>
          <cell r="D1306" t="str">
            <v>Atatürk İlkeleri ve İnkılap Tarihi-2</v>
          </cell>
          <cell r="E1306" t="str">
            <v>58</v>
          </cell>
          <cell r="F1306" t="e">
            <v>#N/A</v>
          </cell>
          <cell r="G1306" t="e">
            <v>#N/A</v>
          </cell>
          <cell r="H1306" t="str">
            <v>5460</v>
          </cell>
          <cell r="I1306" t="str">
            <v>Hc_Tarih</v>
          </cell>
          <cell r="J1306" t="str">
            <v>2</v>
          </cell>
        </row>
        <row r="1307">
          <cell r="A1307" t="str">
            <v>5058209</v>
          </cell>
          <cell r="B1307" t="str">
            <v>A</v>
          </cell>
          <cell r="C1307" t="str">
            <v>5058209A</v>
          </cell>
          <cell r="D1307" t="str">
            <v>Temel Fotografi</v>
          </cell>
          <cell r="E1307" t="str">
            <v>58</v>
          </cell>
          <cell r="F1307" t="e">
            <v>#N/A</v>
          </cell>
          <cell r="G1307" t="e">
            <v>#N/A</v>
          </cell>
          <cell r="H1307" t="str">
            <v>4746</v>
          </cell>
          <cell r="I1307" t="str">
            <v>Sedat ŞENOĞLU</v>
          </cell>
          <cell r="J1307" t="str">
            <v>2</v>
          </cell>
        </row>
        <row r="1308">
          <cell r="A1308" t="str">
            <v>5058211</v>
          </cell>
          <cell r="B1308" t="str">
            <v>A</v>
          </cell>
          <cell r="C1308" t="str">
            <v>5058211A</v>
          </cell>
          <cell r="D1308" t="str">
            <v>Karton Ambalaj Üretimi</v>
          </cell>
          <cell r="E1308" t="str">
            <v>58</v>
          </cell>
          <cell r="F1308" t="e">
            <v>#N/A</v>
          </cell>
          <cell r="G1308" t="e">
            <v>#N/A</v>
          </cell>
          <cell r="H1308" t="str">
            <v>50743</v>
          </cell>
          <cell r="I1308" t="str">
            <v>Gökhan ÇÖLÜK</v>
          </cell>
          <cell r="J1308" t="str">
            <v>2</v>
          </cell>
        </row>
        <row r="1309">
          <cell r="A1309" t="str">
            <v>5058401</v>
          </cell>
          <cell r="B1309" t="str">
            <v>A</v>
          </cell>
          <cell r="C1309" t="str">
            <v>5058401A</v>
          </cell>
          <cell r="D1309" t="str">
            <v>Baskı Teknikleri</v>
          </cell>
          <cell r="E1309" t="str">
            <v>58</v>
          </cell>
          <cell r="F1309" t="e">
            <v>#N/A</v>
          </cell>
          <cell r="G1309" t="e">
            <v>#N/A</v>
          </cell>
          <cell r="H1309" t="str">
            <v>5203</v>
          </cell>
          <cell r="I1309" t="str">
            <v>Mustafa KISA</v>
          </cell>
          <cell r="J1309" t="str">
            <v>4</v>
          </cell>
        </row>
        <row r="1310">
          <cell r="A1310" t="str">
            <v>5058402</v>
          </cell>
          <cell r="B1310" t="str">
            <v>A</v>
          </cell>
          <cell r="C1310" t="str">
            <v>5058402A</v>
          </cell>
          <cell r="D1310" t="str">
            <v>Bilgisayar Destekli Grafik Tasarım-2</v>
          </cell>
          <cell r="E1310" t="str">
            <v>58</v>
          </cell>
          <cell r="F1310" t="e">
            <v>#N/A</v>
          </cell>
          <cell r="G1310" t="e">
            <v>#N/A</v>
          </cell>
          <cell r="H1310" t="str">
            <v>9479</v>
          </cell>
          <cell r="I1310" t="str">
            <v>Nuh SAĞLAM</v>
          </cell>
          <cell r="J1310" t="str">
            <v>4</v>
          </cell>
        </row>
        <row r="1311">
          <cell r="A1311" t="str">
            <v>5058404</v>
          </cell>
          <cell r="B1311" t="str">
            <v>A</v>
          </cell>
          <cell r="C1311" t="str">
            <v>5058404A</v>
          </cell>
          <cell r="D1311" t="str">
            <v>Montaj ve Kalıp Teknolojisi</v>
          </cell>
          <cell r="E1311" t="str">
            <v>58</v>
          </cell>
          <cell r="F1311" t="e">
            <v>#N/A</v>
          </cell>
          <cell r="G1311" t="e">
            <v>#N/A</v>
          </cell>
          <cell r="H1311" t="str">
            <v>50743</v>
          </cell>
          <cell r="I1311" t="str">
            <v>Gökhan ÇÖLÜK</v>
          </cell>
          <cell r="J1311" t="str">
            <v>4</v>
          </cell>
        </row>
        <row r="1312">
          <cell r="A1312" t="str">
            <v>5058405</v>
          </cell>
          <cell r="B1312" t="str">
            <v>A</v>
          </cell>
          <cell r="C1312" t="str">
            <v>5058405A</v>
          </cell>
          <cell r="D1312" t="str">
            <v>Tifdruk Baskı Teknikleri</v>
          </cell>
          <cell r="E1312" t="str">
            <v>58</v>
          </cell>
          <cell r="F1312" t="e">
            <v>#N/A</v>
          </cell>
          <cell r="G1312" t="e">
            <v>#N/A</v>
          </cell>
          <cell r="H1312" t="str">
            <v>4746</v>
          </cell>
          <cell r="I1312" t="str">
            <v>Sedat ŞENOĞLU</v>
          </cell>
          <cell r="J1312" t="str">
            <v>4</v>
          </cell>
        </row>
        <row r="1313">
          <cell r="A1313" t="str">
            <v>5058406</v>
          </cell>
          <cell r="B1313" t="str">
            <v>A</v>
          </cell>
          <cell r="C1313" t="str">
            <v>5058406A</v>
          </cell>
          <cell r="D1313" t="str">
            <v>Ofset Baskı Teknikleri-2</v>
          </cell>
          <cell r="E1313" t="str">
            <v>58</v>
          </cell>
          <cell r="F1313" t="e">
            <v>#N/A</v>
          </cell>
          <cell r="G1313" t="e">
            <v>#N/A</v>
          </cell>
          <cell r="H1313" t="str">
            <v>6167</v>
          </cell>
          <cell r="I1313" t="str">
            <v>Ramazan GÖRÜCÜ</v>
          </cell>
          <cell r="J1313" t="str">
            <v>4</v>
          </cell>
        </row>
        <row r="1314">
          <cell r="A1314" t="str">
            <v>5058408</v>
          </cell>
          <cell r="B1314" t="str">
            <v>A</v>
          </cell>
          <cell r="C1314" t="str">
            <v>5058408A</v>
          </cell>
          <cell r="D1314" t="str">
            <v>Kağıt Üretimi ve Teknikleri</v>
          </cell>
          <cell r="E1314" t="str">
            <v>58</v>
          </cell>
          <cell r="F1314" t="e">
            <v>#N/A</v>
          </cell>
          <cell r="G1314" t="e">
            <v>#N/A</v>
          </cell>
          <cell r="H1314" t="str">
            <v>6167</v>
          </cell>
          <cell r="I1314" t="str">
            <v>Ramazan GÖRÜCÜ</v>
          </cell>
          <cell r="J1314" t="str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06"/>
  <sheetViews>
    <sheetView tabSelected="1" workbookViewId="0">
      <selection activeCell="M135" sqref="M135"/>
    </sheetView>
  </sheetViews>
  <sheetFormatPr defaultRowHeight="12.75"/>
  <cols>
    <col min="1" max="1" width="4" style="2" customWidth="1"/>
    <col min="2" max="2" width="10.28515625" style="25" bestFit="1" customWidth="1"/>
    <col min="3" max="3" width="16.5703125" style="3" customWidth="1"/>
    <col min="4" max="4" width="16.5703125" style="3" bestFit="1" customWidth="1"/>
    <col min="5" max="5" width="28" style="2" customWidth="1"/>
    <col min="6" max="6" width="7.5703125" style="26" customWidth="1"/>
    <col min="7" max="7" width="38.42578125" style="3" bestFit="1" customWidth="1"/>
    <col min="8" max="8" width="2" style="3" customWidth="1"/>
    <col min="9" max="9" width="3.42578125" style="27" customWidth="1"/>
    <col min="10" max="10" width="3.42578125" style="3" customWidth="1"/>
    <col min="11" max="11" width="3.42578125" style="23" customWidth="1"/>
    <col min="12" max="12" width="5.5703125" style="28" customWidth="1"/>
    <col min="13" max="13" width="24.28515625" style="29" bestFit="1" customWidth="1"/>
    <col min="14" max="14" width="23.5703125" style="3" customWidth="1"/>
    <col min="15" max="15" width="22.28515625" style="4" customWidth="1"/>
    <col min="16" max="19" width="9.140625" style="4"/>
    <col min="20" max="247" width="9.140625" style="5"/>
    <col min="248" max="248" width="3.140625" style="5" customWidth="1"/>
    <col min="249" max="249" width="6.85546875" style="5" customWidth="1"/>
    <col min="250" max="250" width="10.5703125" style="5" customWidth="1"/>
    <col min="251" max="251" width="10" style="5" customWidth="1"/>
    <col min="252" max="252" width="13.28515625" style="5" customWidth="1"/>
    <col min="253" max="253" width="6" style="5" customWidth="1"/>
    <col min="254" max="254" width="18.42578125" style="5" customWidth="1"/>
    <col min="255" max="256" width="2.5703125" style="5" customWidth="1"/>
    <col min="257" max="257" width="3.7109375" style="5" customWidth="1"/>
    <col min="258" max="258" width="3" style="5" customWidth="1"/>
    <col min="259" max="261" width="0" style="5" hidden="1" customWidth="1"/>
    <col min="262" max="262" width="4.28515625" style="5" customWidth="1"/>
    <col min="263" max="263" width="13" style="5" customWidth="1"/>
    <col min="264" max="264" width="6.28515625" style="5" customWidth="1"/>
    <col min="265" max="503" width="9.140625" style="5"/>
    <col min="504" max="504" width="3.140625" style="5" customWidth="1"/>
    <col min="505" max="505" width="6.85546875" style="5" customWidth="1"/>
    <col min="506" max="506" width="10.5703125" style="5" customWidth="1"/>
    <col min="507" max="507" width="10" style="5" customWidth="1"/>
    <col min="508" max="508" width="13.28515625" style="5" customWidth="1"/>
    <col min="509" max="509" width="6" style="5" customWidth="1"/>
    <col min="510" max="510" width="18.42578125" style="5" customWidth="1"/>
    <col min="511" max="512" width="2.5703125" style="5" customWidth="1"/>
    <col min="513" max="513" width="3.7109375" style="5" customWidth="1"/>
    <col min="514" max="514" width="3" style="5" customWidth="1"/>
    <col min="515" max="517" width="0" style="5" hidden="1" customWidth="1"/>
    <col min="518" max="518" width="4.28515625" style="5" customWidth="1"/>
    <col min="519" max="519" width="13" style="5" customWidth="1"/>
    <col min="520" max="520" width="6.28515625" style="5" customWidth="1"/>
    <col min="521" max="759" width="9.140625" style="5"/>
    <col min="760" max="760" width="3.140625" style="5" customWidth="1"/>
    <col min="761" max="761" width="6.85546875" style="5" customWidth="1"/>
    <col min="762" max="762" width="10.5703125" style="5" customWidth="1"/>
    <col min="763" max="763" width="10" style="5" customWidth="1"/>
    <col min="764" max="764" width="13.28515625" style="5" customWidth="1"/>
    <col min="765" max="765" width="6" style="5" customWidth="1"/>
    <col min="766" max="766" width="18.42578125" style="5" customWidth="1"/>
    <col min="767" max="768" width="2.5703125" style="5" customWidth="1"/>
    <col min="769" max="769" width="3.7109375" style="5" customWidth="1"/>
    <col min="770" max="770" width="3" style="5" customWidth="1"/>
    <col min="771" max="773" width="0" style="5" hidden="1" customWidth="1"/>
    <col min="774" max="774" width="4.28515625" style="5" customWidth="1"/>
    <col min="775" max="775" width="13" style="5" customWidth="1"/>
    <col min="776" max="776" width="6.28515625" style="5" customWidth="1"/>
    <col min="777" max="1015" width="9.140625" style="5"/>
    <col min="1016" max="1016" width="3.140625" style="5" customWidth="1"/>
    <col min="1017" max="1017" width="6.85546875" style="5" customWidth="1"/>
    <col min="1018" max="1018" width="10.5703125" style="5" customWidth="1"/>
    <col min="1019" max="1019" width="10" style="5" customWidth="1"/>
    <col min="1020" max="1020" width="13.28515625" style="5" customWidth="1"/>
    <col min="1021" max="1021" width="6" style="5" customWidth="1"/>
    <col min="1022" max="1022" width="18.42578125" style="5" customWidth="1"/>
    <col min="1023" max="1024" width="2.5703125" style="5" customWidth="1"/>
    <col min="1025" max="1025" width="3.7109375" style="5" customWidth="1"/>
    <col min="1026" max="1026" width="3" style="5" customWidth="1"/>
    <col min="1027" max="1029" width="0" style="5" hidden="1" customWidth="1"/>
    <col min="1030" max="1030" width="4.28515625" style="5" customWidth="1"/>
    <col min="1031" max="1031" width="13" style="5" customWidth="1"/>
    <col min="1032" max="1032" width="6.28515625" style="5" customWidth="1"/>
    <col min="1033" max="1271" width="9.140625" style="5"/>
    <col min="1272" max="1272" width="3.140625" style="5" customWidth="1"/>
    <col min="1273" max="1273" width="6.85546875" style="5" customWidth="1"/>
    <col min="1274" max="1274" width="10.5703125" style="5" customWidth="1"/>
    <col min="1275" max="1275" width="10" style="5" customWidth="1"/>
    <col min="1276" max="1276" width="13.28515625" style="5" customWidth="1"/>
    <col min="1277" max="1277" width="6" style="5" customWidth="1"/>
    <col min="1278" max="1278" width="18.42578125" style="5" customWidth="1"/>
    <col min="1279" max="1280" width="2.5703125" style="5" customWidth="1"/>
    <col min="1281" max="1281" width="3.7109375" style="5" customWidth="1"/>
    <col min="1282" max="1282" width="3" style="5" customWidth="1"/>
    <col min="1283" max="1285" width="0" style="5" hidden="1" customWidth="1"/>
    <col min="1286" max="1286" width="4.28515625" style="5" customWidth="1"/>
    <col min="1287" max="1287" width="13" style="5" customWidth="1"/>
    <col min="1288" max="1288" width="6.28515625" style="5" customWidth="1"/>
    <col min="1289" max="1527" width="9.140625" style="5"/>
    <col min="1528" max="1528" width="3.140625" style="5" customWidth="1"/>
    <col min="1529" max="1529" width="6.85546875" style="5" customWidth="1"/>
    <col min="1530" max="1530" width="10.5703125" style="5" customWidth="1"/>
    <col min="1531" max="1531" width="10" style="5" customWidth="1"/>
    <col min="1532" max="1532" width="13.28515625" style="5" customWidth="1"/>
    <col min="1533" max="1533" width="6" style="5" customWidth="1"/>
    <col min="1534" max="1534" width="18.42578125" style="5" customWidth="1"/>
    <col min="1535" max="1536" width="2.5703125" style="5" customWidth="1"/>
    <col min="1537" max="1537" width="3.7109375" style="5" customWidth="1"/>
    <col min="1538" max="1538" width="3" style="5" customWidth="1"/>
    <col min="1539" max="1541" width="0" style="5" hidden="1" customWidth="1"/>
    <col min="1542" max="1542" width="4.28515625" style="5" customWidth="1"/>
    <col min="1543" max="1543" width="13" style="5" customWidth="1"/>
    <col min="1544" max="1544" width="6.28515625" style="5" customWidth="1"/>
    <col min="1545" max="1783" width="9.140625" style="5"/>
    <col min="1784" max="1784" width="3.140625" style="5" customWidth="1"/>
    <col min="1785" max="1785" width="6.85546875" style="5" customWidth="1"/>
    <col min="1786" max="1786" width="10.5703125" style="5" customWidth="1"/>
    <col min="1787" max="1787" width="10" style="5" customWidth="1"/>
    <col min="1788" max="1788" width="13.28515625" style="5" customWidth="1"/>
    <col min="1789" max="1789" width="6" style="5" customWidth="1"/>
    <col min="1790" max="1790" width="18.42578125" style="5" customWidth="1"/>
    <col min="1791" max="1792" width="2.5703125" style="5" customWidth="1"/>
    <col min="1793" max="1793" width="3.7109375" style="5" customWidth="1"/>
    <col min="1794" max="1794" width="3" style="5" customWidth="1"/>
    <col min="1795" max="1797" width="0" style="5" hidden="1" customWidth="1"/>
    <col min="1798" max="1798" width="4.28515625" style="5" customWidth="1"/>
    <col min="1799" max="1799" width="13" style="5" customWidth="1"/>
    <col min="1800" max="1800" width="6.28515625" style="5" customWidth="1"/>
    <col min="1801" max="2039" width="9.140625" style="5"/>
    <col min="2040" max="2040" width="3.140625" style="5" customWidth="1"/>
    <col min="2041" max="2041" width="6.85546875" style="5" customWidth="1"/>
    <col min="2042" max="2042" width="10.5703125" style="5" customWidth="1"/>
    <col min="2043" max="2043" width="10" style="5" customWidth="1"/>
    <col min="2044" max="2044" width="13.28515625" style="5" customWidth="1"/>
    <col min="2045" max="2045" width="6" style="5" customWidth="1"/>
    <col min="2046" max="2046" width="18.42578125" style="5" customWidth="1"/>
    <col min="2047" max="2048" width="2.5703125" style="5" customWidth="1"/>
    <col min="2049" max="2049" width="3.7109375" style="5" customWidth="1"/>
    <col min="2050" max="2050" width="3" style="5" customWidth="1"/>
    <col min="2051" max="2053" width="0" style="5" hidden="1" customWidth="1"/>
    <col min="2054" max="2054" width="4.28515625" style="5" customWidth="1"/>
    <col min="2055" max="2055" width="13" style="5" customWidth="1"/>
    <col min="2056" max="2056" width="6.28515625" style="5" customWidth="1"/>
    <col min="2057" max="2295" width="9.140625" style="5"/>
    <col min="2296" max="2296" width="3.140625" style="5" customWidth="1"/>
    <col min="2297" max="2297" width="6.85546875" style="5" customWidth="1"/>
    <col min="2298" max="2298" width="10.5703125" style="5" customWidth="1"/>
    <col min="2299" max="2299" width="10" style="5" customWidth="1"/>
    <col min="2300" max="2300" width="13.28515625" style="5" customWidth="1"/>
    <col min="2301" max="2301" width="6" style="5" customWidth="1"/>
    <col min="2302" max="2302" width="18.42578125" style="5" customWidth="1"/>
    <col min="2303" max="2304" width="2.5703125" style="5" customWidth="1"/>
    <col min="2305" max="2305" width="3.7109375" style="5" customWidth="1"/>
    <col min="2306" max="2306" width="3" style="5" customWidth="1"/>
    <col min="2307" max="2309" width="0" style="5" hidden="1" customWidth="1"/>
    <col min="2310" max="2310" width="4.28515625" style="5" customWidth="1"/>
    <col min="2311" max="2311" width="13" style="5" customWidth="1"/>
    <col min="2312" max="2312" width="6.28515625" style="5" customWidth="1"/>
    <col min="2313" max="2551" width="9.140625" style="5"/>
    <col min="2552" max="2552" width="3.140625" style="5" customWidth="1"/>
    <col min="2553" max="2553" width="6.85546875" style="5" customWidth="1"/>
    <col min="2554" max="2554" width="10.5703125" style="5" customWidth="1"/>
    <col min="2555" max="2555" width="10" style="5" customWidth="1"/>
    <col min="2556" max="2556" width="13.28515625" style="5" customWidth="1"/>
    <col min="2557" max="2557" width="6" style="5" customWidth="1"/>
    <col min="2558" max="2558" width="18.42578125" style="5" customWidth="1"/>
    <col min="2559" max="2560" width="2.5703125" style="5" customWidth="1"/>
    <col min="2561" max="2561" width="3.7109375" style="5" customWidth="1"/>
    <col min="2562" max="2562" width="3" style="5" customWidth="1"/>
    <col min="2563" max="2565" width="0" style="5" hidden="1" customWidth="1"/>
    <col min="2566" max="2566" width="4.28515625" style="5" customWidth="1"/>
    <col min="2567" max="2567" width="13" style="5" customWidth="1"/>
    <col min="2568" max="2568" width="6.28515625" style="5" customWidth="1"/>
    <col min="2569" max="2807" width="9.140625" style="5"/>
    <col min="2808" max="2808" width="3.140625" style="5" customWidth="1"/>
    <col min="2809" max="2809" width="6.85546875" style="5" customWidth="1"/>
    <col min="2810" max="2810" width="10.5703125" style="5" customWidth="1"/>
    <col min="2811" max="2811" width="10" style="5" customWidth="1"/>
    <col min="2812" max="2812" width="13.28515625" style="5" customWidth="1"/>
    <col min="2813" max="2813" width="6" style="5" customWidth="1"/>
    <col min="2814" max="2814" width="18.42578125" style="5" customWidth="1"/>
    <col min="2815" max="2816" width="2.5703125" style="5" customWidth="1"/>
    <col min="2817" max="2817" width="3.7109375" style="5" customWidth="1"/>
    <col min="2818" max="2818" width="3" style="5" customWidth="1"/>
    <col min="2819" max="2821" width="0" style="5" hidden="1" customWidth="1"/>
    <col min="2822" max="2822" width="4.28515625" style="5" customWidth="1"/>
    <col min="2823" max="2823" width="13" style="5" customWidth="1"/>
    <col min="2824" max="2824" width="6.28515625" style="5" customWidth="1"/>
    <col min="2825" max="3063" width="9.140625" style="5"/>
    <col min="3064" max="3064" width="3.140625" style="5" customWidth="1"/>
    <col min="3065" max="3065" width="6.85546875" style="5" customWidth="1"/>
    <col min="3066" max="3066" width="10.5703125" style="5" customWidth="1"/>
    <col min="3067" max="3067" width="10" style="5" customWidth="1"/>
    <col min="3068" max="3068" width="13.28515625" style="5" customWidth="1"/>
    <col min="3069" max="3069" width="6" style="5" customWidth="1"/>
    <col min="3070" max="3070" width="18.42578125" style="5" customWidth="1"/>
    <col min="3071" max="3072" width="2.5703125" style="5" customWidth="1"/>
    <col min="3073" max="3073" width="3.7109375" style="5" customWidth="1"/>
    <col min="3074" max="3074" width="3" style="5" customWidth="1"/>
    <col min="3075" max="3077" width="0" style="5" hidden="1" customWidth="1"/>
    <col min="3078" max="3078" width="4.28515625" style="5" customWidth="1"/>
    <col min="3079" max="3079" width="13" style="5" customWidth="1"/>
    <col min="3080" max="3080" width="6.28515625" style="5" customWidth="1"/>
    <col min="3081" max="3319" width="9.140625" style="5"/>
    <col min="3320" max="3320" width="3.140625" style="5" customWidth="1"/>
    <col min="3321" max="3321" width="6.85546875" style="5" customWidth="1"/>
    <col min="3322" max="3322" width="10.5703125" style="5" customWidth="1"/>
    <col min="3323" max="3323" width="10" style="5" customWidth="1"/>
    <col min="3324" max="3324" width="13.28515625" style="5" customWidth="1"/>
    <col min="3325" max="3325" width="6" style="5" customWidth="1"/>
    <col min="3326" max="3326" width="18.42578125" style="5" customWidth="1"/>
    <col min="3327" max="3328" width="2.5703125" style="5" customWidth="1"/>
    <col min="3329" max="3329" width="3.7109375" style="5" customWidth="1"/>
    <col min="3330" max="3330" width="3" style="5" customWidth="1"/>
    <col min="3331" max="3333" width="0" style="5" hidden="1" customWidth="1"/>
    <col min="3334" max="3334" width="4.28515625" style="5" customWidth="1"/>
    <col min="3335" max="3335" width="13" style="5" customWidth="1"/>
    <col min="3336" max="3336" width="6.28515625" style="5" customWidth="1"/>
    <col min="3337" max="3575" width="9.140625" style="5"/>
    <col min="3576" max="3576" width="3.140625" style="5" customWidth="1"/>
    <col min="3577" max="3577" width="6.85546875" style="5" customWidth="1"/>
    <col min="3578" max="3578" width="10.5703125" style="5" customWidth="1"/>
    <col min="3579" max="3579" width="10" style="5" customWidth="1"/>
    <col min="3580" max="3580" width="13.28515625" style="5" customWidth="1"/>
    <col min="3581" max="3581" width="6" style="5" customWidth="1"/>
    <col min="3582" max="3582" width="18.42578125" style="5" customWidth="1"/>
    <col min="3583" max="3584" width="2.5703125" style="5" customWidth="1"/>
    <col min="3585" max="3585" width="3.7109375" style="5" customWidth="1"/>
    <col min="3586" max="3586" width="3" style="5" customWidth="1"/>
    <col min="3587" max="3589" width="0" style="5" hidden="1" customWidth="1"/>
    <col min="3590" max="3590" width="4.28515625" style="5" customWidth="1"/>
    <col min="3591" max="3591" width="13" style="5" customWidth="1"/>
    <col min="3592" max="3592" width="6.28515625" style="5" customWidth="1"/>
    <col min="3593" max="3831" width="9.140625" style="5"/>
    <col min="3832" max="3832" width="3.140625" style="5" customWidth="1"/>
    <col min="3833" max="3833" width="6.85546875" style="5" customWidth="1"/>
    <col min="3834" max="3834" width="10.5703125" style="5" customWidth="1"/>
    <col min="3835" max="3835" width="10" style="5" customWidth="1"/>
    <col min="3836" max="3836" width="13.28515625" style="5" customWidth="1"/>
    <col min="3837" max="3837" width="6" style="5" customWidth="1"/>
    <col min="3838" max="3838" width="18.42578125" style="5" customWidth="1"/>
    <col min="3839" max="3840" width="2.5703125" style="5" customWidth="1"/>
    <col min="3841" max="3841" width="3.7109375" style="5" customWidth="1"/>
    <col min="3842" max="3842" width="3" style="5" customWidth="1"/>
    <col min="3843" max="3845" width="0" style="5" hidden="1" customWidth="1"/>
    <col min="3846" max="3846" width="4.28515625" style="5" customWidth="1"/>
    <col min="3847" max="3847" width="13" style="5" customWidth="1"/>
    <col min="3848" max="3848" width="6.28515625" style="5" customWidth="1"/>
    <col min="3849" max="4087" width="9.140625" style="5"/>
    <col min="4088" max="4088" width="3.140625" style="5" customWidth="1"/>
    <col min="4089" max="4089" width="6.85546875" style="5" customWidth="1"/>
    <col min="4090" max="4090" width="10.5703125" style="5" customWidth="1"/>
    <col min="4091" max="4091" width="10" style="5" customWidth="1"/>
    <col min="4092" max="4092" width="13.28515625" style="5" customWidth="1"/>
    <col min="4093" max="4093" width="6" style="5" customWidth="1"/>
    <col min="4094" max="4094" width="18.42578125" style="5" customWidth="1"/>
    <col min="4095" max="4096" width="2.5703125" style="5" customWidth="1"/>
    <col min="4097" max="4097" width="3.7109375" style="5" customWidth="1"/>
    <col min="4098" max="4098" width="3" style="5" customWidth="1"/>
    <col min="4099" max="4101" width="0" style="5" hidden="1" customWidth="1"/>
    <col min="4102" max="4102" width="4.28515625" style="5" customWidth="1"/>
    <col min="4103" max="4103" width="13" style="5" customWidth="1"/>
    <col min="4104" max="4104" width="6.28515625" style="5" customWidth="1"/>
    <col min="4105" max="4343" width="9.140625" style="5"/>
    <col min="4344" max="4344" width="3.140625" style="5" customWidth="1"/>
    <col min="4345" max="4345" width="6.85546875" style="5" customWidth="1"/>
    <col min="4346" max="4346" width="10.5703125" style="5" customWidth="1"/>
    <col min="4347" max="4347" width="10" style="5" customWidth="1"/>
    <col min="4348" max="4348" width="13.28515625" style="5" customWidth="1"/>
    <col min="4349" max="4349" width="6" style="5" customWidth="1"/>
    <col min="4350" max="4350" width="18.42578125" style="5" customWidth="1"/>
    <col min="4351" max="4352" width="2.5703125" style="5" customWidth="1"/>
    <col min="4353" max="4353" width="3.7109375" style="5" customWidth="1"/>
    <col min="4354" max="4354" width="3" style="5" customWidth="1"/>
    <col min="4355" max="4357" width="0" style="5" hidden="1" customWidth="1"/>
    <col min="4358" max="4358" width="4.28515625" style="5" customWidth="1"/>
    <col min="4359" max="4359" width="13" style="5" customWidth="1"/>
    <col min="4360" max="4360" width="6.28515625" style="5" customWidth="1"/>
    <col min="4361" max="4599" width="9.140625" style="5"/>
    <col min="4600" max="4600" width="3.140625" style="5" customWidth="1"/>
    <col min="4601" max="4601" width="6.85546875" style="5" customWidth="1"/>
    <col min="4602" max="4602" width="10.5703125" style="5" customWidth="1"/>
    <col min="4603" max="4603" width="10" style="5" customWidth="1"/>
    <col min="4604" max="4604" width="13.28515625" style="5" customWidth="1"/>
    <col min="4605" max="4605" width="6" style="5" customWidth="1"/>
    <col min="4606" max="4606" width="18.42578125" style="5" customWidth="1"/>
    <col min="4607" max="4608" width="2.5703125" style="5" customWidth="1"/>
    <col min="4609" max="4609" width="3.7109375" style="5" customWidth="1"/>
    <col min="4610" max="4610" width="3" style="5" customWidth="1"/>
    <col min="4611" max="4613" width="0" style="5" hidden="1" customWidth="1"/>
    <col min="4614" max="4614" width="4.28515625" style="5" customWidth="1"/>
    <col min="4615" max="4615" width="13" style="5" customWidth="1"/>
    <col min="4616" max="4616" width="6.28515625" style="5" customWidth="1"/>
    <col min="4617" max="4855" width="9.140625" style="5"/>
    <col min="4856" max="4856" width="3.140625" style="5" customWidth="1"/>
    <col min="4857" max="4857" width="6.85546875" style="5" customWidth="1"/>
    <col min="4858" max="4858" width="10.5703125" style="5" customWidth="1"/>
    <col min="4859" max="4859" width="10" style="5" customWidth="1"/>
    <col min="4860" max="4860" width="13.28515625" style="5" customWidth="1"/>
    <col min="4861" max="4861" width="6" style="5" customWidth="1"/>
    <col min="4862" max="4862" width="18.42578125" style="5" customWidth="1"/>
    <col min="4863" max="4864" width="2.5703125" style="5" customWidth="1"/>
    <col min="4865" max="4865" width="3.7109375" style="5" customWidth="1"/>
    <col min="4866" max="4866" width="3" style="5" customWidth="1"/>
    <col min="4867" max="4869" width="0" style="5" hidden="1" customWidth="1"/>
    <col min="4870" max="4870" width="4.28515625" style="5" customWidth="1"/>
    <col min="4871" max="4871" width="13" style="5" customWidth="1"/>
    <col min="4872" max="4872" width="6.28515625" style="5" customWidth="1"/>
    <col min="4873" max="5111" width="9.140625" style="5"/>
    <col min="5112" max="5112" width="3.140625" style="5" customWidth="1"/>
    <col min="5113" max="5113" width="6.85546875" style="5" customWidth="1"/>
    <col min="5114" max="5114" width="10.5703125" style="5" customWidth="1"/>
    <col min="5115" max="5115" width="10" style="5" customWidth="1"/>
    <col min="5116" max="5116" width="13.28515625" style="5" customWidth="1"/>
    <col min="5117" max="5117" width="6" style="5" customWidth="1"/>
    <col min="5118" max="5118" width="18.42578125" style="5" customWidth="1"/>
    <col min="5119" max="5120" width="2.5703125" style="5" customWidth="1"/>
    <col min="5121" max="5121" width="3.7109375" style="5" customWidth="1"/>
    <col min="5122" max="5122" width="3" style="5" customWidth="1"/>
    <col min="5123" max="5125" width="0" style="5" hidden="1" customWidth="1"/>
    <col min="5126" max="5126" width="4.28515625" style="5" customWidth="1"/>
    <col min="5127" max="5127" width="13" style="5" customWidth="1"/>
    <col min="5128" max="5128" width="6.28515625" style="5" customWidth="1"/>
    <col min="5129" max="5367" width="9.140625" style="5"/>
    <col min="5368" max="5368" width="3.140625" style="5" customWidth="1"/>
    <col min="5369" max="5369" width="6.85546875" style="5" customWidth="1"/>
    <col min="5370" max="5370" width="10.5703125" style="5" customWidth="1"/>
    <col min="5371" max="5371" width="10" style="5" customWidth="1"/>
    <col min="5372" max="5372" width="13.28515625" style="5" customWidth="1"/>
    <col min="5373" max="5373" width="6" style="5" customWidth="1"/>
    <col min="5374" max="5374" width="18.42578125" style="5" customWidth="1"/>
    <col min="5375" max="5376" width="2.5703125" style="5" customWidth="1"/>
    <col min="5377" max="5377" width="3.7109375" style="5" customWidth="1"/>
    <col min="5378" max="5378" width="3" style="5" customWidth="1"/>
    <col min="5379" max="5381" width="0" style="5" hidden="1" customWidth="1"/>
    <col min="5382" max="5382" width="4.28515625" style="5" customWidth="1"/>
    <col min="5383" max="5383" width="13" style="5" customWidth="1"/>
    <col min="5384" max="5384" width="6.28515625" style="5" customWidth="1"/>
    <col min="5385" max="5623" width="9.140625" style="5"/>
    <col min="5624" max="5624" width="3.140625" style="5" customWidth="1"/>
    <col min="5625" max="5625" width="6.85546875" style="5" customWidth="1"/>
    <col min="5626" max="5626" width="10.5703125" style="5" customWidth="1"/>
    <col min="5627" max="5627" width="10" style="5" customWidth="1"/>
    <col min="5628" max="5628" width="13.28515625" style="5" customWidth="1"/>
    <col min="5629" max="5629" width="6" style="5" customWidth="1"/>
    <col min="5630" max="5630" width="18.42578125" style="5" customWidth="1"/>
    <col min="5631" max="5632" width="2.5703125" style="5" customWidth="1"/>
    <col min="5633" max="5633" width="3.7109375" style="5" customWidth="1"/>
    <col min="5634" max="5634" width="3" style="5" customWidth="1"/>
    <col min="5635" max="5637" width="0" style="5" hidden="1" customWidth="1"/>
    <col min="5638" max="5638" width="4.28515625" style="5" customWidth="1"/>
    <col min="5639" max="5639" width="13" style="5" customWidth="1"/>
    <col min="5640" max="5640" width="6.28515625" style="5" customWidth="1"/>
    <col min="5641" max="5879" width="9.140625" style="5"/>
    <col min="5880" max="5880" width="3.140625" style="5" customWidth="1"/>
    <col min="5881" max="5881" width="6.85546875" style="5" customWidth="1"/>
    <col min="5882" max="5882" width="10.5703125" style="5" customWidth="1"/>
    <col min="5883" max="5883" width="10" style="5" customWidth="1"/>
    <col min="5884" max="5884" width="13.28515625" style="5" customWidth="1"/>
    <col min="5885" max="5885" width="6" style="5" customWidth="1"/>
    <col min="5886" max="5886" width="18.42578125" style="5" customWidth="1"/>
    <col min="5887" max="5888" width="2.5703125" style="5" customWidth="1"/>
    <col min="5889" max="5889" width="3.7109375" style="5" customWidth="1"/>
    <col min="5890" max="5890" width="3" style="5" customWidth="1"/>
    <col min="5891" max="5893" width="0" style="5" hidden="1" customWidth="1"/>
    <col min="5894" max="5894" width="4.28515625" style="5" customWidth="1"/>
    <col min="5895" max="5895" width="13" style="5" customWidth="1"/>
    <col min="5896" max="5896" width="6.28515625" style="5" customWidth="1"/>
    <col min="5897" max="6135" width="9.140625" style="5"/>
    <col min="6136" max="6136" width="3.140625" style="5" customWidth="1"/>
    <col min="6137" max="6137" width="6.85546875" style="5" customWidth="1"/>
    <col min="6138" max="6138" width="10.5703125" style="5" customWidth="1"/>
    <col min="6139" max="6139" width="10" style="5" customWidth="1"/>
    <col min="6140" max="6140" width="13.28515625" style="5" customWidth="1"/>
    <col min="6141" max="6141" width="6" style="5" customWidth="1"/>
    <col min="6142" max="6142" width="18.42578125" style="5" customWidth="1"/>
    <col min="6143" max="6144" width="2.5703125" style="5" customWidth="1"/>
    <col min="6145" max="6145" width="3.7109375" style="5" customWidth="1"/>
    <col min="6146" max="6146" width="3" style="5" customWidth="1"/>
    <col min="6147" max="6149" width="0" style="5" hidden="1" customWidth="1"/>
    <col min="6150" max="6150" width="4.28515625" style="5" customWidth="1"/>
    <col min="6151" max="6151" width="13" style="5" customWidth="1"/>
    <col min="6152" max="6152" width="6.28515625" style="5" customWidth="1"/>
    <col min="6153" max="6391" width="9.140625" style="5"/>
    <col min="6392" max="6392" width="3.140625" style="5" customWidth="1"/>
    <col min="6393" max="6393" width="6.85546875" style="5" customWidth="1"/>
    <col min="6394" max="6394" width="10.5703125" style="5" customWidth="1"/>
    <col min="6395" max="6395" width="10" style="5" customWidth="1"/>
    <col min="6396" max="6396" width="13.28515625" style="5" customWidth="1"/>
    <col min="6397" max="6397" width="6" style="5" customWidth="1"/>
    <col min="6398" max="6398" width="18.42578125" style="5" customWidth="1"/>
    <col min="6399" max="6400" width="2.5703125" style="5" customWidth="1"/>
    <col min="6401" max="6401" width="3.7109375" style="5" customWidth="1"/>
    <col min="6402" max="6402" width="3" style="5" customWidth="1"/>
    <col min="6403" max="6405" width="0" style="5" hidden="1" customWidth="1"/>
    <col min="6406" max="6406" width="4.28515625" style="5" customWidth="1"/>
    <col min="6407" max="6407" width="13" style="5" customWidth="1"/>
    <col min="6408" max="6408" width="6.28515625" style="5" customWidth="1"/>
    <col min="6409" max="6647" width="9.140625" style="5"/>
    <col min="6648" max="6648" width="3.140625" style="5" customWidth="1"/>
    <col min="6649" max="6649" width="6.85546875" style="5" customWidth="1"/>
    <col min="6650" max="6650" width="10.5703125" style="5" customWidth="1"/>
    <col min="6651" max="6651" width="10" style="5" customWidth="1"/>
    <col min="6652" max="6652" width="13.28515625" style="5" customWidth="1"/>
    <col min="6653" max="6653" width="6" style="5" customWidth="1"/>
    <col min="6654" max="6654" width="18.42578125" style="5" customWidth="1"/>
    <col min="6655" max="6656" width="2.5703125" style="5" customWidth="1"/>
    <col min="6657" max="6657" width="3.7109375" style="5" customWidth="1"/>
    <col min="6658" max="6658" width="3" style="5" customWidth="1"/>
    <col min="6659" max="6661" width="0" style="5" hidden="1" customWidth="1"/>
    <col min="6662" max="6662" width="4.28515625" style="5" customWidth="1"/>
    <col min="6663" max="6663" width="13" style="5" customWidth="1"/>
    <col min="6664" max="6664" width="6.28515625" style="5" customWidth="1"/>
    <col min="6665" max="6903" width="9.140625" style="5"/>
    <col min="6904" max="6904" width="3.140625" style="5" customWidth="1"/>
    <col min="6905" max="6905" width="6.85546875" style="5" customWidth="1"/>
    <col min="6906" max="6906" width="10.5703125" style="5" customWidth="1"/>
    <col min="6907" max="6907" width="10" style="5" customWidth="1"/>
    <col min="6908" max="6908" width="13.28515625" style="5" customWidth="1"/>
    <col min="6909" max="6909" width="6" style="5" customWidth="1"/>
    <col min="6910" max="6910" width="18.42578125" style="5" customWidth="1"/>
    <col min="6911" max="6912" width="2.5703125" style="5" customWidth="1"/>
    <col min="6913" max="6913" width="3.7109375" style="5" customWidth="1"/>
    <col min="6914" max="6914" width="3" style="5" customWidth="1"/>
    <col min="6915" max="6917" width="0" style="5" hidden="1" customWidth="1"/>
    <col min="6918" max="6918" width="4.28515625" style="5" customWidth="1"/>
    <col min="6919" max="6919" width="13" style="5" customWidth="1"/>
    <col min="6920" max="6920" width="6.28515625" style="5" customWidth="1"/>
    <col min="6921" max="7159" width="9.140625" style="5"/>
    <col min="7160" max="7160" width="3.140625" style="5" customWidth="1"/>
    <col min="7161" max="7161" width="6.85546875" style="5" customWidth="1"/>
    <col min="7162" max="7162" width="10.5703125" style="5" customWidth="1"/>
    <col min="7163" max="7163" width="10" style="5" customWidth="1"/>
    <col min="7164" max="7164" width="13.28515625" style="5" customWidth="1"/>
    <col min="7165" max="7165" width="6" style="5" customWidth="1"/>
    <col min="7166" max="7166" width="18.42578125" style="5" customWidth="1"/>
    <col min="7167" max="7168" width="2.5703125" style="5" customWidth="1"/>
    <col min="7169" max="7169" width="3.7109375" style="5" customWidth="1"/>
    <col min="7170" max="7170" width="3" style="5" customWidth="1"/>
    <col min="7171" max="7173" width="0" style="5" hidden="1" customWidth="1"/>
    <col min="7174" max="7174" width="4.28515625" style="5" customWidth="1"/>
    <col min="7175" max="7175" width="13" style="5" customWidth="1"/>
    <col min="7176" max="7176" width="6.28515625" style="5" customWidth="1"/>
    <col min="7177" max="7415" width="9.140625" style="5"/>
    <col min="7416" max="7416" width="3.140625" style="5" customWidth="1"/>
    <col min="7417" max="7417" width="6.85546875" style="5" customWidth="1"/>
    <col min="7418" max="7418" width="10.5703125" style="5" customWidth="1"/>
    <col min="7419" max="7419" width="10" style="5" customWidth="1"/>
    <col min="7420" max="7420" width="13.28515625" style="5" customWidth="1"/>
    <col min="7421" max="7421" width="6" style="5" customWidth="1"/>
    <col min="7422" max="7422" width="18.42578125" style="5" customWidth="1"/>
    <col min="7423" max="7424" width="2.5703125" style="5" customWidth="1"/>
    <col min="7425" max="7425" width="3.7109375" style="5" customWidth="1"/>
    <col min="7426" max="7426" width="3" style="5" customWidth="1"/>
    <col min="7427" max="7429" width="0" style="5" hidden="1" customWidth="1"/>
    <col min="7430" max="7430" width="4.28515625" style="5" customWidth="1"/>
    <col min="7431" max="7431" width="13" style="5" customWidth="1"/>
    <col min="7432" max="7432" width="6.28515625" style="5" customWidth="1"/>
    <col min="7433" max="7671" width="9.140625" style="5"/>
    <col min="7672" max="7672" width="3.140625" style="5" customWidth="1"/>
    <col min="7673" max="7673" width="6.85546875" style="5" customWidth="1"/>
    <col min="7674" max="7674" width="10.5703125" style="5" customWidth="1"/>
    <col min="7675" max="7675" width="10" style="5" customWidth="1"/>
    <col min="7676" max="7676" width="13.28515625" style="5" customWidth="1"/>
    <col min="7677" max="7677" width="6" style="5" customWidth="1"/>
    <col min="7678" max="7678" width="18.42578125" style="5" customWidth="1"/>
    <col min="7679" max="7680" width="2.5703125" style="5" customWidth="1"/>
    <col min="7681" max="7681" width="3.7109375" style="5" customWidth="1"/>
    <col min="7682" max="7682" width="3" style="5" customWidth="1"/>
    <col min="7683" max="7685" width="0" style="5" hidden="1" customWidth="1"/>
    <col min="7686" max="7686" width="4.28515625" style="5" customWidth="1"/>
    <col min="7687" max="7687" width="13" style="5" customWidth="1"/>
    <col min="7688" max="7688" width="6.28515625" style="5" customWidth="1"/>
    <col min="7689" max="7927" width="9.140625" style="5"/>
    <col min="7928" max="7928" width="3.140625" style="5" customWidth="1"/>
    <col min="7929" max="7929" width="6.85546875" style="5" customWidth="1"/>
    <col min="7930" max="7930" width="10.5703125" style="5" customWidth="1"/>
    <col min="7931" max="7931" width="10" style="5" customWidth="1"/>
    <col min="7932" max="7932" width="13.28515625" style="5" customWidth="1"/>
    <col min="7933" max="7933" width="6" style="5" customWidth="1"/>
    <col min="7934" max="7934" width="18.42578125" style="5" customWidth="1"/>
    <col min="7935" max="7936" width="2.5703125" style="5" customWidth="1"/>
    <col min="7937" max="7937" width="3.7109375" style="5" customWidth="1"/>
    <col min="7938" max="7938" width="3" style="5" customWidth="1"/>
    <col min="7939" max="7941" width="0" style="5" hidden="1" customWidth="1"/>
    <col min="7942" max="7942" width="4.28515625" style="5" customWidth="1"/>
    <col min="7943" max="7943" width="13" style="5" customWidth="1"/>
    <col min="7944" max="7944" width="6.28515625" style="5" customWidth="1"/>
    <col min="7945" max="8183" width="9.140625" style="5"/>
    <col min="8184" max="8184" width="3.140625" style="5" customWidth="1"/>
    <col min="8185" max="8185" width="6.85546875" style="5" customWidth="1"/>
    <col min="8186" max="8186" width="10.5703125" style="5" customWidth="1"/>
    <col min="8187" max="8187" width="10" style="5" customWidth="1"/>
    <col min="8188" max="8188" width="13.28515625" style="5" customWidth="1"/>
    <col min="8189" max="8189" width="6" style="5" customWidth="1"/>
    <col min="8190" max="8190" width="18.42578125" style="5" customWidth="1"/>
    <col min="8191" max="8192" width="2.5703125" style="5" customWidth="1"/>
    <col min="8193" max="8193" width="3.7109375" style="5" customWidth="1"/>
    <col min="8194" max="8194" width="3" style="5" customWidth="1"/>
    <col min="8195" max="8197" width="0" style="5" hidden="1" customWidth="1"/>
    <col min="8198" max="8198" width="4.28515625" style="5" customWidth="1"/>
    <col min="8199" max="8199" width="13" style="5" customWidth="1"/>
    <col min="8200" max="8200" width="6.28515625" style="5" customWidth="1"/>
    <col min="8201" max="8439" width="9.140625" style="5"/>
    <col min="8440" max="8440" width="3.140625" style="5" customWidth="1"/>
    <col min="8441" max="8441" width="6.85546875" style="5" customWidth="1"/>
    <col min="8442" max="8442" width="10.5703125" style="5" customWidth="1"/>
    <col min="8443" max="8443" width="10" style="5" customWidth="1"/>
    <col min="8444" max="8444" width="13.28515625" style="5" customWidth="1"/>
    <col min="8445" max="8445" width="6" style="5" customWidth="1"/>
    <col min="8446" max="8446" width="18.42578125" style="5" customWidth="1"/>
    <col min="8447" max="8448" width="2.5703125" style="5" customWidth="1"/>
    <col min="8449" max="8449" width="3.7109375" style="5" customWidth="1"/>
    <col min="8450" max="8450" width="3" style="5" customWidth="1"/>
    <col min="8451" max="8453" width="0" style="5" hidden="1" customWidth="1"/>
    <col min="8454" max="8454" width="4.28515625" style="5" customWidth="1"/>
    <col min="8455" max="8455" width="13" style="5" customWidth="1"/>
    <col min="8456" max="8456" width="6.28515625" style="5" customWidth="1"/>
    <col min="8457" max="8695" width="9.140625" style="5"/>
    <col min="8696" max="8696" width="3.140625" style="5" customWidth="1"/>
    <col min="8697" max="8697" width="6.85546875" style="5" customWidth="1"/>
    <col min="8698" max="8698" width="10.5703125" style="5" customWidth="1"/>
    <col min="8699" max="8699" width="10" style="5" customWidth="1"/>
    <col min="8700" max="8700" width="13.28515625" style="5" customWidth="1"/>
    <col min="8701" max="8701" width="6" style="5" customWidth="1"/>
    <col min="8702" max="8702" width="18.42578125" style="5" customWidth="1"/>
    <col min="8703" max="8704" width="2.5703125" style="5" customWidth="1"/>
    <col min="8705" max="8705" width="3.7109375" style="5" customWidth="1"/>
    <col min="8706" max="8706" width="3" style="5" customWidth="1"/>
    <col min="8707" max="8709" width="0" style="5" hidden="1" customWidth="1"/>
    <col min="8710" max="8710" width="4.28515625" style="5" customWidth="1"/>
    <col min="8711" max="8711" width="13" style="5" customWidth="1"/>
    <col min="8712" max="8712" width="6.28515625" style="5" customWidth="1"/>
    <col min="8713" max="8951" width="9.140625" style="5"/>
    <col min="8952" max="8952" width="3.140625" style="5" customWidth="1"/>
    <col min="8953" max="8953" width="6.85546875" style="5" customWidth="1"/>
    <col min="8954" max="8954" width="10.5703125" style="5" customWidth="1"/>
    <col min="8955" max="8955" width="10" style="5" customWidth="1"/>
    <col min="8956" max="8956" width="13.28515625" style="5" customWidth="1"/>
    <col min="8957" max="8957" width="6" style="5" customWidth="1"/>
    <col min="8958" max="8958" width="18.42578125" style="5" customWidth="1"/>
    <col min="8959" max="8960" width="2.5703125" style="5" customWidth="1"/>
    <col min="8961" max="8961" width="3.7109375" style="5" customWidth="1"/>
    <col min="8962" max="8962" width="3" style="5" customWidth="1"/>
    <col min="8963" max="8965" width="0" style="5" hidden="1" customWidth="1"/>
    <col min="8966" max="8966" width="4.28515625" style="5" customWidth="1"/>
    <col min="8967" max="8967" width="13" style="5" customWidth="1"/>
    <col min="8968" max="8968" width="6.28515625" style="5" customWidth="1"/>
    <col min="8969" max="9207" width="9.140625" style="5"/>
    <col min="9208" max="9208" width="3.140625" style="5" customWidth="1"/>
    <col min="9209" max="9209" width="6.85546875" style="5" customWidth="1"/>
    <col min="9210" max="9210" width="10.5703125" style="5" customWidth="1"/>
    <col min="9211" max="9211" width="10" style="5" customWidth="1"/>
    <col min="9212" max="9212" width="13.28515625" style="5" customWidth="1"/>
    <col min="9213" max="9213" width="6" style="5" customWidth="1"/>
    <col min="9214" max="9214" width="18.42578125" style="5" customWidth="1"/>
    <col min="9215" max="9216" width="2.5703125" style="5" customWidth="1"/>
    <col min="9217" max="9217" width="3.7109375" style="5" customWidth="1"/>
    <col min="9218" max="9218" width="3" style="5" customWidth="1"/>
    <col min="9219" max="9221" width="0" style="5" hidden="1" customWidth="1"/>
    <col min="9222" max="9222" width="4.28515625" style="5" customWidth="1"/>
    <col min="9223" max="9223" width="13" style="5" customWidth="1"/>
    <col min="9224" max="9224" width="6.28515625" style="5" customWidth="1"/>
    <col min="9225" max="9463" width="9.140625" style="5"/>
    <col min="9464" max="9464" width="3.140625" style="5" customWidth="1"/>
    <col min="9465" max="9465" width="6.85546875" style="5" customWidth="1"/>
    <col min="9466" max="9466" width="10.5703125" style="5" customWidth="1"/>
    <col min="9467" max="9467" width="10" style="5" customWidth="1"/>
    <col min="9468" max="9468" width="13.28515625" style="5" customWidth="1"/>
    <col min="9469" max="9469" width="6" style="5" customWidth="1"/>
    <col min="9470" max="9470" width="18.42578125" style="5" customWidth="1"/>
    <col min="9471" max="9472" width="2.5703125" style="5" customWidth="1"/>
    <col min="9473" max="9473" width="3.7109375" style="5" customWidth="1"/>
    <col min="9474" max="9474" width="3" style="5" customWidth="1"/>
    <col min="9475" max="9477" width="0" style="5" hidden="1" customWidth="1"/>
    <col min="9478" max="9478" width="4.28515625" style="5" customWidth="1"/>
    <col min="9479" max="9479" width="13" style="5" customWidth="1"/>
    <col min="9480" max="9480" width="6.28515625" style="5" customWidth="1"/>
    <col min="9481" max="9719" width="9.140625" style="5"/>
    <col min="9720" max="9720" width="3.140625" style="5" customWidth="1"/>
    <col min="9721" max="9721" width="6.85546875" style="5" customWidth="1"/>
    <col min="9722" max="9722" width="10.5703125" style="5" customWidth="1"/>
    <col min="9723" max="9723" width="10" style="5" customWidth="1"/>
    <col min="9724" max="9724" width="13.28515625" style="5" customWidth="1"/>
    <col min="9725" max="9725" width="6" style="5" customWidth="1"/>
    <col min="9726" max="9726" width="18.42578125" style="5" customWidth="1"/>
    <col min="9727" max="9728" width="2.5703125" style="5" customWidth="1"/>
    <col min="9729" max="9729" width="3.7109375" style="5" customWidth="1"/>
    <col min="9730" max="9730" width="3" style="5" customWidth="1"/>
    <col min="9731" max="9733" width="0" style="5" hidden="1" customWidth="1"/>
    <col min="9734" max="9734" width="4.28515625" style="5" customWidth="1"/>
    <col min="9735" max="9735" width="13" style="5" customWidth="1"/>
    <col min="9736" max="9736" width="6.28515625" style="5" customWidth="1"/>
    <col min="9737" max="9975" width="9.140625" style="5"/>
    <col min="9976" max="9976" width="3.140625" style="5" customWidth="1"/>
    <col min="9977" max="9977" width="6.85546875" style="5" customWidth="1"/>
    <col min="9978" max="9978" width="10.5703125" style="5" customWidth="1"/>
    <col min="9979" max="9979" width="10" style="5" customWidth="1"/>
    <col min="9980" max="9980" width="13.28515625" style="5" customWidth="1"/>
    <col min="9981" max="9981" width="6" style="5" customWidth="1"/>
    <col min="9982" max="9982" width="18.42578125" style="5" customWidth="1"/>
    <col min="9983" max="9984" width="2.5703125" style="5" customWidth="1"/>
    <col min="9985" max="9985" width="3.7109375" style="5" customWidth="1"/>
    <col min="9986" max="9986" width="3" style="5" customWidth="1"/>
    <col min="9987" max="9989" width="0" style="5" hidden="1" customWidth="1"/>
    <col min="9990" max="9990" width="4.28515625" style="5" customWidth="1"/>
    <col min="9991" max="9991" width="13" style="5" customWidth="1"/>
    <col min="9992" max="9992" width="6.28515625" style="5" customWidth="1"/>
    <col min="9993" max="10231" width="9.140625" style="5"/>
    <col min="10232" max="10232" width="3.140625" style="5" customWidth="1"/>
    <col min="10233" max="10233" width="6.85546875" style="5" customWidth="1"/>
    <col min="10234" max="10234" width="10.5703125" style="5" customWidth="1"/>
    <col min="10235" max="10235" width="10" style="5" customWidth="1"/>
    <col min="10236" max="10236" width="13.28515625" style="5" customWidth="1"/>
    <col min="10237" max="10237" width="6" style="5" customWidth="1"/>
    <col min="10238" max="10238" width="18.42578125" style="5" customWidth="1"/>
    <col min="10239" max="10240" width="2.5703125" style="5" customWidth="1"/>
    <col min="10241" max="10241" width="3.7109375" style="5" customWidth="1"/>
    <col min="10242" max="10242" width="3" style="5" customWidth="1"/>
    <col min="10243" max="10245" width="0" style="5" hidden="1" customWidth="1"/>
    <col min="10246" max="10246" width="4.28515625" style="5" customWidth="1"/>
    <col min="10247" max="10247" width="13" style="5" customWidth="1"/>
    <col min="10248" max="10248" width="6.28515625" style="5" customWidth="1"/>
    <col min="10249" max="10487" width="9.140625" style="5"/>
    <col min="10488" max="10488" width="3.140625" style="5" customWidth="1"/>
    <col min="10489" max="10489" width="6.85546875" style="5" customWidth="1"/>
    <col min="10490" max="10490" width="10.5703125" style="5" customWidth="1"/>
    <col min="10491" max="10491" width="10" style="5" customWidth="1"/>
    <col min="10492" max="10492" width="13.28515625" style="5" customWidth="1"/>
    <col min="10493" max="10493" width="6" style="5" customWidth="1"/>
    <col min="10494" max="10494" width="18.42578125" style="5" customWidth="1"/>
    <col min="10495" max="10496" width="2.5703125" style="5" customWidth="1"/>
    <col min="10497" max="10497" width="3.7109375" style="5" customWidth="1"/>
    <col min="10498" max="10498" width="3" style="5" customWidth="1"/>
    <col min="10499" max="10501" width="0" style="5" hidden="1" customWidth="1"/>
    <col min="10502" max="10502" width="4.28515625" style="5" customWidth="1"/>
    <col min="10503" max="10503" width="13" style="5" customWidth="1"/>
    <col min="10504" max="10504" width="6.28515625" style="5" customWidth="1"/>
    <col min="10505" max="10743" width="9.140625" style="5"/>
    <col min="10744" max="10744" width="3.140625" style="5" customWidth="1"/>
    <col min="10745" max="10745" width="6.85546875" style="5" customWidth="1"/>
    <col min="10746" max="10746" width="10.5703125" style="5" customWidth="1"/>
    <col min="10747" max="10747" width="10" style="5" customWidth="1"/>
    <col min="10748" max="10748" width="13.28515625" style="5" customWidth="1"/>
    <col min="10749" max="10749" width="6" style="5" customWidth="1"/>
    <col min="10750" max="10750" width="18.42578125" style="5" customWidth="1"/>
    <col min="10751" max="10752" width="2.5703125" style="5" customWidth="1"/>
    <col min="10753" max="10753" width="3.7109375" style="5" customWidth="1"/>
    <col min="10754" max="10754" width="3" style="5" customWidth="1"/>
    <col min="10755" max="10757" width="0" style="5" hidden="1" customWidth="1"/>
    <col min="10758" max="10758" width="4.28515625" style="5" customWidth="1"/>
    <col min="10759" max="10759" width="13" style="5" customWidth="1"/>
    <col min="10760" max="10760" width="6.28515625" style="5" customWidth="1"/>
    <col min="10761" max="10999" width="9.140625" style="5"/>
    <col min="11000" max="11000" width="3.140625" style="5" customWidth="1"/>
    <col min="11001" max="11001" width="6.85546875" style="5" customWidth="1"/>
    <col min="11002" max="11002" width="10.5703125" style="5" customWidth="1"/>
    <col min="11003" max="11003" width="10" style="5" customWidth="1"/>
    <col min="11004" max="11004" width="13.28515625" style="5" customWidth="1"/>
    <col min="11005" max="11005" width="6" style="5" customWidth="1"/>
    <col min="11006" max="11006" width="18.42578125" style="5" customWidth="1"/>
    <col min="11007" max="11008" width="2.5703125" style="5" customWidth="1"/>
    <col min="11009" max="11009" width="3.7109375" style="5" customWidth="1"/>
    <col min="11010" max="11010" width="3" style="5" customWidth="1"/>
    <col min="11011" max="11013" width="0" style="5" hidden="1" customWidth="1"/>
    <col min="11014" max="11014" width="4.28515625" style="5" customWidth="1"/>
    <col min="11015" max="11015" width="13" style="5" customWidth="1"/>
    <col min="11016" max="11016" width="6.28515625" style="5" customWidth="1"/>
    <col min="11017" max="11255" width="9.140625" style="5"/>
    <col min="11256" max="11256" width="3.140625" style="5" customWidth="1"/>
    <col min="11257" max="11257" width="6.85546875" style="5" customWidth="1"/>
    <col min="11258" max="11258" width="10.5703125" style="5" customWidth="1"/>
    <col min="11259" max="11259" width="10" style="5" customWidth="1"/>
    <col min="11260" max="11260" width="13.28515625" style="5" customWidth="1"/>
    <col min="11261" max="11261" width="6" style="5" customWidth="1"/>
    <col min="11262" max="11262" width="18.42578125" style="5" customWidth="1"/>
    <col min="11263" max="11264" width="2.5703125" style="5" customWidth="1"/>
    <col min="11265" max="11265" width="3.7109375" style="5" customWidth="1"/>
    <col min="11266" max="11266" width="3" style="5" customWidth="1"/>
    <col min="11267" max="11269" width="0" style="5" hidden="1" customWidth="1"/>
    <col min="11270" max="11270" width="4.28515625" style="5" customWidth="1"/>
    <col min="11271" max="11271" width="13" style="5" customWidth="1"/>
    <col min="11272" max="11272" width="6.28515625" style="5" customWidth="1"/>
    <col min="11273" max="11511" width="9.140625" style="5"/>
    <col min="11512" max="11512" width="3.140625" style="5" customWidth="1"/>
    <col min="11513" max="11513" width="6.85546875" style="5" customWidth="1"/>
    <col min="11514" max="11514" width="10.5703125" style="5" customWidth="1"/>
    <col min="11515" max="11515" width="10" style="5" customWidth="1"/>
    <col min="11516" max="11516" width="13.28515625" style="5" customWidth="1"/>
    <col min="11517" max="11517" width="6" style="5" customWidth="1"/>
    <col min="11518" max="11518" width="18.42578125" style="5" customWidth="1"/>
    <col min="11519" max="11520" width="2.5703125" style="5" customWidth="1"/>
    <col min="11521" max="11521" width="3.7109375" style="5" customWidth="1"/>
    <col min="11522" max="11522" width="3" style="5" customWidth="1"/>
    <col min="11523" max="11525" width="0" style="5" hidden="1" customWidth="1"/>
    <col min="11526" max="11526" width="4.28515625" style="5" customWidth="1"/>
    <col min="11527" max="11527" width="13" style="5" customWidth="1"/>
    <col min="11528" max="11528" width="6.28515625" style="5" customWidth="1"/>
    <col min="11529" max="11767" width="9.140625" style="5"/>
    <col min="11768" max="11768" width="3.140625" style="5" customWidth="1"/>
    <col min="11769" max="11769" width="6.85546875" style="5" customWidth="1"/>
    <col min="11770" max="11770" width="10.5703125" style="5" customWidth="1"/>
    <col min="11771" max="11771" width="10" style="5" customWidth="1"/>
    <col min="11772" max="11772" width="13.28515625" style="5" customWidth="1"/>
    <col min="11773" max="11773" width="6" style="5" customWidth="1"/>
    <col min="11774" max="11774" width="18.42578125" style="5" customWidth="1"/>
    <col min="11775" max="11776" width="2.5703125" style="5" customWidth="1"/>
    <col min="11777" max="11777" width="3.7109375" style="5" customWidth="1"/>
    <col min="11778" max="11778" width="3" style="5" customWidth="1"/>
    <col min="11779" max="11781" width="0" style="5" hidden="1" customWidth="1"/>
    <col min="11782" max="11782" width="4.28515625" style="5" customWidth="1"/>
    <col min="11783" max="11783" width="13" style="5" customWidth="1"/>
    <col min="11784" max="11784" width="6.28515625" style="5" customWidth="1"/>
    <col min="11785" max="12023" width="9.140625" style="5"/>
    <col min="12024" max="12024" width="3.140625" style="5" customWidth="1"/>
    <col min="12025" max="12025" width="6.85546875" style="5" customWidth="1"/>
    <col min="12026" max="12026" width="10.5703125" style="5" customWidth="1"/>
    <col min="12027" max="12027" width="10" style="5" customWidth="1"/>
    <col min="12028" max="12028" width="13.28515625" style="5" customWidth="1"/>
    <col min="12029" max="12029" width="6" style="5" customWidth="1"/>
    <col min="12030" max="12030" width="18.42578125" style="5" customWidth="1"/>
    <col min="12031" max="12032" width="2.5703125" style="5" customWidth="1"/>
    <col min="12033" max="12033" width="3.7109375" style="5" customWidth="1"/>
    <col min="12034" max="12034" width="3" style="5" customWidth="1"/>
    <col min="12035" max="12037" width="0" style="5" hidden="1" customWidth="1"/>
    <col min="12038" max="12038" width="4.28515625" style="5" customWidth="1"/>
    <col min="12039" max="12039" width="13" style="5" customWidth="1"/>
    <col min="12040" max="12040" width="6.28515625" style="5" customWidth="1"/>
    <col min="12041" max="12279" width="9.140625" style="5"/>
    <col min="12280" max="12280" width="3.140625" style="5" customWidth="1"/>
    <col min="12281" max="12281" width="6.85546875" style="5" customWidth="1"/>
    <col min="12282" max="12282" width="10.5703125" style="5" customWidth="1"/>
    <col min="12283" max="12283" width="10" style="5" customWidth="1"/>
    <col min="12284" max="12284" width="13.28515625" style="5" customWidth="1"/>
    <col min="12285" max="12285" width="6" style="5" customWidth="1"/>
    <col min="12286" max="12286" width="18.42578125" style="5" customWidth="1"/>
    <col min="12287" max="12288" width="2.5703125" style="5" customWidth="1"/>
    <col min="12289" max="12289" width="3.7109375" style="5" customWidth="1"/>
    <col min="12290" max="12290" width="3" style="5" customWidth="1"/>
    <col min="12291" max="12293" width="0" style="5" hidden="1" customWidth="1"/>
    <col min="12294" max="12294" width="4.28515625" style="5" customWidth="1"/>
    <col min="12295" max="12295" width="13" style="5" customWidth="1"/>
    <col min="12296" max="12296" width="6.28515625" style="5" customWidth="1"/>
    <col min="12297" max="12535" width="9.140625" style="5"/>
    <col min="12536" max="12536" width="3.140625" style="5" customWidth="1"/>
    <col min="12537" max="12537" width="6.85546875" style="5" customWidth="1"/>
    <col min="12538" max="12538" width="10.5703125" style="5" customWidth="1"/>
    <col min="12539" max="12539" width="10" style="5" customWidth="1"/>
    <col min="12540" max="12540" width="13.28515625" style="5" customWidth="1"/>
    <col min="12541" max="12541" width="6" style="5" customWidth="1"/>
    <col min="12542" max="12542" width="18.42578125" style="5" customWidth="1"/>
    <col min="12543" max="12544" width="2.5703125" style="5" customWidth="1"/>
    <col min="12545" max="12545" width="3.7109375" style="5" customWidth="1"/>
    <col min="12546" max="12546" width="3" style="5" customWidth="1"/>
    <col min="12547" max="12549" width="0" style="5" hidden="1" customWidth="1"/>
    <col min="12550" max="12550" width="4.28515625" style="5" customWidth="1"/>
    <col min="12551" max="12551" width="13" style="5" customWidth="1"/>
    <col min="12552" max="12552" width="6.28515625" style="5" customWidth="1"/>
    <col min="12553" max="12791" width="9.140625" style="5"/>
    <col min="12792" max="12792" width="3.140625" style="5" customWidth="1"/>
    <col min="12793" max="12793" width="6.85546875" style="5" customWidth="1"/>
    <col min="12794" max="12794" width="10.5703125" style="5" customWidth="1"/>
    <col min="12795" max="12795" width="10" style="5" customWidth="1"/>
    <col min="12796" max="12796" width="13.28515625" style="5" customWidth="1"/>
    <col min="12797" max="12797" width="6" style="5" customWidth="1"/>
    <col min="12798" max="12798" width="18.42578125" style="5" customWidth="1"/>
    <col min="12799" max="12800" width="2.5703125" style="5" customWidth="1"/>
    <col min="12801" max="12801" width="3.7109375" style="5" customWidth="1"/>
    <col min="12802" max="12802" width="3" style="5" customWidth="1"/>
    <col min="12803" max="12805" width="0" style="5" hidden="1" customWidth="1"/>
    <col min="12806" max="12806" width="4.28515625" style="5" customWidth="1"/>
    <col min="12807" max="12807" width="13" style="5" customWidth="1"/>
    <col min="12808" max="12808" width="6.28515625" style="5" customWidth="1"/>
    <col min="12809" max="13047" width="9.140625" style="5"/>
    <col min="13048" max="13048" width="3.140625" style="5" customWidth="1"/>
    <col min="13049" max="13049" width="6.85546875" style="5" customWidth="1"/>
    <col min="13050" max="13050" width="10.5703125" style="5" customWidth="1"/>
    <col min="13051" max="13051" width="10" style="5" customWidth="1"/>
    <col min="13052" max="13052" width="13.28515625" style="5" customWidth="1"/>
    <col min="13053" max="13053" width="6" style="5" customWidth="1"/>
    <col min="13054" max="13054" width="18.42578125" style="5" customWidth="1"/>
    <col min="13055" max="13056" width="2.5703125" style="5" customWidth="1"/>
    <col min="13057" max="13057" width="3.7109375" style="5" customWidth="1"/>
    <col min="13058" max="13058" width="3" style="5" customWidth="1"/>
    <col min="13059" max="13061" width="0" style="5" hidden="1" customWidth="1"/>
    <col min="13062" max="13062" width="4.28515625" style="5" customWidth="1"/>
    <col min="13063" max="13063" width="13" style="5" customWidth="1"/>
    <col min="13064" max="13064" width="6.28515625" style="5" customWidth="1"/>
    <col min="13065" max="13303" width="9.140625" style="5"/>
    <col min="13304" max="13304" width="3.140625" style="5" customWidth="1"/>
    <col min="13305" max="13305" width="6.85546875" style="5" customWidth="1"/>
    <col min="13306" max="13306" width="10.5703125" style="5" customWidth="1"/>
    <col min="13307" max="13307" width="10" style="5" customWidth="1"/>
    <col min="13308" max="13308" width="13.28515625" style="5" customWidth="1"/>
    <col min="13309" max="13309" width="6" style="5" customWidth="1"/>
    <col min="13310" max="13310" width="18.42578125" style="5" customWidth="1"/>
    <col min="13311" max="13312" width="2.5703125" style="5" customWidth="1"/>
    <col min="13313" max="13313" width="3.7109375" style="5" customWidth="1"/>
    <col min="13314" max="13314" width="3" style="5" customWidth="1"/>
    <col min="13315" max="13317" width="0" style="5" hidden="1" customWidth="1"/>
    <col min="13318" max="13318" width="4.28515625" style="5" customWidth="1"/>
    <col min="13319" max="13319" width="13" style="5" customWidth="1"/>
    <col min="13320" max="13320" width="6.28515625" style="5" customWidth="1"/>
    <col min="13321" max="13559" width="9.140625" style="5"/>
    <col min="13560" max="13560" width="3.140625" style="5" customWidth="1"/>
    <col min="13561" max="13561" width="6.85546875" style="5" customWidth="1"/>
    <col min="13562" max="13562" width="10.5703125" style="5" customWidth="1"/>
    <col min="13563" max="13563" width="10" style="5" customWidth="1"/>
    <col min="13564" max="13564" width="13.28515625" style="5" customWidth="1"/>
    <col min="13565" max="13565" width="6" style="5" customWidth="1"/>
    <col min="13566" max="13566" width="18.42578125" style="5" customWidth="1"/>
    <col min="13567" max="13568" width="2.5703125" style="5" customWidth="1"/>
    <col min="13569" max="13569" width="3.7109375" style="5" customWidth="1"/>
    <col min="13570" max="13570" width="3" style="5" customWidth="1"/>
    <col min="13571" max="13573" width="0" style="5" hidden="1" customWidth="1"/>
    <col min="13574" max="13574" width="4.28515625" style="5" customWidth="1"/>
    <col min="13575" max="13575" width="13" style="5" customWidth="1"/>
    <col min="13576" max="13576" width="6.28515625" style="5" customWidth="1"/>
    <col min="13577" max="13815" width="9.140625" style="5"/>
    <col min="13816" max="13816" width="3.140625" style="5" customWidth="1"/>
    <col min="13817" max="13817" width="6.85546875" style="5" customWidth="1"/>
    <col min="13818" max="13818" width="10.5703125" style="5" customWidth="1"/>
    <col min="13819" max="13819" width="10" style="5" customWidth="1"/>
    <col min="13820" max="13820" width="13.28515625" style="5" customWidth="1"/>
    <col min="13821" max="13821" width="6" style="5" customWidth="1"/>
    <col min="13822" max="13822" width="18.42578125" style="5" customWidth="1"/>
    <col min="13823" max="13824" width="2.5703125" style="5" customWidth="1"/>
    <col min="13825" max="13825" width="3.7109375" style="5" customWidth="1"/>
    <col min="13826" max="13826" width="3" style="5" customWidth="1"/>
    <col min="13827" max="13829" width="0" style="5" hidden="1" customWidth="1"/>
    <col min="13830" max="13830" width="4.28515625" style="5" customWidth="1"/>
    <col min="13831" max="13831" width="13" style="5" customWidth="1"/>
    <col min="13832" max="13832" width="6.28515625" style="5" customWidth="1"/>
    <col min="13833" max="14071" width="9.140625" style="5"/>
    <col min="14072" max="14072" width="3.140625" style="5" customWidth="1"/>
    <col min="14073" max="14073" width="6.85546875" style="5" customWidth="1"/>
    <col min="14074" max="14074" width="10.5703125" style="5" customWidth="1"/>
    <col min="14075" max="14075" width="10" style="5" customWidth="1"/>
    <col min="14076" max="14076" width="13.28515625" style="5" customWidth="1"/>
    <col min="14077" max="14077" width="6" style="5" customWidth="1"/>
    <col min="14078" max="14078" width="18.42578125" style="5" customWidth="1"/>
    <col min="14079" max="14080" width="2.5703125" style="5" customWidth="1"/>
    <col min="14081" max="14081" width="3.7109375" style="5" customWidth="1"/>
    <col min="14082" max="14082" width="3" style="5" customWidth="1"/>
    <col min="14083" max="14085" width="0" style="5" hidden="1" customWidth="1"/>
    <col min="14086" max="14086" width="4.28515625" style="5" customWidth="1"/>
    <col min="14087" max="14087" width="13" style="5" customWidth="1"/>
    <col min="14088" max="14088" width="6.28515625" style="5" customWidth="1"/>
    <col min="14089" max="14327" width="9.140625" style="5"/>
    <col min="14328" max="14328" width="3.140625" style="5" customWidth="1"/>
    <col min="14329" max="14329" width="6.85546875" style="5" customWidth="1"/>
    <col min="14330" max="14330" width="10.5703125" style="5" customWidth="1"/>
    <col min="14331" max="14331" width="10" style="5" customWidth="1"/>
    <col min="14332" max="14332" width="13.28515625" style="5" customWidth="1"/>
    <col min="14333" max="14333" width="6" style="5" customWidth="1"/>
    <col min="14334" max="14334" width="18.42578125" style="5" customWidth="1"/>
    <col min="14335" max="14336" width="2.5703125" style="5" customWidth="1"/>
    <col min="14337" max="14337" width="3.7109375" style="5" customWidth="1"/>
    <col min="14338" max="14338" width="3" style="5" customWidth="1"/>
    <col min="14339" max="14341" width="0" style="5" hidden="1" customWidth="1"/>
    <col min="14342" max="14342" width="4.28515625" style="5" customWidth="1"/>
    <col min="14343" max="14343" width="13" style="5" customWidth="1"/>
    <col min="14344" max="14344" width="6.28515625" style="5" customWidth="1"/>
    <col min="14345" max="14583" width="9.140625" style="5"/>
    <col min="14584" max="14584" width="3.140625" style="5" customWidth="1"/>
    <col min="14585" max="14585" width="6.85546875" style="5" customWidth="1"/>
    <col min="14586" max="14586" width="10.5703125" style="5" customWidth="1"/>
    <col min="14587" max="14587" width="10" style="5" customWidth="1"/>
    <col min="14588" max="14588" width="13.28515625" style="5" customWidth="1"/>
    <col min="14589" max="14589" width="6" style="5" customWidth="1"/>
    <col min="14590" max="14590" width="18.42578125" style="5" customWidth="1"/>
    <col min="14591" max="14592" width="2.5703125" style="5" customWidth="1"/>
    <col min="14593" max="14593" width="3.7109375" style="5" customWidth="1"/>
    <col min="14594" max="14594" width="3" style="5" customWidth="1"/>
    <col min="14595" max="14597" width="0" style="5" hidden="1" customWidth="1"/>
    <col min="14598" max="14598" width="4.28515625" style="5" customWidth="1"/>
    <col min="14599" max="14599" width="13" style="5" customWidth="1"/>
    <col min="14600" max="14600" width="6.28515625" style="5" customWidth="1"/>
    <col min="14601" max="14839" width="9.140625" style="5"/>
    <col min="14840" max="14840" width="3.140625" style="5" customWidth="1"/>
    <col min="14841" max="14841" width="6.85546875" style="5" customWidth="1"/>
    <col min="14842" max="14842" width="10.5703125" style="5" customWidth="1"/>
    <col min="14843" max="14843" width="10" style="5" customWidth="1"/>
    <col min="14844" max="14844" width="13.28515625" style="5" customWidth="1"/>
    <col min="14845" max="14845" width="6" style="5" customWidth="1"/>
    <col min="14846" max="14846" width="18.42578125" style="5" customWidth="1"/>
    <col min="14847" max="14848" width="2.5703125" style="5" customWidth="1"/>
    <col min="14849" max="14849" width="3.7109375" style="5" customWidth="1"/>
    <col min="14850" max="14850" width="3" style="5" customWidth="1"/>
    <col min="14851" max="14853" width="0" style="5" hidden="1" customWidth="1"/>
    <col min="14854" max="14854" width="4.28515625" style="5" customWidth="1"/>
    <col min="14855" max="14855" width="13" style="5" customWidth="1"/>
    <col min="14856" max="14856" width="6.28515625" style="5" customWidth="1"/>
    <col min="14857" max="15095" width="9.140625" style="5"/>
    <col min="15096" max="15096" width="3.140625" style="5" customWidth="1"/>
    <col min="15097" max="15097" width="6.85546875" style="5" customWidth="1"/>
    <col min="15098" max="15098" width="10.5703125" style="5" customWidth="1"/>
    <col min="15099" max="15099" width="10" style="5" customWidth="1"/>
    <col min="15100" max="15100" width="13.28515625" style="5" customWidth="1"/>
    <col min="15101" max="15101" width="6" style="5" customWidth="1"/>
    <col min="15102" max="15102" width="18.42578125" style="5" customWidth="1"/>
    <col min="15103" max="15104" width="2.5703125" style="5" customWidth="1"/>
    <col min="15105" max="15105" width="3.7109375" style="5" customWidth="1"/>
    <col min="15106" max="15106" width="3" style="5" customWidth="1"/>
    <col min="15107" max="15109" width="0" style="5" hidden="1" customWidth="1"/>
    <col min="15110" max="15110" width="4.28515625" style="5" customWidth="1"/>
    <col min="15111" max="15111" width="13" style="5" customWidth="1"/>
    <col min="15112" max="15112" width="6.28515625" style="5" customWidth="1"/>
    <col min="15113" max="15351" width="9.140625" style="5"/>
    <col min="15352" max="15352" width="3.140625" style="5" customWidth="1"/>
    <col min="15353" max="15353" width="6.85546875" style="5" customWidth="1"/>
    <col min="15354" max="15354" width="10.5703125" style="5" customWidth="1"/>
    <col min="15355" max="15355" width="10" style="5" customWidth="1"/>
    <col min="15356" max="15356" width="13.28515625" style="5" customWidth="1"/>
    <col min="15357" max="15357" width="6" style="5" customWidth="1"/>
    <col min="15358" max="15358" width="18.42578125" style="5" customWidth="1"/>
    <col min="15359" max="15360" width="2.5703125" style="5" customWidth="1"/>
    <col min="15361" max="15361" width="3.7109375" style="5" customWidth="1"/>
    <col min="15362" max="15362" width="3" style="5" customWidth="1"/>
    <col min="15363" max="15365" width="0" style="5" hidden="1" customWidth="1"/>
    <col min="15366" max="15366" width="4.28515625" style="5" customWidth="1"/>
    <col min="15367" max="15367" width="13" style="5" customWidth="1"/>
    <col min="15368" max="15368" width="6.28515625" style="5" customWidth="1"/>
    <col min="15369" max="15607" width="9.140625" style="5"/>
    <col min="15608" max="15608" width="3.140625" style="5" customWidth="1"/>
    <col min="15609" max="15609" width="6.85546875" style="5" customWidth="1"/>
    <col min="15610" max="15610" width="10.5703125" style="5" customWidth="1"/>
    <col min="15611" max="15611" width="10" style="5" customWidth="1"/>
    <col min="15612" max="15612" width="13.28515625" style="5" customWidth="1"/>
    <col min="15613" max="15613" width="6" style="5" customWidth="1"/>
    <col min="15614" max="15614" width="18.42578125" style="5" customWidth="1"/>
    <col min="15615" max="15616" width="2.5703125" style="5" customWidth="1"/>
    <col min="15617" max="15617" width="3.7109375" style="5" customWidth="1"/>
    <col min="15618" max="15618" width="3" style="5" customWidth="1"/>
    <col min="15619" max="15621" width="0" style="5" hidden="1" customWidth="1"/>
    <col min="15622" max="15622" width="4.28515625" style="5" customWidth="1"/>
    <col min="15623" max="15623" width="13" style="5" customWidth="1"/>
    <col min="15624" max="15624" width="6.28515625" style="5" customWidth="1"/>
    <col min="15625" max="15863" width="9.140625" style="5"/>
    <col min="15864" max="15864" width="3.140625" style="5" customWidth="1"/>
    <col min="15865" max="15865" width="6.85546875" style="5" customWidth="1"/>
    <col min="15866" max="15866" width="10.5703125" style="5" customWidth="1"/>
    <col min="15867" max="15867" width="10" style="5" customWidth="1"/>
    <col min="15868" max="15868" width="13.28515625" style="5" customWidth="1"/>
    <col min="15869" max="15869" width="6" style="5" customWidth="1"/>
    <col min="15870" max="15870" width="18.42578125" style="5" customWidth="1"/>
    <col min="15871" max="15872" width="2.5703125" style="5" customWidth="1"/>
    <col min="15873" max="15873" width="3.7109375" style="5" customWidth="1"/>
    <col min="15874" max="15874" width="3" style="5" customWidth="1"/>
    <col min="15875" max="15877" width="0" style="5" hidden="1" customWidth="1"/>
    <col min="15878" max="15878" width="4.28515625" style="5" customWidth="1"/>
    <col min="15879" max="15879" width="13" style="5" customWidth="1"/>
    <col min="15880" max="15880" width="6.28515625" style="5" customWidth="1"/>
    <col min="15881" max="16119" width="9.140625" style="5"/>
    <col min="16120" max="16120" width="3.140625" style="5" customWidth="1"/>
    <col min="16121" max="16121" width="6.85546875" style="5" customWidth="1"/>
    <col min="16122" max="16122" width="10.5703125" style="5" customWidth="1"/>
    <col min="16123" max="16123" width="10" style="5" customWidth="1"/>
    <col min="16124" max="16124" width="13.28515625" style="5" customWidth="1"/>
    <col min="16125" max="16125" width="6" style="5" customWidth="1"/>
    <col min="16126" max="16126" width="18.42578125" style="5" customWidth="1"/>
    <col min="16127" max="16128" width="2.5703125" style="5" customWidth="1"/>
    <col min="16129" max="16129" width="3.7109375" style="5" customWidth="1"/>
    <col min="16130" max="16130" width="3" style="5" customWidth="1"/>
    <col min="16131" max="16133" width="0" style="5" hidden="1" customWidth="1"/>
    <col min="16134" max="16134" width="4.28515625" style="5" customWidth="1"/>
    <col min="16135" max="16135" width="13" style="5" customWidth="1"/>
    <col min="16136" max="16136" width="6.28515625" style="5" customWidth="1"/>
    <col min="16137" max="16384" width="9.140625" style="5"/>
  </cols>
  <sheetData>
    <row r="1" spans="1:19" ht="16.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</row>
    <row r="2" spans="1:19" ht="17.25" thickTop="1" thickBo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"/>
    </row>
    <row r="3" spans="1:19" s="8" customFormat="1" ht="13.5" customHeight="1" thickTop="1" thickBot="1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3" t="s">
        <v>7</v>
      </c>
      <c r="G3" s="34" t="s">
        <v>8</v>
      </c>
      <c r="H3" s="30" t="s">
        <v>9</v>
      </c>
      <c r="I3" s="35" t="s">
        <v>10</v>
      </c>
      <c r="J3" s="36" t="s">
        <v>11</v>
      </c>
      <c r="K3" s="37" t="s">
        <v>12</v>
      </c>
      <c r="L3" s="38" t="s">
        <v>13</v>
      </c>
      <c r="M3" s="39" t="s">
        <v>14</v>
      </c>
      <c r="N3" s="40" t="s">
        <v>15</v>
      </c>
      <c r="O3" s="41" t="s">
        <v>16</v>
      </c>
      <c r="P3" s="7"/>
      <c r="Q3" s="7"/>
      <c r="R3" s="7"/>
      <c r="S3" s="7"/>
    </row>
    <row r="4" spans="1:19" s="20" customFormat="1" ht="12.95" customHeight="1" thickTop="1">
      <c r="A4" s="47">
        <v>1</v>
      </c>
      <c r="B4" s="48" t="s">
        <v>120</v>
      </c>
      <c r="C4" s="49" t="s">
        <v>412</v>
      </c>
      <c r="D4" s="49" t="s">
        <v>459</v>
      </c>
      <c r="E4" s="49" t="s">
        <v>208</v>
      </c>
      <c r="F4" s="50" t="s">
        <v>121</v>
      </c>
      <c r="G4" s="49" t="s">
        <v>452</v>
      </c>
      <c r="H4" s="51" t="s">
        <v>189</v>
      </c>
      <c r="I4" s="49" t="s">
        <v>270</v>
      </c>
      <c r="J4" s="49" t="s">
        <v>211</v>
      </c>
      <c r="K4" s="52" t="s">
        <v>192</v>
      </c>
      <c r="L4" s="53" t="s">
        <v>456</v>
      </c>
      <c r="M4" s="54" t="s">
        <v>457</v>
      </c>
      <c r="N4" s="55" t="s">
        <v>458</v>
      </c>
      <c r="O4" s="56" t="str">
        <f t="shared" ref="O4:O35" si="0">M4</f>
        <v>Mehmet Ali ANADOL</v>
      </c>
      <c r="P4" s="43"/>
      <c r="Q4" s="19"/>
      <c r="R4" s="19"/>
    </row>
    <row r="5" spans="1:19" s="20" customFormat="1" ht="12.95" customHeight="1">
      <c r="A5" s="57">
        <v>2</v>
      </c>
      <c r="B5" s="48" t="s">
        <v>118</v>
      </c>
      <c r="C5" s="49" t="s">
        <v>453</v>
      </c>
      <c r="D5" s="49" t="s">
        <v>454</v>
      </c>
      <c r="E5" s="49" t="s">
        <v>208</v>
      </c>
      <c r="F5" s="50" t="s">
        <v>119</v>
      </c>
      <c r="G5" s="49" t="s">
        <v>455</v>
      </c>
      <c r="H5" s="51" t="s">
        <v>290</v>
      </c>
      <c r="I5" s="49" t="s">
        <v>270</v>
      </c>
      <c r="J5" s="49" t="s">
        <v>211</v>
      </c>
      <c r="K5" s="52" t="s">
        <v>192</v>
      </c>
      <c r="L5" s="53" t="s">
        <v>456</v>
      </c>
      <c r="M5" s="54" t="s">
        <v>457</v>
      </c>
      <c r="N5" s="55" t="s">
        <v>458</v>
      </c>
      <c r="O5" s="56" t="str">
        <f t="shared" si="0"/>
        <v>Mehmet Ali ANADOL</v>
      </c>
      <c r="P5" s="43"/>
      <c r="Q5" s="19"/>
      <c r="R5" s="19"/>
    </row>
    <row r="6" spans="1:19" ht="12.95" customHeight="1">
      <c r="A6" s="57">
        <v>3</v>
      </c>
      <c r="B6" s="48" t="s">
        <v>21</v>
      </c>
      <c r="C6" s="49" t="s">
        <v>206</v>
      </c>
      <c r="D6" s="49" t="s">
        <v>207</v>
      </c>
      <c r="E6" s="49" t="s">
        <v>208</v>
      </c>
      <c r="F6" s="50" t="s">
        <v>22</v>
      </c>
      <c r="G6" s="49" t="s">
        <v>209</v>
      </c>
      <c r="H6" s="51" t="s">
        <v>200</v>
      </c>
      <c r="I6" s="49" t="s">
        <v>210</v>
      </c>
      <c r="J6" s="49" t="s">
        <v>211</v>
      </c>
      <c r="K6" s="52" t="s">
        <v>192</v>
      </c>
      <c r="L6" s="53" t="s">
        <v>212</v>
      </c>
      <c r="M6" s="54" t="s">
        <v>213</v>
      </c>
      <c r="N6" s="55" t="s">
        <v>214</v>
      </c>
      <c r="O6" s="56" t="str">
        <f t="shared" si="0"/>
        <v>Abdullah Cem AĞAÇAYAK</v>
      </c>
      <c r="P6" s="45"/>
      <c r="S6" s="5"/>
    </row>
    <row r="7" spans="1:19" ht="12.95" customHeight="1">
      <c r="A7" s="47">
        <v>4</v>
      </c>
      <c r="B7" s="48" t="s">
        <v>57</v>
      </c>
      <c r="C7" s="49" t="s">
        <v>302</v>
      </c>
      <c r="D7" s="49" t="s">
        <v>303</v>
      </c>
      <c r="E7" s="49" t="s">
        <v>208</v>
      </c>
      <c r="F7" s="50" t="s">
        <v>58</v>
      </c>
      <c r="G7" s="49" t="s">
        <v>304</v>
      </c>
      <c r="H7" s="51" t="s">
        <v>200</v>
      </c>
      <c r="I7" s="49" t="s">
        <v>210</v>
      </c>
      <c r="J7" s="49" t="s">
        <v>211</v>
      </c>
      <c r="K7" s="52" t="s">
        <v>192</v>
      </c>
      <c r="L7" s="53" t="s">
        <v>305</v>
      </c>
      <c r="M7" s="54" t="s">
        <v>306</v>
      </c>
      <c r="N7" s="55" t="s">
        <v>307</v>
      </c>
      <c r="O7" s="56" t="str">
        <f t="shared" si="0"/>
        <v>Cumaali GÜNSEVEN</v>
      </c>
      <c r="P7" s="45"/>
      <c r="S7" s="5"/>
    </row>
    <row r="8" spans="1:19" ht="12.95" customHeight="1">
      <c r="A8" s="57">
        <v>5</v>
      </c>
      <c r="B8" s="48" t="s">
        <v>593</v>
      </c>
      <c r="C8" s="49" t="s">
        <v>594</v>
      </c>
      <c r="D8" s="49" t="s">
        <v>595</v>
      </c>
      <c r="E8" s="49" t="s">
        <v>208</v>
      </c>
      <c r="F8" s="50" t="s">
        <v>596</v>
      </c>
      <c r="G8" s="49" t="s">
        <v>309</v>
      </c>
      <c r="H8" s="51" t="str">
        <f>MID(F8,5,1)</f>
        <v>4</v>
      </c>
      <c r="I8" s="49" t="str">
        <f>MID(B8,1,2)</f>
        <v>19</v>
      </c>
      <c r="J8" s="49" t="str">
        <f>MID(B8,5,2)</f>
        <v>05</v>
      </c>
      <c r="K8" s="52" t="e">
        <f>TRIM(VLOOKUP(F8&amp;#REF!,kodsicil,5,FALSE))</f>
        <v>#REF!</v>
      </c>
      <c r="L8" s="53" t="s">
        <v>305</v>
      </c>
      <c r="M8" s="54" t="s">
        <v>306</v>
      </c>
      <c r="N8" s="55" t="s">
        <v>307</v>
      </c>
      <c r="O8" s="56" t="str">
        <f t="shared" si="0"/>
        <v>Cumaali GÜNSEVEN</v>
      </c>
      <c r="P8" s="45"/>
      <c r="S8" s="5"/>
    </row>
    <row r="9" spans="1:19" ht="12.95" customHeight="1">
      <c r="A9" s="57">
        <v>6</v>
      </c>
      <c r="B9" s="48" t="s">
        <v>134</v>
      </c>
      <c r="C9" s="49" t="s">
        <v>482</v>
      </c>
      <c r="D9" s="49" t="s">
        <v>483</v>
      </c>
      <c r="E9" s="49" t="s">
        <v>208</v>
      </c>
      <c r="F9" s="50" t="s">
        <v>135</v>
      </c>
      <c r="G9" s="49" t="s">
        <v>304</v>
      </c>
      <c r="H9" s="51" t="s">
        <v>200</v>
      </c>
      <c r="I9" s="49" t="s">
        <v>210</v>
      </c>
      <c r="J9" s="49" t="s">
        <v>310</v>
      </c>
      <c r="K9" s="52" t="s">
        <v>228</v>
      </c>
      <c r="L9" s="53" t="s">
        <v>305</v>
      </c>
      <c r="M9" s="54" t="s">
        <v>306</v>
      </c>
      <c r="N9" s="55" t="s">
        <v>307</v>
      </c>
      <c r="O9" s="56" t="str">
        <f t="shared" si="0"/>
        <v>Cumaali GÜNSEVEN</v>
      </c>
      <c r="P9" s="45"/>
      <c r="S9" s="5"/>
    </row>
    <row r="10" spans="1:19" ht="12.95" customHeight="1">
      <c r="A10" s="47">
        <v>7</v>
      </c>
      <c r="B10" s="48" t="s">
        <v>59</v>
      </c>
      <c r="C10" s="49" t="s">
        <v>223</v>
      </c>
      <c r="D10" s="49" t="s">
        <v>308</v>
      </c>
      <c r="E10" s="49" t="s">
        <v>208</v>
      </c>
      <c r="F10" s="50" t="s">
        <v>60</v>
      </c>
      <c r="G10" s="49" t="s">
        <v>309</v>
      </c>
      <c r="H10" s="51" t="s">
        <v>235</v>
      </c>
      <c r="I10" s="49" t="s">
        <v>210</v>
      </c>
      <c r="J10" s="49" t="s">
        <v>310</v>
      </c>
      <c r="K10" s="52" t="s">
        <v>228</v>
      </c>
      <c r="L10" s="53" t="s">
        <v>305</v>
      </c>
      <c r="M10" s="54" t="s">
        <v>306</v>
      </c>
      <c r="N10" s="55" t="s">
        <v>307</v>
      </c>
      <c r="O10" s="56" t="str">
        <f t="shared" si="0"/>
        <v>Cumaali GÜNSEVEN</v>
      </c>
      <c r="P10" s="45"/>
      <c r="S10" s="5"/>
    </row>
    <row r="11" spans="1:19" ht="12.95" customHeight="1">
      <c r="A11" s="57">
        <v>8</v>
      </c>
      <c r="B11" s="48" t="s">
        <v>61</v>
      </c>
      <c r="C11" s="49" t="s">
        <v>311</v>
      </c>
      <c r="D11" s="49" t="s">
        <v>312</v>
      </c>
      <c r="E11" s="49" t="s">
        <v>313</v>
      </c>
      <c r="F11" s="50" t="s">
        <v>62</v>
      </c>
      <c r="G11" s="49" t="s">
        <v>314</v>
      </c>
      <c r="H11" s="51" t="s">
        <v>200</v>
      </c>
      <c r="I11" s="49" t="s">
        <v>210</v>
      </c>
      <c r="J11" s="49" t="s">
        <v>190</v>
      </c>
      <c r="K11" s="52" t="s">
        <v>192</v>
      </c>
      <c r="L11" s="53" t="s">
        <v>220</v>
      </c>
      <c r="M11" s="54" t="s">
        <v>221</v>
      </c>
      <c r="N11" s="55" t="s">
        <v>222</v>
      </c>
      <c r="O11" s="56" t="str">
        <f t="shared" si="0"/>
        <v>Nazif ERBİL</v>
      </c>
      <c r="P11" s="45"/>
      <c r="S11" s="5"/>
    </row>
    <row r="12" spans="1:19" ht="12.95" customHeight="1">
      <c r="A12" s="57">
        <v>9</v>
      </c>
      <c r="B12" s="48" t="s">
        <v>138</v>
      </c>
      <c r="C12" s="49" t="s">
        <v>487</v>
      </c>
      <c r="D12" s="49" t="s">
        <v>488</v>
      </c>
      <c r="E12" s="49" t="s">
        <v>313</v>
      </c>
      <c r="F12" s="50" t="s">
        <v>62</v>
      </c>
      <c r="G12" s="49" t="s">
        <v>314</v>
      </c>
      <c r="H12" s="51" t="s">
        <v>200</v>
      </c>
      <c r="I12" s="49" t="s">
        <v>210</v>
      </c>
      <c r="J12" s="49" t="s">
        <v>190</v>
      </c>
      <c r="K12" s="52" t="s">
        <v>192</v>
      </c>
      <c r="L12" s="53" t="s">
        <v>220</v>
      </c>
      <c r="M12" s="54" t="s">
        <v>221</v>
      </c>
      <c r="N12" s="55" t="s">
        <v>222</v>
      </c>
      <c r="O12" s="56" t="str">
        <f t="shared" si="0"/>
        <v>Nazif ERBİL</v>
      </c>
      <c r="P12" s="45"/>
      <c r="S12" s="5"/>
    </row>
    <row r="13" spans="1:19" ht="12.95" customHeight="1">
      <c r="A13" s="47">
        <v>10</v>
      </c>
      <c r="B13" s="48" t="s">
        <v>139</v>
      </c>
      <c r="C13" s="49" t="s">
        <v>367</v>
      </c>
      <c r="D13" s="49" t="s">
        <v>280</v>
      </c>
      <c r="E13" s="49" t="s">
        <v>313</v>
      </c>
      <c r="F13" s="50" t="s">
        <v>62</v>
      </c>
      <c r="G13" s="49" t="s">
        <v>314</v>
      </c>
      <c r="H13" s="51" t="s">
        <v>200</v>
      </c>
      <c r="I13" s="49" t="s">
        <v>210</v>
      </c>
      <c r="J13" s="49" t="s">
        <v>190</v>
      </c>
      <c r="K13" s="52" t="s">
        <v>192</v>
      </c>
      <c r="L13" s="53" t="s">
        <v>220</v>
      </c>
      <c r="M13" s="54" t="s">
        <v>221</v>
      </c>
      <c r="N13" s="55" t="s">
        <v>222</v>
      </c>
      <c r="O13" s="56" t="str">
        <f t="shared" si="0"/>
        <v>Nazif ERBİL</v>
      </c>
      <c r="P13" s="45"/>
      <c r="S13" s="5"/>
    </row>
    <row r="14" spans="1:19" ht="12.95" customHeight="1">
      <c r="A14" s="57">
        <v>11</v>
      </c>
      <c r="B14" s="48" t="s">
        <v>136</v>
      </c>
      <c r="C14" s="49" t="s">
        <v>484</v>
      </c>
      <c r="D14" s="49" t="s">
        <v>485</v>
      </c>
      <c r="E14" s="49" t="s">
        <v>313</v>
      </c>
      <c r="F14" s="50" t="s">
        <v>137</v>
      </c>
      <c r="G14" s="49" t="s">
        <v>486</v>
      </c>
      <c r="H14" s="51" t="s">
        <v>200</v>
      </c>
      <c r="I14" s="49" t="s">
        <v>270</v>
      </c>
      <c r="J14" s="49" t="s">
        <v>190</v>
      </c>
      <c r="K14" s="52" t="s">
        <v>192</v>
      </c>
      <c r="L14" s="53" t="s">
        <v>220</v>
      </c>
      <c r="M14" s="54" t="s">
        <v>221</v>
      </c>
      <c r="N14" s="55" t="s">
        <v>222</v>
      </c>
      <c r="O14" s="56" t="str">
        <f t="shared" si="0"/>
        <v>Nazif ERBİL</v>
      </c>
      <c r="P14" s="46"/>
      <c r="Q14" s="5"/>
      <c r="R14" s="5"/>
      <c r="S14" s="5"/>
    </row>
    <row r="15" spans="1:19" ht="12.95" customHeight="1">
      <c r="A15" s="57">
        <v>12</v>
      </c>
      <c r="B15" s="48" t="s">
        <v>140</v>
      </c>
      <c r="C15" s="49" t="s">
        <v>489</v>
      </c>
      <c r="D15" s="48" t="s">
        <v>352</v>
      </c>
      <c r="E15" s="49" t="s">
        <v>313</v>
      </c>
      <c r="F15" s="50" t="s">
        <v>137</v>
      </c>
      <c r="G15" s="49" t="s">
        <v>486</v>
      </c>
      <c r="H15" s="51" t="s">
        <v>200</v>
      </c>
      <c r="I15" s="49" t="s">
        <v>210</v>
      </c>
      <c r="J15" s="49" t="s">
        <v>190</v>
      </c>
      <c r="K15" s="52" t="s">
        <v>192</v>
      </c>
      <c r="L15" s="53" t="s">
        <v>220</v>
      </c>
      <c r="M15" s="54" t="s">
        <v>221</v>
      </c>
      <c r="N15" s="55" t="s">
        <v>222</v>
      </c>
      <c r="O15" s="56" t="str">
        <f t="shared" si="0"/>
        <v>Nazif ERBİL</v>
      </c>
      <c r="P15" s="46"/>
      <c r="Q15" s="5"/>
      <c r="R15" s="5"/>
      <c r="S15" s="5"/>
    </row>
    <row r="16" spans="1:19" ht="12.95" customHeight="1">
      <c r="A16" s="47">
        <v>13</v>
      </c>
      <c r="B16" s="48" t="s">
        <v>141</v>
      </c>
      <c r="C16" s="49" t="s">
        <v>279</v>
      </c>
      <c r="D16" s="48" t="s">
        <v>490</v>
      </c>
      <c r="E16" s="49" t="s">
        <v>281</v>
      </c>
      <c r="F16" s="50" t="s">
        <v>142</v>
      </c>
      <c r="G16" s="49" t="s">
        <v>491</v>
      </c>
      <c r="H16" s="51" t="s">
        <v>235</v>
      </c>
      <c r="I16" s="49" t="s">
        <v>210</v>
      </c>
      <c r="J16" s="49" t="s">
        <v>492</v>
      </c>
      <c r="K16" s="52" t="s">
        <v>192</v>
      </c>
      <c r="L16" s="53" t="s">
        <v>493</v>
      </c>
      <c r="M16" s="54" t="s">
        <v>494</v>
      </c>
      <c r="N16" s="55" t="s">
        <v>495</v>
      </c>
      <c r="O16" s="56" t="str">
        <f t="shared" si="0"/>
        <v>Ömer MUTLUOĞLU</v>
      </c>
      <c r="P16" s="46"/>
      <c r="Q16" s="5"/>
      <c r="R16" s="5"/>
      <c r="S16" s="5"/>
    </row>
    <row r="17" spans="1:19" ht="12.95" customHeight="1">
      <c r="A17" s="57">
        <v>14</v>
      </c>
      <c r="B17" s="48" t="s">
        <v>49</v>
      </c>
      <c r="C17" s="49" t="s">
        <v>279</v>
      </c>
      <c r="D17" s="49" t="s">
        <v>280</v>
      </c>
      <c r="E17" s="49" t="s">
        <v>281</v>
      </c>
      <c r="F17" s="50" t="s">
        <v>50</v>
      </c>
      <c r="G17" s="49" t="s">
        <v>282</v>
      </c>
      <c r="H17" s="51" t="s">
        <v>189</v>
      </c>
      <c r="I17" s="49" t="s">
        <v>270</v>
      </c>
      <c r="J17" s="49" t="s">
        <v>283</v>
      </c>
      <c r="K17" s="52" t="s">
        <v>228</v>
      </c>
      <c r="L17" s="53" t="s">
        <v>284</v>
      </c>
      <c r="M17" s="54" t="s">
        <v>285</v>
      </c>
      <c r="N17" s="55" t="s">
        <v>286</v>
      </c>
      <c r="O17" s="56" t="str">
        <f t="shared" si="0"/>
        <v>Mehmet ERTAŞ</v>
      </c>
      <c r="P17" s="46"/>
      <c r="Q17" s="5"/>
      <c r="R17" s="5"/>
      <c r="S17" s="5"/>
    </row>
    <row r="18" spans="1:19" ht="12.95" customHeight="1">
      <c r="A18" s="57">
        <v>15</v>
      </c>
      <c r="B18" s="48" t="s">
        <v>123</v>
      </c>
      <c r="C18" s="49" t="s">
        <v>349</v>
      </c>
      <c r="D18" s="49" t="s">
        <v>462</v>
      </c>
      <c r="E18" s="49" t="s">
        <v>319</v>
      </c>
      <c r="F18" s="50" t="s">
        <v>124</v>
      </c>
      <c r="G18" s="49" t="s">
        <v>463</v>
      </c>
      <c r="H18" s="51" t="s">
        <v>189</v>
      </c>
      <c r="I18" s="49" t="s">
        <v>270</v>
      </c>
      <c r="J18" s="49" t="s">
        <v>321</v>
      </c>
      <c r="K18" s="52" t="s">
        <v>192</v>
      </c>
      <c r="L18" s="53" t="s">
        <v>322</v>
      </c>
      <c r="M18" s="54" t="s">
        <v>464</v>
      </c>
      <c r="N18" s="55" t="s">
        <v>324</v>
      </c>
      <c r="O18" s="56" t="str">
        <f t="shared" si="0"/>
        <v>Alaaddin ÇELEBİ</v>
      </c>
      <c r="P18" s="46"/>
      <c r="Q18" s="5"/>
      <c r="R18" s="5"/>
      <c r="S18" s="5"/>
    </row>
    <row r="19" spans="1:19" ht="12.95" customHeight="1">
      <c r="A19" s="47">
        <v>16</v>
      </c>
      <c r="B19" s="48" t="s">
        <v>64</v>
      </c>
      <c r="C19" s="49" t="s">
        <v>317</v>
      </c>
      <c r="D19" s="49" t="s">
        <v>318</v>
      </c>
      <c r="E19" s="49" t="s">
        <v>319</v>
      </c>
      <c r="F19" s="50" t="s">
        <v>65</v>
      </c>
      <c r="G19" s="49" t="s">
        <v>320</v>
      </c>
      <c r="H19" s="51" t="s">
        <v>290</v>
      </c>
      <c r="I19" s="49" t="s">
        <v>210</v>
      </c>
      <c r="J19" s="49" t="s">
        <v>321</v>
      </c>
      <c r="K19" s="52" t="s">
        <v>192</v>
      </c>
      <c r="L19" s="53" t="s">
        <v>322</v>
      </c>
      <c r="M19" s="54" t="s">
        <v>323</v>
      </c>
      <c r="N19" s="55" t="s">
        <v>324</v>
      </c>
      <c r="O19" s="56" t="str">
        <f t="shared" si="0"/>
        <v>Alaeddin ÇELEBİ</v>
      </c>
      <c r="P19" s="46"/>
      <c r="Q19" s="5"/>
      <c r="R19" s="5"/>
      <c r="S19" s="5"/>
    </row>
    <row r="20" spans="1:19" ht="12.95" customHeight="1">
      <c r="A20" s="57">
        <v>17</v>
      </c>
      <c r="B20" s="48" t="s">
        <v>615</v>
      </c>
      <c r="C20" s="49" t="s">
        <v>616</v>
      </c>
      <c r="D20" s="49" t="s">
        <v>617</v>
      </c>
      <c r="E20" s="49" t="s">
        <v>329</v>
      </c>
      <c r="F20" s="50" t="s">
        <v>69</v>
      </c>
      <c r="G20" s="49" t="s">
        <v>335</v>
      </c>
      <c r="H20" s="51" t="s">
        <v>200</v>
      </c>
      <c r="I20" s="49" t="s">
        <v>210</v>
      </c>
      <c r="J20" s="49" t="s">
        <v>210</v>
      </c>
      <c r="K20" s="52" t="s">
        <v>192</v>
      </c>
      <c r="L20" s="53" t="s">
        <v>332</v>
      </c>
      <c r="M20" s="54" t="s">
        <v>333</v>
      </c>
      <c r="N20" s="55" t="s">
        <v>334</v>
      </c>
      <c r="O20" s="56" t="str">
        <f t="shared" si="0"/>
        <v>Durmuş Ali AÇIKEL</v>
      </c>
      <c r="P20" s="46"/>
      <c r="Q20" s="5"/>
      <c r="R20" s="5"/>
      <c r="S20" s="5"/>
    </row>
    <row r="21" spans="1:19" ht="12.95" customHeight="1">
      <c r="A21" s="57">
        <v>18</v>
      </c>
      <c r="B21" s="48" t="s">
        <v>72</v>
      </c>
      <c r="C21" s="49" t="s">
        <v>339</v>
      </c>
      <c r="D21" s="49" t="s">
        <v>340</v>
      </c>
      <c r="E21" s="49" t="s">
        <v>329</v>
      </c>
      <c r="F21" s="50" t="s">
        <v>69</v>
      </c>
      <c r="G21" s="49" t="s">
        <v>335</v>
      </c>
      <c r="H21" s="51" t="s">
        <v>200</v>
      </c>
      <c r="I21" s="49" t="s">
        <v>210</v>
      </c>
      <c r="J21" s="49" t="s">
        <v>331</v>
      </c>
      <c r="K21" s="52" t="s">
        <v>192</v>
      </c>
      <c r="L21" s="53" t="s">
        <v>332</v>
      </c>
      <c r="M21" s="54" t="s">
        <v>333</v>
      </c>
      <c r="N21" s="55" t="s">
        <v>334</v>
      </c>
      <c r="O21" s="56" t="str">
        <f t="shared" si="0"/>
        <v>Durmuş Ali AÇIKEL</v>
      </c>
      <c r="P21" s="46"/>
      <c r="Q21" s="5"/>
      <c r="R21" s="5"/>
      <c r="S21" s="5"/>
    </row>
    <row r="22" spans="1:19" ht="12.95" customHeight="1">
      <c r="A22" s="47">
        <v>19</v>
      </c>
      <c r="B22" s="48" t="s">
        <v>143</v>
      </c>
      <c r="C22" s="49" t="s">
        <v>496</v>
      </c>
      <c r="D22" s="49" t="s">
        <v>497</v>
      </c>
      <c r="E22" s="49" t="s">
        <v>329</v>
      </c>
      <c r="F22" s="50" t="s">
        <v>69</v>
      </c>
      <c r="G22" s="49" t="s">
        <v>335</v>
      </c>
      <c r="H22" s="51" t="s">
        <v>200</v>
      </c>
      <c r="I22" s="49" t="s">
        <v>210</v>
      </c>
      <c r="J22" s="49" t="s">
        <v>331</v>
      </c>
      <c r="K22" s="52" t="s">
        <v>192</v>
      </c>
      <c r="L22" s="53" t="s">
        <v>332</v>
      </c>
      <c r="M22" s="54" t="s">
        <v>333</v>
      </c>
      <c r="N22" s="55" t="s">
        <v>334</v>
      </c>
      <c r="O22" s="56" t="str">
        <f t="shared" si="0"/>
        <v>Durmuş Ali AÇIKEL</v>
      </c>
      <c r="P22" s="46"/>
      <c r="Q22" s="5"/>
      <c r="R22" s="5"/>
      <c r="S22" s="5"/>
    </row>
    <row r="23" spans="1:19" ht="12.95" customHeight="1">
      <c r="A23" s="57">
        <v>20</v>
      </c>
      <c r="B23" s="48" t="s">
        <v>70</v>
      </c>
      <c r="C23" s="49" t="s">
        <v>336</v>
      </c>
      <c r="D23" s="49" t="s">
        <v>337</v>
      </c>
      <c r="E23" s="49" t="s">
        <v>329</v>
      </c>
      <c r="F23" s="50" t="s">
        <v>71</v>
      </c>
      <c r="G23" s="49" t="s">
        <v>338</v>
      </c>
      <c r="H23" s="51" t="s">
        <v>235</v>
      </c>
      <c r="I23" s="49" t="s">
        <v>210</v>
      </c>
      <c r="J23" s="49" t="s">
        <v>331</v>
      </c>
      <c r="K23" s="52" t="s">
        <v>192</v>
      </c>
      <c r="L23" s="53" t="s">
        <v>332</v>
      </c>
      <c r="M23" s="54" t="s">
        <v>333</v>
      </c>
      <c r="N23" s="55" t="s">
        <v>334</v>
      </c>
      <c r="O23" s="56" t="str">
        <f t="shared" si="0"/>
        <v>Durmuş Ali AÇIKEL</v>
      </c>
      <c r="P23" s="46"/>
      <c r="Q23" s="5"/>
      <c r="R23" s="5"/>
      <c r="S23" s="5"/>
    </row>
    <row r="24" spans="1:19" ht="12.95" customHeight="1">
      <c r="A24" s="57">
        <v>21</v>
      </c>
      <c r="B24" s="48" t="s">
        <v>67</v>
      </c>
      <c r="C24" s="49" t="s">
        <v>327</v>
      </c>
      <c r="D24" s="49" t="s">
        <v>328</v>
      </c>
      <c r="E24" s="49" t="s">
        <v>329</v>
      </c>
      <c r="F24" s="50" t="s">
        <v>68</v>
      </c>
      <c r="G24" s="49" t="s">
        <v>330</v>
      </c>
      <c r="H24" s="51" t="s">
        <v>235</v>
      </c>
      <c r="I24" s="49" t="s">
        <v>210</v>
      </c>
      <c r="J24" s="49" t="s">
        <v>331</v>
      </c>
      <c r="K24" s="52" t="s">
        <v>192</v>
      </c>
      <c r="L24" s="53" t="s">
        <v>332</v>
      </c>
      <c r="M24" s="54" t="s">
        <v>333</v>
      </c>
      <c r="N24" s="55" t="s">
        <v>334</v>
      </c>
      <c r="O24" s="56" t="str">
        <f t="shared" si="0"/>
        <v>Durmuş Ali AÇIKEL</v>
      </c>
      <c r="P24" s="46"/>
      <c r="Q24" s="5"/>
      <c r="R24" s="5"/>
      <c r="S24" s="5"/>
    </row>
    <row r="25" spans="1:19" ht="12.95" customHeight="1">
      <c r="A25" s="47">
        <v>22</v>
      </c>
      <c r="B25" s="48" t="s">
        <v>73</v>
      </c>
      <c r="C25" s="49" t="s">
        <v>341</v>
      </c>
      <c r="D25" s="49" t="s">
        <v>342</v>
      </c>
      <c r="E25" s="49" t="s">
        <v>329</v>
      </c>
      <c r="F25" s="50" t="s">
        <v>74</v>
      </c>
      <c r="G25" s="49" t="s">
        <v>343</v>
      </c>
      <c r="H25" s="51" t="s">
        <v>200</v>
      </c>
      <c r="I25" s="49" t="s">
        <v>210</v>
      </c>
      <c r="J25" s="49" t="s">
        <v>344</v>
      </c>
      <c r="K25" s="52" t="s">
        <v>228</v>
      </c>
      <c r="L25" s="53" t="s">
        <v>345</v>
      </c>
      <c r="M25" s="54" t="s">
        <v>346</v>
      </c>
      <c r="N25" s="55" t="e">
        <v>#N/A</v>
      </c>
      <c r="O25" s="56" t="str">
        <f t="shared" si="0"/>
        <v>Salih CENGİZ</v>
      </c>
      <c r="P25" s="46"/>
      <c r="Q25" s="5"/>
      <c r="R25" s="5"/>
      <c r="S25" s="5"/>
    </row>
    <row r="26" spans="1:19" ht="12.95" customHeight="1">
      <c r="A26" s="57">
        <v>23</v>
      </c>
      <c r="B26" s="48" t="s">
        <v>75</v>
      </c>
      <c r="C26" s="49" t="s">
        <v>347</v>
      </c>
      <c r="D26" s="49" t="s">
        <v>348</v>
      </c>
      <c r="E26" s="49" t="s">
        <v>329</v>
      </c>
      <c r="F26" s="50" t="s">
        <v>76</v>
      </c>
      <c r="G26" s="49" t="s">
        <v>335</v>
      </c>
      <c r="H26" s="51" t="s">
        <v>200</v>
      </c>
      <c r="I26" s="49" t="s">
        <v>210</v>
      </c>
      <c r="J26" s="49" t="s">
        <v>344</v>
      </c>
      <c r="K26" s="52" t="s">
        <v>228</v>
      </c>
      <c r="L26" s="53" t="s">
        <v>332</v>
      </c>
      <c r="M26" s="54" t="s">
        <v>333</v>
      </c>
      <c r="N26" s="55" t="s">
        <v>334</v>
      </c>
      <c r="O26" s="56" t="str">
        <f t="shared" si="0"/>
        <v>Durmuş Ali AÇIKEL</v>
      </c>
      <c r="P26" s="46"/>
      <c r="Q26" s="5"/>
      <c r="R26" s="5"/>
      <c r="S26" s="5"/>
    </row>
    <row r="27" spans="1:19" ht="12.95" customHeight="1">
      <c r="A27" s="57">
        <v>24</v>
      </c>
      <c r="B27" s="48" t="s">
        <v>125</v>
      </c>
      <c r="C27" s="49" t="s">
        <v>465</v>
      </c>
      <c r="D27" s="49" t="s">
        <v>466</v>
      </c>
      <c r="E27" s="49" t="s">
        <v>329</v>
      </c>
      <c r="F27" s="50" t="s">
        <v>76</v>
      </c>
      <c r="G27" s="49" t="s">
        <v>335</v>
      </c>
      <c r="H27" s="51" t="s">
        <v>200</v>
      </c>
      <c r="I27" s="49" t="s">
        <v>270</v>
      </c>
      <c r="J27" s="49" t="s">
        <v>344</v>
      </c>
      <c r="K27" s="52" t="s">
        <v>228</v>
      </c>
      <c r="L27" s="53" t="s">
        <v>332</v>
      </c>
      <c r="M27" s="54" t="s">
        <v>333</v>
      </c>
      <c r="N27" s="55" t="s">
        <v>334</v>
      </c>
      <c r="O27" s="56" t="str">
        <f t="shared" si="0"/>
        <v>Durmuş Ali AÇIKEL</v>
      </c>
      <c r="P27" s="46"/>
      <c r="Q27" s="5"/>
      <c r="R27" s="5"/>
      <c r="S27" s="5"/>
    </row>
    <row r="28" spans="1:19" ht="12.95" customHeight="1">
      <c r="A28" s="47">
        <v>25</v>
      </c>
      <c r="B28" s="48" t="s">
        <v>128</v>
      </c>
      <c r="C28" s="49" t="s">
        <v>470</v>
      </c>
      <c r="D28" s="49" t="s">
        <v>471</v>
      </c>
      <c r="E28" s="49" t="s">
        <v>329</v>
      </c>
      <c r="F28" s="50" t="s">
        <v>76</v>
      </c>
      <c r="G28" s="49" t="s">
        <v>335</v>
      </c>
      <c r="H28" s="51" t="s">
        <v>200</v>
      </c>
      <c r="I28" s="49" t="s">
        <v>201</v>
      </c>
      <c r="J28" s="49" t="s">
        <v>344</v>
      </c>
      <c r="K28" s="52" t="s">
        <v>228</v>
      </c>
      <c r="L28" s="53" t="s">
        <v>332</v>
      </c>
      <c r="M28" s="54" t="s">
        <v>333</v>
      </c>
      <c r="N28" s="55" t="s">
        <v>334</v>
      </c>
      <c r="O28" s="56" t="str">
        <f t="shared" si="0"/>
        <v>Durmuş Ali AÇIKEL</v>
      </c>
      <c r="P28" s="46"/>
      <c r="Q28" s="5"/>
      <c r="R28" s="5"/>
      <c r="S28" s="5"/>
    </row>
    <row r="29" spans="1:19" ht="12.95" customHeight="1">
      <c r="A29" s="57">
        <v>26</v>
      </c>
      <c r="B29" s="48" t="s">
        <v>129</v>
      </c>
      <c r="C29" s="49" t="s">
        <v>472</v>
      </c>
      <c r="D29" s="49" t="s">
        <v>473</v>
      </c>
      <c r="E29" s="49" t="s">
        <v>329</v>
      </c>
      <c r="F29" s="50" t="s">
        <v>76</v>
      </c>
      <c r="G29" s="49" t="s">
        <v>335</v>
      </c>
      <c r="H29" s="51" t="s">
        <v>200</v>
      </c>
      <c r="I29" s="49" t="s">
        <v>210</v>
      </c>
      <c r="J29" s="49" t="s">
        <v>344</v>
      </c>
      <c r="K29" s="52" t="s">
        <v>228</v>
      </c>
      <c r="L29" s="53" t="s">
        <v>332</v>
      </c>
      <c r="M29" s="54" t="s">
        <v>333</v>
      </c>
      <c r="N29" s="55" t="s">
        <v>334</v>
      </c>
      <c r="O29" s="56" t="str">
        <f t="shared" si="0"/>
        <v>Durmuş Ali AÇIKEL</v>
      </c>
      <c r="P29" s="46"/>
      <c r="Q29" s="5"/>
      <c r="R29" s="5"/>
      <c r="S29" s="5"/>
    </row>
    <row r="30" spans="1:19" ht="12.95" customHeight="1">
      <c r="A30" s="57">
        <v>27</v>
      </c>
      <c r="B30" s="48" t="s">
        <v>130</v>
      </c>
      <c r="C30" s="49" t="s">
        <v>474</v>
      </c>
      <c r="D30" s="49" t="s">
        <v>475</v>
      </c>
      <c r="E30" s="49" t="s">
        <v>329</v>
      </c>
      <c r="F30" s="50" t="s">
        <v>76</v>
      </c>
      <c r="G30" s="49" t="s">
        <v>335</v>
      </c>
      <c r="H30" s="51" t="s">
        <v>200</v>
      </c>
      <c r="I30" s="49" t="s">
        <v>210</v>
      </c>
      <c r="J30" s="49" t="s">
        <v>344</v>
      </c>
      <c r="K30" s="52" t="s">
        <v>228</v>
      </c>
      <c r="L30" s="53" t="s">
        <v>332</v>
      </c>
      <c r="M30" s="54" t="s">
        <v>333</v>
      </c>
      <c r="N30" s="55" t="s">
        <v>334</v>
      </c>
      <c r="O30" s="56" t="str">
        <f t="shared" si="0"/>
        <v>Durmuş Ali AÇIKEL</v>
      </c>
      <c r="P30" s="46"/>
      <c r="Q30" s="5"/>
      <c r="R30" s="5"/>
      <c r="S30" s="5"/>
    </row>
    <row r="31" spans="1:19" ht="12.95" customHeight="1">
      <c r="A31" s="47">
        <v>28</v>
      </c>
      <c r="B31" s="48" t="s">
        <v>146</v>
      </c>
      <c r="C31" s="49" t="s">
        <v>501</v>
      </c>
      <c r="D31" s="49" t="s">
        <v>502</v>
      </c>
      <c r="E31" s="49" t="s">
        <v>329</v>
      </c>
      <c r="F31" s="50" t="s">
        <v>76</v>
      </c>
      <c r="G31" s="49" t="s">
        <v>335</v>
      </c>
      <c r="H31" s="51" t="s">
        <v>200</v>
      </c>
      <c r="I31" s="49" t="s">
        <v>210</v>
      </c>
      <c r="J31" s="49" t="s">
        <v>344</v>
      </c>
      <c r="K31" s="52" t="s">
        <v>228</v>
      </c>
      <c r="L31" s="53" t="s">
        <v>332</v>
      </c>
      <c r="M31" s="54" t="s">
        <v>333</v>
      </c>
      <c r="N31" s="55" t="s">
        <v>334</v>
      </c>
      <c r="O31" s="56" t="str">
        <f t="shared" si="0"/>
        <v>Durmuş Ali AÇIKEL</v>
      </c>
      <c r="P31" s="46"/>
      <c r="Q31" s="5"/>
      <c r="R31" s="5"/>
      <c r="S31" s="5"/>
    </row>
    <row r="32" spans="1:19" ht="12.95" customHeight="1">
      <c r="A32" s="57">
        <v>29</v>
      </c>
      <c r="B32" s="48" t="s">
        <v>147</v>
      </c>
      <c r="C32" s="49" t="s">
        <v>503</v>
      </c>
      <c r="D32" s="49" t="s">
        <v>504</v>
      </c>
      <c r="E32" s="49" t="s">
        <v>329</v>
      </c>
      <c r="F32" s="50" t="s">
        <v>76</v>
      </c>
      <c r="G32" s="49" t="s">
        <v>335</v>
      </c>
      <c r="H32" s="51" t="s">
        <v>200</v>
      </c>
      <c r="I32" s="49" t="s">
        <v>210</v>
      </c>
      <c r="J32" s="49" t="s">
        <v>344</v>
      </c>
      <c r="K32" s="52" t="s">
        <v>228</v>
      </c>
      <c r="L32" s="53" t="s">
        <v>332</v>
      </c>
      <c r="M32" s="54" t="s">
        <v>333</v>
      </c>
      <c r="N32" s="55" t="s">
        <v>334</v>
      </c>
      <c r="O32" s="56" t="str">
        <f t="shared" si="0"/>
        <v>Durmuş Ali AÇIKEL</v>
      </c>
      <c r="P32" s="46"/>
      <c r="Q32" s="5"/>
      <c r="R32" s="5"/>
      <c r="S32" s="5"/>
    </row>
    <row r="33" spans="1:19" ht="12.95" customHeight="1">
      <c r="A33" s="57">
        <v>30</v>
      </c>
      <c r="B33" s="48" t="s">
        <v>164</v>
      </c>
      <c r="C33" s="49" t="s">
        <v>536</v>
      </c>
      <c r="D33" s="49" t="s">
        <v>537</v>
      </c>
      <c r="E33" s="49" t="s">
        <v>329</v>
      </c>
      <c r="F33" s="50" t="s">
        <v>76</v>
      </c>
      <c r="G33" s="49" t="s">
        <v>335</v>
      </c>
      <c r="H33" s="51" t="s">
        <v>200</v>
      </c>
      <c r="I33" s="49" t="s">
        <v>270</v>
      </c>
      <c r="J33" s="49" t="s">
        <v>344</v>
      </c>
      <c r="K33" s="52" t="s">
        <v>228</v>
      </c>
      <c r="L33" s="53" t="s">
        <v>332</v>
      </c>
      <c r="M33" s="54" t="s">
        <v>333</v>
      </c>
      <c r="N33" s="55" t="s">
        <v>334</v>
      </c>
      <c r="O33" s="56" t="str">
        <f t="shared" si="0"/>
        <v>Durmuş Ali AÇIKEL</v>
      </c>
      <c r="P33" s="46"/>
      <c r="Q33" s="5"/>
      <c r="R33" s="5"/>
      <c r="S33" s="5"/>
    </row>
    <row r="34" spans="1:19" ht="12.95" customHeight="1">
      <c r="A34" s="47">
        <v>31</v>
      </c>
      <c r="B34" s="48" t="s">
        <v>79</v>
      </c>
      <c r="C34" s="49" t="s">
        <v>351</v>
      </c>
      <c r="D34" s="49" t="s">
        <v>352</v>
      </c>
      <c r="E34" s="49" t="s">
        <v>329</v>
      </c>
      <c r="F34" s="50" t="s">
        <v>80</v>
      </c>
      <c r="G34" s="49" t="s">
        <v>353</v>
      </c>
      <c r="H34" s="51" t="s">
        <v>200</v>
      </c>
      <c r="I34" s="49" t="s">
        <v>210</v>
      </c>
      <c r="J34" s="49" t="s">
        <v>344</v>
      </c>
      <c r="K34" s="52" t="s">
        <v>228</v>
      </c>
      <c r="L34" s="53" t="s">
        <v>354</v>
      </c>
      <c r="M34" s="54" t="s">
        <v>355</v>
      </c>
      <c r="N34" s="55" t="s">
        <v>356</v>
      </c>
      <c r="O34" s="56" t="str">
        <f t="shared" si="0"/>
        <v>Mustafa ALTIN</v>
      </c>
      <c r="P34" s="46"/>
      <c r="Q34" s="5"/>
      <c r="R34" s="5"/>
      <c r="S34" s="5"/>
    </row>
    <row r="35" spans="1:19" ht="12.95" customHeight="1">
      <c r="A35" s="57">
        <v>32</v>
      </c>
      <c r="B35" s="48" t="s">
        <v>81</v>
      </c>
      <c r="C35" s="49" t="s">
        <v>357</v>
      </c>
      <c r="D35" s="49" t="s">
        <v>358</v>
      </c>
      <c r="E35" s="49" t="s">
        <v>329</v>
      </c>
      <c r="F35" s="50" t="s">
        <v>80</v>
      </c>
      <c r="G35" s="49" t="s">
        <v>353</v>
      </c>
      <c r="H35" s="51" t="s">
        <v>200</v>
      </c>
      <c r="I35" s="49" t="s">
        <v>210</v>
      </c>
      <c r="J35" s="49" t="s">
        <v>344</v>
      </c>
      <c r="K35" s="52" t="s">
        <v>228</v>
      </c>
      <c r="L35" s="53" t="s">
        <v>354</v>
      </c>
      <c r="M35" s="54" t="s">
        <v>355</v>
      </c>
      <c r="N35" s="55" t="s">
        <v>356</v>
      </c>
      <c r="O35" s="56" t="str">
        <f t="shared" si="0"/>
        <v>Mustafa ALTIN</v>
      </c>
      <c r="P35" s="46"/>
      <c r="Q35" s="5"/>
      <c r="R35" s="5"/>
      <c r="S35" s="5"/>
    </row>
    <row r="36" spans="1:19" ht="12.95" customHeight="1">
      <c r="A36" s="57">
        <v>33</v>
      </c>
      <c r="B36" s="48" t="s">
        <v>77</v>
      </c>
      <c r="C36" s="49" t="s">
        <v>349</v>
      </c>
      <c r="D36" s="49" t="s">
        <v>350</v>
      </c>
      <c r="E36" s="49" t="s">
        <v>329</v>
      </c>
      <c r="F36" s="50" t="s">
        <v>78</v>
      </c>
      <c r="G36" s="49" t="s">
        <v>338</v>
      </c>
      <c r="H36" s="51" t="s">
        <v>235</v>
      </c>
      <c r="I36" s="49" t="s">
        <v>210</v>
      </c>
      <c r="J36" s="49" t="s">
        <v>344</v>
      </c>
      <c r="K36" s="52" t="s">
        <v>228</v>
      </c>
      <c r="L36" s="53" t="s">
        <v>332</v>
      </c>
      <c r="M36" s="54" t="s">
        <v>333</v>
      </c>
      <c r="N36" s="55" t="s">
        <v>334</v>
      </c>
      <c r="O36" s="56" t="str">
        <f t="shared" ref="O36:O67" si="1">M36</f>
        <v>Durmuş Ali AÇIKEL</v>
      </c>
      <c r="P36" s="46"/>
      <c r="Q36" s="5"/>
      <c r="R36" s="5"/>
      <c r="S36" s="5"/>
    </row>
    <row r="37" spans="1:19" ht="12.95" customHeight="1">
      <c r="A37" s="47">
        <v>34</v>
      </c>
      <c r="B37" s="48" t="s">
        <v>131</v>
      </c>
      <c r="C37" s="49" t="s">
        <v>476</v>
      </c>
      <c r="D37" s="49" t="s">
        <v>477</v>
      </c>
      <c r="E37" s="49" t="s">
        <v>329</v>
      </c>
      <c r="F37" s="50" t="s">
        <v>78</v>
      </c>
      <c r="G37" s="49" t="s">
        <v>338</v>
      </c>
      <c r="H37" s="51" t="s">
        <v>235</v>
      </c>
      <c r="I37" s="49" t="s">
        <v>210</v>
      </c>
      <c r="J37" s="49" t="s">
        <v>344</v>
      </c>
      <c r="K37" s="52" t="s">
        <v>228</v>
      </c>
      <c r="L37" s="53" t="s">
        <v>332</v>
      </c>
      <c r="M37" s="54" t="s">
        <v>333</v>
      </c>
      <c r="N37" s="55" t="s">
        <v>334</v>
      </c>
      <c r="O37" s="56" t="str">
        <f t="shared" si="1"/>
        <v>Durmuş Ali AÇIKEL</v>
      </c>
      <c r="P37" s="46"/>
      <c r="Q37" s="5"/>
      <c r="R37" s="5"/>
      <c r="S37" s="5"/>
    </row>
    <row r="38" spans="1:19" ht="12.95" customHeight="1">
      <c r="A38" s="57">
        <v>35</v>
      </c>
      <c r="B38" s="48" t="s">
        <v>144</v>
      </c>
      <c r="C38" s="49" t="s">
        <v>498</v>
      </c>
      <c r="D38" s="49" t="s">
        <v>499</v>
      </c>
      <c r="E38" s="49" t="s">
        <v>329</v>
      </c>
      <c r="F38" s="50" t="s">
        <v>145</v>
      </c>
      <c r="G38" s="49" t="s">
        <v>500</v>
      </c>
      <c r="H38" s="51" t="s">
        <v>235</v>
      </c>
      <c r="I38" s="49" t="s">
        <v>270</v>
      </c>
      <c r="J38" s="49" t="s">
        <v>344</v>
      </c>
      <c r="K38" s="52" t="s">
        <v>228</v>
      </c>
      <c r="L38" s="53" t="s">
        <v>354</v>
      </c>
      <c r="M38" s="54" t="s">
        <v>355</v>
      </c>
      <c r="N38" s="55" t="s">
        <v>356</v>
      </c>
      <c r="O38" s="56" t="str">
        <f t="shared" si="1"/>
        <v>Mustafa ALTIN</v>
      </c>
      <c r="P38" s="46"/>
      <c r="Q38" s="5"/>
      <c r="R38" s="5"/>
      <c r="S38" s="5"/>
    </row>
    <row r="39" spans="1:19" ht="12.95" customHeight="1">
      <c r="A39" s="57">
        <v>36</v>
      </c>
      <c r="B39" s="48" t="s">
        <v>597</v>
      </c>
      <c r="C39" s="49" t="s">
        <v>598</v>
      </c>
      <c r="D39" s="49" t="s">
        <v>599</v>
      </c>
      <c r="E39" s="49" t="s">
        <v>273</v>
      </c>
      <c r="F39" s="50" t="s">
        <v>600</v>
      </c>
      <c r="G39" s="49" t="s">
        <v>608</v>
      </c>
      <c r="H39" s="51" t="str">
        <f>MID(F39,5,1)</f>
        <v>2</v>
      </c>
      <c r="I39" s="49" t="str">
        <f>MID(B39,1,2)</f>
        <v>19</v>
      </c>
      <c r="J39" s="49" t="str">
        <f>MID(B39,5,2)</f>
        <v>19</v>
      </c>
      <c r="K39" s="52" t="e">
        <f>TRIM(VLOOKUP(F39&amp;#REF!,kodsicil,5,FALSE))</f>
        <v>#REF!</v>
      </c>
      <c r="L39" s="53" t="s">
        <v>276</v>
      </c>
      <c r="M39" s="54" t="s">
        <v>277</v>
      </c>
      <c r="N39" s="55" t="s">
        <v>278</v>
      </c>
      <c r="O39" s="56" t="str">
        <f t="shared" si="1"/>
        <v>Mehmet ÖZTÜRK</v>
      </c>
      <c r="P39" s="46"/>
      <c r="Q39" s="5"/>
      <c r="R39" s="5"/>
      <c r="S39" s="5"/>
    </row>
    <row r="40" spans="1:19" ht="12.95" customHeight="1">
      <c r="A40" s="47">
        <v>37</v>
      </c>
      <c r="B40" s="48" t="s">
        <v>51</v>
      </c>
      <c r="C40" s="49" t="s">
        <v>287</v>
      </c>
      <c r="D40" s="49" t="s">
        <v>288</v>
      </c>
      <c r="E40" s="49" t="s">
        <v>273</v>
      </c>
      <c r="F40" s="50" t="s">
        <v>52</v>
      </c>
      <c r="G40" s="49" t="s">
        <v>289</v>
      </c>
      <c r="H40" s="51" t="s">
        <v>290</v>
      </c>
      <c r="I40" s="49" t="s">
        <v>270</v>
      </c>
      <c r="J40" s="49" t="s">
        <v>210</v>
      </c>
      <c r="K40" s="52" t="s">
        <v>192</v>
      </c>
      <c r="L40" s="53" t="s">
        <v>291</v>
      </c>
      <c r="M40" s="54" t="s">
        <v>292</v>
      </c>
      <c r="N40" s="55" t="s">
        <v>293</v>
      </c>
      <c r="O40" s="56" t="str">
        <f t="shared" si="1"/>
        <v>Mehmet HALKACI</v>
      </c>
      <c r="P40" s="46"/>
      <c r="Q40" s="5"/>
      <c r="R40" s="5"/>
      <c r="S40" s="5"/>
    </row>
    <row r="41" spans="1:19" ht="12.95" customHeight="1">
      <c r="A41" s="57">
        <v>38</v>
      </c>
      <c r="B41" s="48" t="s">
        <v>159</v>
      </c>
      <c r="C41" s="49" t="s">
        <v>530</v>
      </c>
      <c r="D41" s="49" t="s">
        <v>419</v>
      </c>
      <c r="E41" s="49" t="s">
        <v>273</v>
      </c>
      <c r="F41" s="50" t="s">
        <v>160</v>
      </c>
      <c r="G41" s="49" t="s">
        <v>481</v>
      </c>
      <c r="H41" s="51" t="s">
        <v>235</v>
      </c>
      <c r="I41" s="49" t="s">
        <v>210</v>
      </c>
      <c r="J41" s="49" t="s">
        <v>210</v>
      </c>
      <c r="K41" s="52" t="s">
        <v>192</v>
      </c>
      <c r="L41" s="53" t="s">
        <v>276</v>
      </c>
      <c r="M41" s="54" t="s">
        <v>277</v>
      </c>
      <c r="N41" s="55" t="s">
        <v>278</v>
      </c>
      <c r="O41" s="56" t="str">
        <f t="shared" si="1"/>
        <v>Mehmet ÖZTÜRK</v>
      </c>
      <c r="P41" s="46"/>
      <c r="Q41" s="5"/>
      <c r="R41" s="5"/>
      <c r="S41" s="5"/>
    </row>
    <row r="42" spans="1:19" ht="12.95" customHeight="1">
      <c r="A42" s="57">
        <v>39</v>
      </c>
      <c r="B42" s="48" t="s">
        <v>126</v>
      </c>
      <c r="C42" s="49" t="s">
        <v>467</v>
      </c>
      <c r="D42" s="49" t="s">
        <v>468</v>
      </c>
      <c r="E42" s="49" t="s">
        <v>273</v>
      </c>
      <c r="F42" s="50" t="s">
        <v>127</v>
      </c>
      <c r="G42" s="49" t="s">
        <v>469</v>
      </c>
      <c r="H42" s="51" t="s">
        <v>189</v>
      </c>
      <c r="I42" s="49" t="s">
        <v>344</v>
      </c>
      <c r="J42" s="49" t="s">
        <v>275</v>
      </c>
      <c r="K42" s="52" t="s">
        <v>228</v>
      </c>
      <c r="L42" s="53" t="s">
        <v>291</v>
      </c>
      <c r="M42" s="54" t="s">
        <v>292</v>
      </c>
      <c r="N42" s="55" t="s">
        <v>293</v>
      </c>
      <c r="O42" s="56" t="str">
        <f t="shared" si="1"/>
        <v>Mehmet HALKACI</v>
      </c>
      <c r="P42" s="46"/>
      <c r="Q42" s="5"/>
      <c r="R42" s="5"/>
      <c r="S42" s="5"/>
    </row>
    <row r="43" spans="1:19" ht="12.95" customHeight="1">
      <c r="A43" s="47">
        <v>40</v>
      </c>
      <c r="B43" s="48" t="s">
        <v>178</v>
      </c>
      <c r="C43" s="49" t="s">
        <v>562</v>
      </c>
      <c r="D43" s="49" t="s">
        <v>563</v>
      </c>
      <c r="E43" s="49" t="s">
        <v>273</v>
      </c>
      <c r="F43" s="50" t="s">
        <v>179</v>
      </c>
      <c r="G43" s="49" t="s">
        <v>564</v>
      </c>
      <c r="H43" s="51" t="s">
        <v>290</v>
      </c>
      <c r="I43" s="49" t="s">
        <v>344</v>
      </c>
      <c r="J43" s="49" t="s">
        <v>275</v>
      </c>
      <c r="K43" s="52" t="s">
        <v>228</v>
      </c>
      <c r="L43" s="53" t="s">
        <v>291</v>
      </c>
      <c r="M43" s="54" t="s">
        <v>292</v>
      </c>
      <c r="N43" s="55" t="s">
        <v>293</v>
      </c>
      <c r="O43" s="56" t="str">
        <f t="shared" si="1"/>
        <v>Mehmet HALKACI</v>
      </c>
      <c r="P43" s="46"/>
      <c r="Q43" s="5"/>
      <c r="R43" s="5"/>
      <c r="S43" s="5"/>
    </row>
    <row r="44" spans="1:19" ht="12.95" customHeight="1">
      <c r="A44" s="57">
        <v>41</v>
      </c>
      <c r="B44" s="48" t="s">
        <v>83</v>
      </c>
      <c r="C44" s="49" t="s">
        <v>361</v>
      </c>
      <c r="D44" s="49" t="s">
        <v>362</v>
      </c>
      <c r="E44" s="49" t="s">
        <v>273</v>
      </c>
      <c r="F44" s="50" t="s">
        <v>84</v>
      </c>
      <c r="G44" s="49" t="s">
        <v>363</v>
      </c>
      <c r="H44" s="51" t="s">
        <v>200</v>
      </c>
      <c r="I44" s="49" t="s">
        <v>210</v>
      </c>
      <c r="J44" s="49" t="s">
        <v>275</v>
      </c>
      <c r="K44" s="52" t="s">
        <v>228</v>
      </c>
      <c r="L44" s="53" t="s">
        <v>364</v>
      </c>
      <c r="M44" s="54" t="s">
        <v>365</v>
      </c>
      <c r="N44" s="55" t="s">
        <v>366</v>
      </c>
      <c r="O44" s="56" t="str">
        <f t="shared" si="1"/>
        <v>Mehmet TEKELİ</v>
      </c>
      <c r="P44" s="46"/>
      <c r="Q44" s="5"/>
      <c r="R44" s="5"/>
      <c r="S44" s="5"/>
    </row>
    <row r="45" spans="1:19" ht="12.95" customHeight="1">
      <c r="A45" s="57">
        <v>42</v>
      </c>
      <c r="B45" s="48" t="s">
        <v>47</v>
      </c>
      <c r="C45" s="49" t="s">
        <v>271</v>
      </c>
      <c r="D45" s="49" t="s">
        <v>272</v>
      </c>
      <c r="E45" s="49" t="s">
        <v>273</v>
      </c>
      <c r="F45" s="50" t="s">
        <v>48</v>
      </c>
      <c r="G45" s="49" t="s">
        <v>274</v>
      </c>
      <c r="H45" s="51" t="s">
        <v>200</v>
      </c>
      <c r="I45" s="49" t="s">
        <v>270</v>
      </c>
      <c r="J45" s="49" t="s">
        <v>275</v>
      </c>
      <c r="K45" s="52" t="s">
        <v>228</v>
      </c>
      <c r="L45" s="53" t="s">
        <v>276</v>
      </c>
      <c r="M45" s="54" t="s">
        <v>277</v>
      </c>
      <c r="N45" s="55" t="s">
        <v>278</v>
      </c>
      <c r="O45" s="56" t="str">
        <f t="shared" si="1"/>
        <v>Mehmet ÖZTÜRK</v>
      </c>
      <c r="P45" s="46"/>
      <c r="Q45" s="5"/>
      <c r="R45" s="5"/>
      <c r="S45" s="5"/>
    </row>
    <row r="46" spans="1:19" ht="12.95" customHeight="1">
      <c r="A46" s="47">
        <v>43</v>
      </c>
      <c r="B46" s="48" t="s">
        <v>82</v>
      </c>
      <c r="C46" s="49" t="s">
        <v>359</v>
      </c>
      <c r="D46" s="49" t="s">
        <v>360</v>
      </c>
      <c r="E46" s="49" t="s">
        <v>273</v>
      </c>
      <c r="F46" s="50" t="s">
        <v>48</v>
      </c>
      <c r="G46" s="49" t="s">
        <v>274</v>
      </c>
      <c r="H46" s="51" t="s">
        <v>200</v>
      </c>
      <c r="I46" s="49" t="s">
        <v>210</v>
      </c>
      <c r="J46" s="49" t="s">
        <v>275</v>
      </c>
      <c r="K46" s="52" t="s">
        <v>228</v>
      </c>
      <c r="L46" s="53" t="s">
        <v>276</v>
      </c>
      <c r="M46" s="54" t="s">
        <v>277</v>
      </c>
      <c r="N46" s="55" t="s">
        <v>278</v>
      </c>
      <c r="O46" s="56" t="str">
        <f t="shared" si="1"/>
        <v>Mehmet ÖZTÜRK</v>
      </c>
      <c r="P46" s="46"/>
      <c r="Q46" s="5"/>
      <c r="R46" s="5"/>
      <c r="S46" s="5"/>
    </row>
    <row r="47" spans="1:19" ht="12.95" customHeight="1">
      <c r="A47" s="57">
        <v>44</v>
      </c>
      <c r="B47" s="48" t="s">
        <v>148</v>
      </c>
      <c r="C47" s="49" t="s">
        <v>505</v>
      </c>
      <c r="D47" s="49" t="s">
        <v>506</v>
      </c>
      <c r="E47" s="49" t="s">
        <v>273</v>
      </c>
      <c r="F47" s="50" t="s">
        <v>149</v>
      </c>
      <c r="G47" s="49" t="s">
        <v>507</v>
      </c>
      <c r="H47" s="51" t="s">
        <v>235</v>
      </c>
      <c r="I47" s="49" t="s">
        <v>210</v>
      </c>
      <c r="J47" s="49" t="s">
        <v>275</v>
      </c>
      <c r="K47" s="52" t="s">
        <v>228</v>
      </c>
      <c r="L47" s="53" t="s">
        <v>276</v>
      </c>
      <c r="M47" s="54" t="s">
        <v>277</v>
      </c>
      <c r="N47" s="55" t="s">
        <v>278</v>
      </c>
      <c r="O47" s="56" t="str">
        <f t="shared" si="1"/>
        <v>Mehmet ÖZTÜRK</v>
      </c>
      <c r="P47" s="46"/>
      <c r="Q47" s="5"/>
      <c r="R47" s="5"/>
      <c r="S47" s="5"/>
    </row>
    <row r="48" spans="1:19" ht="12.95" customHeight="1">
      <c r="A48" s="57">
        <v>45</v>
      </c>
      <c r="B48" s="48" t="s">
        <v>589</v>
      </c>
      <c r="C48" s="49" t="s">
        <v>590</v>
      </c>
      <c r="D48" s="49" t="s">
        <v>591</v>
      </c>
      <c r="E48" s="49" t="s">
        <v>510</v>
      </c>
      <c r="F48" s="50" t="s">
        <v>592</v>
      </c>
      <c r="G48" s="49" t="s">
        <v>607</v>
      </c>
      <c r="H48" s="51" t="str">
        <f>MID(F48,5,1)</f>
        <v>2</v>
      </c>
      <c r="I48" s="49" t="str">
        <f>MID(B48,1,2)</f>
        <v>16</v>
      </c>
      <c r="J48" s="49" t="str">
        <f>MID(B48,5,2)</f>
        <v>21</v>
      </c>
      <c r="K48" s="52" t="e">
        <f>TRIM(VLOOKUP(F48&amp;#REF!,kodsicil,5,FALSE))</f>
        <v>#REF!</v>
      </c>
      <c r="L48" s="53" t="s">
        <v>291</v>
      </c>
      <c r="M48" s="54" t="s">
        <v>292</v>
      </c>
      <c r="N48" s="55" t="s">
        <v>293</v>
      </c>
      <c r="O48" s="56" t="str">
        <f t="shared" si="1"/>
        <v>Mehmet HALKACI</v>
      </c>
      <c r="P48" s="46"/>
      <c r="Q48" s="5"/>
      <c r="R48" s="5"/>
      <c r="S48" s="5"/>
    </row>
    <row r="49" spans="1:19" ht="12.95" customHeight="1">
      <c r="A49" s="47">
        <v>46</v>
      </c>
      <c r="B49" s="48" t="s">
        <v>150</v>
      </c>
      <c r="C49" s="49" t="s">
        <v>508</v>
      </c>
      <c r="D49" s="49" t="s">
        <v>509</v>
      </c>
      <c r="E49" s="49" t="s">
        <v>510</v>
      </c>
      <c r="F49" s="50" t="s">
        <v>151</v>
      </c>
      <c r="G49" s="49" t="s">
        <v>511</v>
      </c>
      <c r="H49" s="51" t="s">
        <v>235</v>
      </c>
      <c r="I49" s="49" t="s">
        <v>344</v>
      </c>
      <c r="J49" s="49" t="s">
        <v>512</v>
      </c>
      <c r="K49" s="52" t="s">
        <v>192</v>
      </c>
      <c r="L49" s="53" t="s">
        <v>513</v>
      </c>
      <c r="M49" s="54" t="s">
        <v>514</v>
      </c>
      <c r="N49" s="55" t="s">
        <v>515</v>
      </c>
      <c r="O49" s="56" t="str">
        <f t="shared" si="1"/>
        <v>Gökhan YALÇIN</v>
      </c>
      <c r="P49" s="46"/>
      <c r="Q49" s="5"/>
      <c r="R49" s="5"/>
      <c r="S49" s="5"/>
    </row>
    <row r="50" spans="1:19" ht="12.95" customHeight="1">
      <c r="A50" s="57">
        <v>47</v>
      </c>
      <c r="B50" s="48" t="s">
        <v>88</v>
      </c>
      <c r="C50" s="49" t="s">
        <v>374</v>
      </c>
      <c r="D50" s="49" t="s">
        <v>375</v>
      </c>
      <c r="E50" s="49" t="s">
        <v>369</v>
      </c>
      <c r="F50" s="50" t="s">
        <v>89</v>
      </c>
      <c r="G50" s="49" t="s">
        <v>376</v>
      </c>
      <c r="H50" s="51" t="s">
        <v>189</v>
      </c>
      <c r="I50" s="49" t="s">
        <v>210</v>
      </c>
      <c r="J50" s="49" t="s">
        <v>371</v>
      </c>
      <c r="K50" s="52" t="s">
        <v>192</v>
      </c>
      <c r="L50" s="53" t="s">
        <v>377</v>
      </c>
      <c r="M50" s="54" t="s">
        <v>378</v>
      </c>
      <c r="N50" s="55" t="s">
        <v>379</v>
      </c>
      <c r="O50" s="56" t="str">
        <f t="shared" si="1"/>
        <v>Yağmur KÜÇÜKBEZİRCİ</v>
      </c>
      <c r="P50" s="46"/>
      <c r="Q50" s="5"/>
      <c r="R50" s="5"/>
      <c r="S50" s="5"/>
    </row>
    <row r="51" spans="1:19" ht="12.95" customHeight="1">
      <c r="A51" s="57">
        <v>48</v>
      </c>
      <c r="B51" s="48" t="s">
        <v>85</v>
      </c>
      <c r="C51" s="49" t="s">
        <v>367</v>
      </c>
      <c r="D51" s="49" t="s">
        <v>368</v>
      </c>
      <c r="E51" s="49" t="s">
        <v>369</v>
      </c>
      <c r="F51" s="50" t="s">
        <v>86</v>
      </c>
      <c r="G51" s="49" t="s">
        <v>370</v>
      </c>
      <c r="H51" s="51" t="s">
        <v>189</v>
      </c>
      <c r="I51" s="49" t="s">
        <v>210</v>
      </c>
      <c r="J51" s="49" t="s">
        <v>371</v>
      </c>
      <c r="K51" s="52" t="s">
        <v>192</v>
      </c>
      <c r="L51" s="53" t="s">
        <v>291</v>
      </c>
      <c r="M51" s="54" t="s">
        <v>292</v>
      </c>
      <c r="N51" s="55" t="s">
        <v>293</v>
      </c>
      <c r="O51" s="56" t="str">
        <f t="shared" si="1"/>
        <v>Mehmet HALKACI</v>
      </c>
      <c r="P51" s="46"/>
      <c r="Q51" s="5"/>
      <c r="R51" s="5"/>
      <c r="S51" s="5"/>
    </row>
    <row r="52" spans="1:19" ht="12.95" customHeight="1">
      <c r="A52" s="47">
        <v>49</v>
      </c>
      <c r="B52" s="48" t="s">
        <v>87</v>
      </c>
      <c r="C52" s="49" t="s">
        <v>372</v>
      </c>
      <c r="D52" s="49" t="s">
        <v>373</v>
      </c>
      <c r="E52" s="49" t="s">
        <v>369</v>
      </c>
      <c r="F52" s="50" t="s">
        <v>86</v>
      </c>
      <c r="G52" s="49" t="s">
        <v>370</v>
      </c>
      <c r="H52" s="51" t="s">
        <v>189</v>
      </c>
      <c r="I52" s="49" t="s">
        <v>210</v>
      </c>
      <c r="J52" s="49" t="s">
        <v>371</v>
      </c>
      <c r="K52" s="52" t="s">
        <v>192</v>
      </c>
      <c r="L52" s="53" t="s">
        <v>291</v>
      </c>
      <c r="M52" s="54" t="s">
        <v>292</v>
      </c>
      <c r="N52" s="55" t="s">
        <v>293</v>
      </c>
      <c r="O52" s="56" t="str">
        <f t="shared" si="1"/>
        <v>Mehmet HALKACI</v>
      </c>
      <c r="P52" s="46"/>
      <c r="Q52" s="5"/>
      <c r="R52" s="5"/>
      <c r="S52" s="5"/>
    </row>
    <row r="53" spans="1:19" ht="12.95" customHeight="1">
      <c r="A53" s="57">
        <v>50</v>
      </c>
      <c r="B53" s="48" t="s">
        <v>132</v>
      </c>
      <c r="C53" s="49" t="s">
        <v>478</v>
      </c>
      <c r="D53" s="49" t="s">
        <v>479</v>
      </c>
      <c r="E53" s="49" t="s">
        <v>369</v>
      </c>
      <c r="F53" s="50" t="s">
        <v>133</v>
      </c>
      <c r="G53" s="49" t="s">
        <v>480</v>
      </c>
      <c r="H53" s="51" t="s">
        <v>200</v>
      </c>
      <c r="I53" s="49" t="s">
        <v>210</v>
      </c>
      <c r="J53" s="49" t="s">
        <v>371</v>
      </c>
      <c r="K53" s="52" t="s">
        <v>192</v>
      </c>
      <c r="L53" s="53" t="s">
        <v>276</v>
      </c>
      <c r="M53" s="54" t="s">
        <v>277</v>
      </c>
      <c r="N53" s="55" t="s">
        <v>278</v>
      </c>
      <c r="O53" s="56" t="str">
        <f t="shared" si="1"/>
        <v>Mehmet ÖZTÜRK</v>
      </c>
      <c r="P53" s="46"/>
      <c r="Q53" s="5"/>
      <c r="R53" s="5"/>
      <c r="S53" s="5"/>
    </row>
    <row r="54" spans="1:19" ht="12.95" customHeight="1">
      <c r="A54" s="57">
        <v>51</v>
      </c>
      <c r="B54" s="48" t="s">
        <v>91</v>
      </c>
      <c r="C54" s="49" t="s">
        <v>382</v>
      </c>
      <c r="D54" s="49" t="s">
        <v>383</v>
      </c>
      <c r="E54" s="49" t="s">
        <v>225</v>
      </c>
      <c r="F54" s="50" t="s">
        <v>92</v>
      </c>
      <c r="G54" s="49" t="s">
        <v>384</v>
      </c>
      <c r="H54" s="51" t="s">
        <v>189</v>
      </c>
      <c r="I54" s="49" t="s">
        <v>210</v>
      </c>
      <c r="J54" s="49" t="s">
        <v>227</v>
      </c>
      <c r="K54" s="52" t="s">
        <v>228</v>
      </c>
      <c r="L54" s="53" t="s">
        <v>385</v>
      </c>
      <c r="M54" s="54" t="s">
        <v>386</v>
      </c>
      <c r="N54" s="55" t="s">
        <v>387</v>
      </c>
      <c r="O54" s="56" t="str">
        <f t="shared" si="1"/>
        <v>Çiğsem KIRBIYIK</v>
      </c>
      <c r="P54" s="46"/>
      <c r="Q54" s="5"/>
      <c r="R54" s="5"/>
      <c r="S54" s="5"/>
    </row>
    <row r="55" spans="1:19" ht="12.95" customHeight="1">
      <c r="A55" s="47">
        <v>52</v>
      </c>
      <c r="B55" s="48" t="s">
        <v>25</v>
      </c>
      <c r="C55" s="49" t="s">
        <v>223</v>
      </c>
      <c r="D55" s="49" t="s">
        <v>224</v>
      </c>
      <c r="E55" s="49" t="s">
        <v>225</v>
      </c>
      <c r="F55" s="50" t="s">
        <v>26</v>
      </c>
      <c r="G55" s="49" t="s">
        <v>226</v>
      </c>
      <c r="H55" s="51" t="s">
        <v>200</v>
      </c>
      <c r="I55" s="49" t="s">
        <v>210</v>
      </c>
      <c r="J55" s="49" t="s">
        <v>227</v>
      </c>
      <c r="K55" s="52" t="s">
        <v>228</v>
      </c>
      <c r="L55" s="53" t="s">
        <v>229</v>
      </c>
      <c r="M55" s="54" t="s">
        <v>230</v>
      </c>
      <c r="N55" s="55" t="s">
        <v>231</v>
      </c>
      <c r="O55" s="56" t="str">
        <f t="shared" si="1"/>
        <v>Ebru DEVECİ</v>
      </c>
      <c r="P55" s="46"/>
      <c r="Q55" s="5"/>
      <c r="R55" s="5"/>
      <c r="S55" s="5"/>
    </row>
    <row r="56" spans="1:19" ht="12.95" customHeight="1">
      <c r="A56" s="57">
        <v>53</v>
      </c>
      <c r="B56" s="48" t="s">
        <v>90</v>
      </c>
      <c r="C56" s="49" t="s">
        <v>380</v>
      </c>
      <c r="D56" s="49" t="s">
        <v>381</v>
      </c>
      <c r="E56" s="49" t="s">
        <v>225</v>
      </c>
      <c r="F56" s="50" t="s">
        <v>26</v>
      </c>
      <c r="G56" s="49" t="s">
        <v>226</v>
      </c>
      <c r="H56" s="51" t="s">
        <v>200</v>
      </c>
      <c r="I56" s="49" t="s">
        <v>210</v>
      </c>
      <c r="J56" s="49" t="s">
        <v>227</v>
      </c>
      <c r="K56" s="52" t="s">
        <v>228</v>
      </c>
      <c r="L56" s="53" t="s">
        <v>229</v>
      </c>
      <c r="M56" s="54" t="s">
        <v>230</v>
      </c>
      <c r="N56" s="55" t="s">
        <v>231</v>
      </c>
      <c r="O56" s="56" t="str">
        <f t="shared" si="1"/>
        <v>Ebru DEVECİ</v>
      </c>
      <c r="P56" s="46"/>
      <c r="Q56" s="5"/>
      <c r="R56" s="5"/>
      <c r="S56" s="5"/>
    </row>
    <row r="57" spans="1:19" ht="12.95" customHeight="1">
      <c r="A57" s="57">
        <v>54</v>
      </c>
      <c r="B57" s="48" t="s">
        <v>93</v>
      </c>
      <c r="C57" s="49" t="s">
        <v>388</v>
      </c>
      <c r="D57" s="49" t="s">
        <v>316</v>
      </c>
      <c r="E57" s="49" t="s">
        <v>225</v>
      </c>
      <c r="F57" s="50" t="s">
        <v>26</v>
      </c>
      <c r="G57" s="49" t="s">
        <v>226</v>
      </c>
      <c r="H57" s="51" t="s">
        <v>200</v>
      </c>
      <c r="I57" s="49" t="s">
        <v>210</v>
      </c>
      <c r="J57" s="49" t="s">
        <v>227</v>
      </c>
      <c r="K57" s="52" t="s">
        <v>228</v>
      </c>
      <c r="L57" s="53" t="s">
        <v>229</v>
      </c>
      <c r="M57" s="54" t="s">
        <v>230</v>
      </c>
      <c r="N57" s="55" t="s">
        <v>231</v>
      </c>
      <c r="O57" s="56" t="str">
        <f t="shared" si="1"/>
        <v>Ebru DEVECİ</v>
      </c>
      <c r="P57" s="46"/>
      <c r="Q57" s="5"/>
      <c r="R57" s="5"/>
      <c r="S57" s="5"/>
    </row>
    <row r="58" spans="1:19" ht="12.95" customHeight="1">
      <c r="A58" s="47">
        <v>55</v>
      </c>
      <c r="B58" s="48" t="s">
        <v>157</v>
      </c>
      <c r="C58" s="49" t="s">
        <v>528</v>
      </c>
      <c r="D58" s="49" t="s">
        <v>529</v>
      </c>
      <c r="E58" s="49" t="s">
        <v>225</v>
      </c>
      <c r="F58" s="50" t="s">
        <v>158</v>
      </c>
      <c r="G58" s="49" t="s">
        <v>234</v>
      </c>
      <c r="H58" s="51" t="s">
        <v>235</v>
      </c>
      <c r="I58" s="49" t="s">
        <v>210</v>
      </c>
      <c r="J58" s="49" t="s">
        <v>227</v>
      </c>
      <c r="K58" s="52" t="e">
        <v>#N/A</v>
      </c>
      <c r="L58" s="53" t="s">
        <v>237</v>
      </c>
      <c r="M58" s="54" t="s">
        <v>238</v>
      </c>
      <c r="N58" s="55" t="s">
        <v>239</v>
      </c>
      <c r="O58" s="56" t="str">
        <f t="shared" si="1"/>
        <v>Mustafa TOPKAFA</v>
      </c>
      <c r="P58" s="46"/>
      <c r="Q58" s="5"/>
      <c r="R58" s="5"/>
      <c r="S58" s="5"/>
    </row>
    <row r="59" spans="1:19" ht="12.95" customHeight="1">
      <c r="A59" s="57">
        <v>56</v>
      </c>
      <c r="B59" s="48" t="s">
        <v>37</v>
      </c>
      <c r="C59" s="49"/>
      <c r="D59" s="49" t="e">
        <v>#N/A</v>
      </c>
      <c r="E59" s="49" t="s">
        <v>198</v>
      </c>
      <c r="F59" s="50" t="s">
        <v>38</v>
      </c>
      <c r="G59" s="49" t="s">
        <v>242</v>
      </c>
      <c r="H59" s="51" t="s">
        <v>200</v>
      </c>
      <c r="I59" s="49" t="s">
        <v>210</v>
      </c>
      <c r="J59" s="49" t="s">
        <v>202</v>
      </c>
      <c r="K59" s="52" t="s">
        <v>192</v>
      </c>
      <c r="L59" s="53" t="s">
        <v>203</v>
      </c>
      <c r="M59" s="54" t="s">
        <v>204</v>
      </c>
      <c r="N59" s="55" t="s">
        <v>205</v>
      </c>
      <c r="O59" s="56" t="str">
        <f t="shared" si="1"/>
        <v>Mehmet BALCI</v>
      </c>
      <c r="Q59" s="5"/>
      <c r="R59" s="5"/>
      <c r="S59" s="5"/>
    </row>
    <row r="60" spans="1:19" ht="12.95" customHeight="1">
      <c r="A60" s="57">
        <v>57</v>
      </c>
      <c r="B60" s="48" t="s">
        <v>43</v>
      </c>
      <c r="C60" s="49" t="s">
        <v>264</v>
      </c>
      <c r="D60" s="49" t="s">
        <v>265</v>
      </c>
      <c r="E60" s="49" t="s">
        <v>198</v>
      </c>
      <c r="F60" s="50" t="s">
        <v>38</v>
      </c>
      <c r="G60" s="49" t="s">
        <v>242</v>
      </c>
      <c r="H60" s="51" t="s">
        <v>200</v>
      </c>
      <c r="I60" s="49" t="s">
        <v>210</v>
      </c>
      <c r="J60" s="49" t="s">
        <v>202</v>
      </c>
      <c r="K60" s="52" t="s">
        <v>192</v>
      </c>
      <c r="L60" s="53" t="s">
        <v>203</v>
      </c>
      <c r="M60" s="54" t="s">
        <v>204</v>
      </c>
      <c r="N60" s="55" t="s">
        <v>205</v>
      </c>
      <c r="O60" s="56" t="str">
        <f t="shared" si="1"/>
        <v>Mehmet BALCI</v>
      </c>
      <c r="P60" s="46"/>
      <c r="Q60" s="5"/>
      <c r="R60" s="5"/>
      <c r="S60" s="5"/>
    </row>
    <row r="61" spans="1:19" ht="12.95" customHeight="1">
      <c r="A61" s="47">
        <v>58</v>
      </c>
      <c r="B61" s="48" t="s">
        <v>161</v>
      </c>
      <c r="C61" s="49" t="s">
        <v>531</v>
      </c>
      <c r="D61" s="49" t="s">
        <v>532</v>
      </c>
      <c r="E61" s="49" t="s">
        <v>198</v>
      </c>
      <c r="F61" s="50" t="s">
        <v>38</v>
      </c>
      <c r="G61" s="49" t="s">
        <v>242</v>
      </c>
      <c r="H61" s="51" t="s">
        <v>200</v>
      </c>
      <c r="I61" s="49" t="s">
        <v>210</v>
      </c>
      <c r="J61" s="49" t="s">
        <v>202</v>
      </c>
      <c r="K61" s="52" t="s">
        <v>192</v>
      </c>
      <c r="L61" s="53" t="s">
        <v>203</v>
      </c>
      <c r="M61" s="54" t="s">
        <v>204</v>
      </c>
      <c r="N61" s="55" t="s">
        <v>205</v>
      </c>
      <c r="O61" s="56" t="str">
        <f t="shared" si="1"/>
        <v>Mehmet BALCI</v>
      </c>
      <c r="P61" s="46"/>
      <c r="Q61" s="5"/>
      <c r="R61" s="5"/>
      <c r="S61" s="5"/>
    </row>
    <row r="62" spans="1:19" ht="12.95" customHeight="1">
      <c r="A62" s="57">
        <v>59</v>
      </c>
      <c r="B62" s="48" t="s">
        <v>41</v>
      </c>
      <c r="C62" s="49" t="s">
        <v>258</v>
      </c>
      <c r="D62" s="49" t="s">
        <v>259</v>
      </c>
      <c r="E62" s="49" t="s">
        <v>198</v>
      </c>
      <c r="F62" s="50" t="s">
        <v>42</v>
      </c>
      <c r="G62" s="49" t="s">
        <v>260</v>
      </c>
      <c r="H62" s="51" t="s">
        <v>200</v>
      </c>
      <c r="I62" s="49" t="s">
        <v>210</v>
      </c>
      <c r="J62" s="49" t="s">
        <v>202</v>
      </c>
      <c r="K62" s="52" t="s">
        <v>192</v>
      </c>
      <c r="L62" s="53" t="s">
        <v>261</v>
      </c>
      <c r="M62" s="54" t="s">
        <v>262</v>
      </c>
      <c r="N62" s="55" t="s">
        <v>263</v>
      </c>
      <c r="O62" s="56" t="str">
        <f t="shared" si="1"/>
        <v>Mustafa Tarı</v>
      </c>
      <c r="P62" s="46"/>
      <c r="Q62" s="5"/>
      <c r="R62" s="5"/>
      <c r="S62" s="5"/>
    </row>
    <row r="63" spans="1:19" ht="12.95" customHeight="1">
      <c r="A63" s="57">
        <v>60</v>
      </c>
      <c r="B63" s="48" t="s">
        <v>19</v>
      </c>
      <c r="C63" s="49" t="s">
        <v>196</v>
      </c>
      <c r="D63" s="49" t="s">
        <v>197</v>
      </c>
      <c r="E63" s="49" t="s">
        <v>198</v>
      </c>
      <c r="F63" s="50" t="s">
        <v>20</v>
      </c>
      <c r="G63" s="49" t="s">
        <v>199</v>
      </c>
      <c r="H63" s="51" t="s">
        <v>200</v>
      </c>
      <c r="I63" s="49" t="s">
        <v>201</v>
      </c>
      <c r="J63" s="49" t="s">
        <v>202</v>
      </c>
      <c r="K63" s="52" t="s">
        <v>192</v>
      </c>
      <c r="L63" s="53" t="s">
        <v>203</v>
      </c>
      <c r="M63" s="54" t="s">
        <v>204</v>
      </c>
      <c r="N63" s="55" t="s">
        <v>205</v>
      </c>
      <c r="O63" s="56" t="str">
        <f t="shared" si="1"/>
        <v>Mehmet BALCI</v>
      </c>
      <c r="P63" s="46"/>
      <c r="Q63" s="5"/>
      <c r="R63" s="5"/>
      <c r="S63" s="5"/>
    </row>
    <row r="64" spans="1:19" ht="12.95" customHeight="1">
      <c r="A64" s="47">
        <v>61</v>
      </c>
      <c r="B64" s="48" t="s">
        <v>32</v>
      </c>
      <c r="C64" s="49" t="s">
        <v>246</v>
      </c>
      <c r="D64" s="49" t="s">
        <v>247</v>
      </c>
      <c r="E64" s="49" t="s">
        <v>198</v>
      </c>
      <c r="F64" s="50" t="s">
        <v>20</v>
      </c>
      <c r="G64" s="49" t="s">
        <v>199</v>
      </c>
      <c r="H64" s="51" t="s">
        <v>200</v>
      </c>
      <c r="I64" s="49" t="s">
        <v>210</v>
      </c>
      <c r="J64" s="49" t="s">
        <v>202</v>
      </c>
      <c r="K64" s="52" t="s">
        <v>192</v>
      </c>
      <c r="L64" s="53" t="s">
        <v>203</v>
      </c>
      <c r="M64" s="54" t="s">
        <v>204</v>
      </c>
      <c r="N64" s="55" t="s">
        <v>205</v>
      </c>
      <c r="O64" s="56" t="str">
        <f t="shared" si="1"/>
        <v>Mehmet BALCI</v>
      </c>
      <c r="P64" s="46"/>
      <c r="Q64" s="5"/>
      <c r="R64" s="5"/>
      <c r="S64" s="5"/>
    </row>
    <row r="65" spans="1:19" ht="12.95" customHeight="1">
      <c r="A65" s="57">
        <v>62</v>
      </c>
      <c r="B65" s="48" t="s">
        <v>33</v>
      </c>
      <c r="C65" s="49" t="s">
        <v>248</v>
      </c>
      <c r="D65" s="49" t="s">
        <v>249</v>
      </c>
      <c r="E65" s="49" t="s">
        <v>198</v>
      </c>
      <c r="F65" s="50" t="s">
        <v>20</v>
      </c>
      <c r="G65" s="49" t="s">
        <v>199</v>
      </c>
      <c r="H65" s="51" t="s">
        <v>200</v>
      </c>
      <c r="I65" s="49" t="s">
        <v>210</v>
      </c>
      <c r="J65" s="49" t="s">
        <v>202</v>
      </c>
      <c r="K65" s="52" t="s">
        <v>192</v>
      </c>
      <c r="L65" s="53" t="s">
        <v>203</v>
      </c>
      <c r="M65" s="54" t="s">
        <v>204</v>
      </c>
      <c r="N65" s="55" t="s">
        <v>205</v>
      </c>
      <c r="O65" s="56" t="str">
        <f t="shared" si="1"/>
        <v>Mehmet BALCI</v>
      </c>
      <c r="P65" s="46"/>
      <c r="Q65" s="5"/>
      <c r="R65" s="5"/>
      <c r="S65" s="5"/>
    </row>
    <row r="66" spans="1:19" ht="12.95" customHeight="1">
      <c r="A66" s="57">
        <v>63</v>
      </c>
      <c r="B66" s="48" t="s">
        <v>39</v>
      </c>
      <c r="C66" s="49" t="s">
        <v>254</v>
      </c>
      <c r="D66" s="49" t="s">
        <v>255</v>
      </c>
      <c r="E66" s="49" t="s">
        <v>198</v>
      </c>
      <c r="F66" s="50" t="s">
        <v>20</v>
      </c>
      <c r="G66" s="49" t="s">
        <v>199</v>
      </c>
      <c r="H66" s="51" t="s">
        <v>200</v>
      </c>
      <c r="I66" s="49" t="s">
        <v>210</v>
      </c>
      <c r="J66" s="49" t="s">
        <v>202</v>
      </c>
      <c r="K66" s="52" t="s">
        <v>192</v>
      </c>
      <c r="L66" s="53" t="s">
        <v>203</v>
      </c>
      <c r="M66" s="54" t="s">
        <v>204</v>
      </c>
      <c r="N66" s="55" t="s">
        <v>205</v>
      </c>
      <c r="O66" s="56" t="str">
        <f t="shared" si="1"/>
        <v>Mehmet BALCI</v>
      </c>
      <c r="P66" s="46"/>
      <c r="Q66" s="5"/>
      <c r="R66" s="5"/>
      <c r="S66" s="5"/>
    </row>
    <row r="67" spans="1:19" ht="12.95" customHeight="1">
      <c r="A67" s="47">
        <v>64</v>
      </c>
      <c r="B67" s="48" t="s">
        <v>54</v>
      </c>
      <c r="C67" s="49" t="s">
        <v>296</v>
      </c>
      <c r="D67" s="49" t="s">
        <v>297</v>
      </c>
      <c r="E67" s="49" t="s">
        <v>198</v>
      </c>
      <c r="F67" s="50" t="s">
        <v>20</v>
      </c>
      <c r="G67" s="49" t="s">
        <v>199</v>
      </c>
      <c r="H67" s="51" t="s">
        <v>200</v>
      </c>
      <c r="I67" s="49" t="s">
        <v>210</v>
      </c>
      <c r="J67" s="49" t="s">
        <v>202</v>
      </c>
      <c r="K67" s="52" t="s">
        <v>192</v>
      </c>
      <c r="L67" s="53" t="s">
        <v>203</v>
      </c>
      <c r="M67" s="54" t="s">
        <v>204</v>
      </c>
      <c r="N67" s="55" t="s">
        <v>205</v>
      </c>
      <c r="O67" s="56" t="str">
        <f t="shared" si="1"/>
        <v>Mehmet BALCI</v>
      </c>
      <c r="P67" s="46"/>
      <c r="Q67" s="5"/>
      <c r="R67" s="5"/>
      <c r="S67" s="5"/>
    </row>
    <row r="68" spans="1:19" ht="12.95" customHeight="1">
      <c r="A68" s="57">
        <v>65</v>
      </c>
      <c r="B68" s="48" t="s">
        <v>66</v>
      </c>
      <c r="C68" s="49" t="s">
        <v>325</v>
      </c>
      <c r="D68" s="49" t="s">
        <v>326</v>
      </c>
      <c r="E68" s="49" t="s">
        <v>198</v>
      </c>
      <c r="F68" s="50" t="s">
        <v>20</v>
      </c>
      <c r="G68" s="49" t="s">
        <v>199</v>
      </c>
      <c r="H68" s="51" t="s">
        <v>200</v>
      </c>
      <c r="I68" s="49" t="s">
        <v>210</v>
      </c>
      <c r="J68" s="49" t="s">
        <v>202</v>
      </c>
      <c r="K68" s="52" t="s">
        <v>192</v>
      </c>
      <c r="L68" s="53" t="s">
        <v>203</v>
      </c>
      <c r="M68" s="54" t="s">
        <v>204</v>
      </c>
      <c r="N68" s="55" t="s">
        <v>205</v>
      </c>
      <c r="O68" s="56" t="str">
        <f t="shared" ref="O68:O99" si="2">M68</f>
        <v>Mehmet BALCI</v>
      </c>
      <c r="P68" s="46"/>
      <c r="Q68" s="5"/>
      <c r="R68" s="5"/>
      <c r="S68" s="5"/>
    </row>
    <row r="69" spans="1:19" ht="12.95" customHeight="1">
      <c r="A69" s="57">
        <v>66</v>
      </c>
      <c r="B69" s="48" t="s">
        <v>114</v>
      </c>
      <c r="C69" s="49" t="s">
        <v>446</v>
      </c>
      <c r="D69" s="49" t="s">
        <v>447</v>
      </c>
      <c r="E69" s="49" t="s">
        <v>198</v>
      </c>
      <c r="F69" s="50" t="s">
        <v>20</v>
      </c>
      <c r="G69" s="49" t="s">
        <v>199</v>
      </c>
      <c r="H69" s="51" t="s">
        <v>200</v>
      </c>
      <c r="I69" s="49" t="s">
        <v>210</v>
      </c>
      <c r="J69" s="49" t="s">
        <v>202</v>
      </c>
      <c r="K69" s="52" t="s">
        <v>192</v>
      </c>
      <c r="L69" s="53" t="s">
        <v>203</v>
      </c>
      <c r="M69" s="54" t="s">
        <v>204</v>
      </c>
      <c r="N69" s="55" t="s">
        <v>205</v>
      </c>
      <c r="O69" s="56" t="str">
        <f t="shared" si="2"/>
        <v>Mehmet BALCI</v>
      </c>
      <c r="P69" s="46"/>
      <c r="Q69" s="5"/>
      <c r="R69" s="5"/>
      <c r="S69" s="5"/>
    </row>
    <row r="70" spans="1:19" ht="12.95" customHeight="1">
      <c r="A70" s="47">
        <v>67</v>
      </c>
      <c r="B70" s="48" t="s">
        <v>152</v>
      </c>
      <c r="C70" s="49" t="s">
        <v>516</v>
      </c>
      <c r="D70" s="49" t="s">
        <v>517</v>
      </c>
      <c r="E70" s="49" t="s">
        <v>198</v>
      </c>
      <c r="F70" s="50" t="s">
        <v>20</v>
      </c>
      <c r="G70" s="49" t="s">
        <v>199</v>
      </c>
      <c r="H70" s="51" t="s">
        <v>200</v>
      </c>
      <c r="I70" s="49" t="s">
        <v>201</v>
      </c>
      <c r="J70" s="49" t="s">
        <v>202</v>
      </c>
      <c r="K70" s="52" t="s">
        <v>192</v>
      </c>
      <c r="L70" s="53" t="s">
        <v>203</v>
      </c>
      <c r="M70" s="54" t="s">
        <v>204</v>
      </c>
      <c r="N70" s="55" t="s">
        <v>205</v>
      </c>
      <c r="O70" s="56" t="str">
        <f t="shared" si="2"/>
        <v>Mehmet BALCI</v>
      </c>
      <c r="P70" s="46"/>
      <c r="Q70" s="5"/>
      <c r="R70" s="5"/>
      <c r="S70" s="5"/>
    </row>
    <row r="71" spans="1:19" ht="12.95" customHeight="1">
      <c r="A71" s="57">
        <v>68</v>
      </c>
      <c r="B71" s="48" t="s">
        <v>29</v>
      </c>
      <c r="C71" s="49" t="s">
        <v>240</v>
      </c>
      <c r="D71" s="49" t="s">
        <v>241</v>
      </c>
      <c r="E71" s="49" t="s">
        <v>198</v>
      </c>
      <c r="F71" s="50" t="s">
        <v>30</v>
      </c>
      <c r="G71" s="49" t="s">
        <v>242</v>
      </c>
      <c r="H71" s="51" t="s">
        <v>200</v>
      </c>
      <c r="I71" s="49" t="s">
        <v>210</v>
      </c>
      <c r="J71" s="49" t="s">
        <v>243</v>
      </c>
      <c r="K71" s="52" t="s">
        <v>228</v>
      </c>
      <c r="L71" s="53" t="s">
        <v>203</v>
      </c>
      <c r="M71" s="54" t="s">
        <v>204</v>
      </c>
      <c r="N71" s="55" t="s">
        <v>205</v>
      </c>
      <c r="O71" s="56" t="str">
        <f t="shared" si="2"/>
        <v>Mehmet BALCI</v>
      </c>
      <c r="P71" s="46"/>
      <c r="Q71" s="5"/>
      <c r="R71" s="5"/>
      <c r="S71" s="5"/>
    </row>
    <row r="72" spans="1:19" ht="12.95" customHeight="1">
      <c r="A72" s="57">
        <v>69</v>
      </c>
      <c r="B72" s="48" t="s">
        <v>31</v>
      </c>
      <c r="C72" s="49" t="s">
        <v>244</v>
      </c>
      <c r="D72" s="49" t="s">
        <v>245</v>
      </c>
      <c r="E72" s="49" t="s">
        <v>198</v>
      </c>
      <c r="F72" s="50" t="s">
        <v>30</v>
      </c>
      <c r="G72" s="49" t="s">
        <v>242</v>
      </c>
      <c r="H72" s="51" t="s">
        <v>200</v>
      </c>
      <c r="I72" s="49" t="s">
        <v>210</v>
      </c>
      <c r="J72" s="49" t="s">
        <v>243</v>
      </c>
      <c r="K72" s="52" t="s">
        <v>228</v>
      </c>
      <c r="L72" s="53" t="s">
        <v>203</v>
      </c>
      <c r="M72" s="54" t="s">
        <v>204</v>
      </c>
      <c r="N72" s="55" t="s">
        <v>205</v>
      </c>
      <c r="O72" s="56" t="str">
        <f t="shared" si="2"/>
        <v>Mehmet BALCI</v>
      </c>
      <c r="P72" s="46"/>
      <c r="Q72" s="5"/>
      <c r="R72" s="5"/>
      <c r="S72" s="5"/>
    </row>
    <row r="73" spans="1:19" ht="12.95" customHeight="1">
      <c r="A73" s="47">
        <v>70</v>
      </c>
      <c r="B73" s="48" t="s">
        <v>44</v>
      </c>
      <c r="C73" s="49" t="s">
        <v>206</v>
      </c>
      <c r="D73" s="49" t="s">
        <v>266</v>
      </c>
      <c r="E73" s="49" t="s">
        <v>198</v>
      </c>
      <c r="F73" s="50" t="s">
        <v>30</v>
      </c>
      <c r="G73" s="49" t="s">
        <v>242</v>
      </c>
      <c r="H73" s="51" t="s">
        <v>200</v>
      </c>
      <c r="I73" s="49" t="s">
        <v>201</v>
      </c>
      <c r="J73" s="49" t="s">
        <v>243</v>
      </c>
      <c r="K73" s="52" t="s">
        <v>228</v>
      </c>
      <c r="L73" s="53" t="s">
        <v>203</v>
      </c>
      <c r="M73" s="54" t="s">
        <v>204</v>
      </c>
      <c r="N73" s="55" t="s">
        <v>205</v>
      </c>
      <c r="O73" s="56" t="str">
        <f t="shared" si="2"/>
        <v>Mehmet BALCI</v>
      </c>
      <c r="P73" s="46"/>
      <c r="Q73" s="5"/>
      <c r="R73" s="5"/>
      <c r="S73" s="5"/>
    </row>
    <row r="74" spans="1:19" ht="12.95" customHeight="1">
      <c r="A74" s="57">
        <v>71</v>
      </c>
      <c r="B74" s="48" t="s">
        <v>162</v>
      </c>
      <c r="C74" s="49" t="s">
        <v>359</v>
      </c>
      <c r="D74" s="49" t="s">
        <v>533</v>
      </c>
      <c r="E74" s="49" t="s">
        <v>198</v>
      </c>
      <c r="F74" s="50" t="s">
        <v>30</v>
      </c>
      <c r="G74" s="49" t="s">
        <v>242</v>
      </c>
      <c r="H74" s="51" t="s">
        <v>200</v>
      </c>
      <c r="I74" s="49" t="s">
        <v>210</v>
      </c>
      <c r="J74" s="49" t="s">
        <v>243</v>
      </c>
      <c r="K74" s="52" t="s">
        <v>228</v>
      </c>
      <c r="L74" s="53" t="s">
        <v>203</v>
      </c>
      <c r="M74" s="54" t="s">
        <v>204</v>
      </c>
      <c r="N74" s="55" t="s">
        <v>205</v>
      </c>
      <c r="O74" s="56" t="str">
        <f t="shared" si="2"/>
        <v>Mehmet BALCI</v>
      </c>
      <c r="P74" s="46"/>
      <c r="Q74" s="5"/>
      <c r="R74" s="5"/>
      <c r="S74" s="5"/>
    </row>
    <row r="75" spans="1:19" ht="12.95" customHeight="1">
      <c r="A75" s="57">
        <v>72</v>
      </c>
      <c r="B75" s="48" t="s">
        <v>34</v>
      </c>
      <c r="C75" s="49" t="s">
        <v>250</v>
      </c>
      <c r="D75" s="49" t="s">
        <v>251</v>
      </c>
      <c r="E75" s="49" t="s">
        <v>198</v>
      </c>
      <c r="F75" s="50" t="s">
        <v>35</v>
      </c>
      <c r="G75" s="49" t="s">
        <v>199</v>
      </c>
      <c r="H75" s="51" t="s">
        <v>200</v>
      </c>
      <c r="I75" s="49" t="s">
        <v>210</v>
      </c>
      <c r="J75" s="49" t="s">
        <v>243</v>
      </c>
      <c r="K75" s="52" t="s">
        <v>228</v>
      </c>
      <c r="L75" s="53" t="s">
        <v>203</v>
      </c>
      <c r="M75" s="54" t="s">
        <v>204</v>
      </c>
      <c r="N75" s="55" t="s">
        <v>205</v>
      </c>
      <c r="O75" s="56" t="str">
        <f t="shared" si="2"/>
        <v>Mehmet BALCI</v>
      </c>
      <c r="P75" s="46"/>
      <c r="Q75" s="5"/>
      <c r="R75" s="5"/>
      <c r="S75" s="5"/>
    </row>
    <row r="76" spans="1:19" ht="12.95" customHeight="1">
      <c r="A76" s="47">
        <v>73</v>
      </c>
      <c r="B76" s="48" t="s">
        <v>36</v>
      </c>
      <c r="C76" s="49" t="s">
        <v>252</v>
      </c>
      <c r="D76" s="49" t="s">
        <v>253</v>
      </c>
      <c r="E76" s="49" t="s">
        <v>198</v>
      </c>
      <c r="F76" s="50" t="s">
        <v>35</v>
      </c>
      <c r="G76" s="49" t="s">
        <v>199</v>
      </c>
      <c r="H76" s="51" t="s">
        <v>200</v>
      </c>
      <c r="I76" s="49" t="s">
        <v>210</v>
      </c>
      <c r="J76" s="49" t="s">
        <v>243</v>
      </c>
      <c r="K76" s="52" t="s">
        <v>228</v>
      </c>
      <c r="L76" s="53" t="s">
        <v>203</v>
      </c>
      <c r="M76" s="54" t="s">
        <v>204</v>
      </c>
      <c r="N76" s="55" t="s">
        <v>205</v>
      </c>
      <c r="O76" s="56" t="str">
        <f t="shared" si="2"/>
        <v>Mehmet BALCI</v>
      </c>
      <c r="P76" s="46"/>
      <c r="Q76" s="5"/>
      <c r="R76" s="5"/>
      <c r="S76" s="5"/>
    </row>
    <row r="77" spans="1:19" ht="12.95" customHeight="1">
      <c r="A77" s="57">
        <v>74</v>
      </c>
      <c r="B77" s="48" t="s">
        <v>40</v>
      </c>
      <c r="C77" s="49" t="s">
        <v>256</v>
      </c>
      <c r="D77" s="49" t="s">
        <v>257</v>
      </c>
      <c r="E77" s="49" t="s">
        <v>198</v>
      </c>
      <c r="F77" s="50" t="s">
        <v>35</v>
      </c>
      <c r="G77" s="49" t="s">
        <v>199</v>
      </c>
      <c r="H77" s="51" t="s">
        <v>200</v>
      </c>
      <c r="I77" s="49" t="s">
        <v>210</v>
      </c>
      <c r="J77" s="49" t="s">
        <v>243</v>
      </c>
      <c r="K77" s="52" t="s">
        <v>228</v>
      </c>
      <c r="L77" s="53" t="s">
        <v>203</v>
      </c>
      <c r="M77" s="54" t="s">
        <v>204</v>
      </c>
      <c r="N77" s="55" t="s">
        <v>205</v>
      </c>
      <c r="O77" s="56" t="str">
        <f t="shared" si="2"/>
        <v>Mehmet BALCI</v>
      </c>
      <c r="P77" s="46"/>
      <c r="Q77" s="5"/>
      <c r="R77" s="5"/>
      <c r="S77" s="5"/>
    </row>
    <row r="78" spans="1:19" ht="12.95" customHeight="1">
      <c r="A78" s="57">
        <v>75</v>
      </c>
      <c r="B78" s="48" t="s">
        <v>45</v>
      </c>
      <c r="C78" s="49" t="s">
        <v>267</v>
      </c>
      <c r="D78" s="49" t="s">
        <v>268</v>
      </c>
      <c r="E78" s="49" t="s">
        <v>198</v>
      </c>
      <c r="F78" s="50" t="s">
        <v>35</v>
      </c>
      <c r="G78" s="49" t="s">
        <v>199</v>
      </c>
      <c r="H78" s="51" t="s">
        <v>200</v>
      </c>
      <c r="I78" s="49" t="s">
        <v>201</v>
      </c>
      <c r="J78" s="49" t="s">
        <v>243</v>
      </c>
      <c r="K78" s="52" t="s">
        <v>228</v>
      </c>
      <c r="L78" s="53" t="s">
        <v>203</v>
      </c>
      <c r="M78" s="54" t="s">
        <v>204</v>
      </c>
      <c r="N78" s="55" t="s">
        <v>205</v>
      </c>
      <c r="O78" s="56" t="str">
        <f t="shared" si="2"/>
        <v>Mehmet BALCI</v>
      </c>
      <c r="P78" s="46"/>
      <c r="Q78" s="5"/>
      <c r="R78" s="5"/>
      <c r="S78" s="5"/>
    </row>
    <row r="79" spans="1:19" ht="12.95" customHeight="1">
      <c r="A79" s="47">
        <v>76</v>
      </c>
      <c r="B79" s="48" t="s">
        <v>46</v>
      </c>
      <c r="C79" s="49" t="s">
        <v>264</v>
      </c>
      <c r="D79" s="49" t="s">
        <v>269</v>
      </c>
      <c r="E79" s="49" t="s">
        <v>198</v>
      </c>
      <c r="F79" s="50" t="s">
        <v>35</v>
      </c>
      <c r="G79" s="49" t="s">
        <v>199</v>
      </c>
      <c r="H79" s="51" t="s">
        <v>200</v>
      </c>
      <c r="I79" s="49" t="s">
        <v>270</v>
      </c>
      <c r="J79" s="49" t="s">
        <v>243</v>
      </c>
      <c r="K79" s="52" t="s">
        <v>228</v>
      </c>
      <c r="L79" s="53" t="s">
        <v>203</v>
      </c>
      <c r="M79" s="54" t="s">
        <v>204</v>
      </c>
      <c r="N79" s="55" t="s">
        <v>205</v>
      </c>
      <c r="O79" s="56" t="str">
        <f t="shared" si="2"/>
        <v>Mehmet BALCI</v>
      </c>
      <c r="P79" s="46"/>
      <c r="Q79" s="5"/>
      <c r="R79" s="5"/>
      <c r="S79" s="5"/>
    </row>
    <row r="80" spans="1:19" ht="12.95" customHeight="1">
      <c r="A80" s="57">
        <v>77</v>
      </c>
      <c r="B80" s="48" t="s">
        <v>53</v>
      </c>
      <c r="C80" s="49" t="s">
        <v>294</v>
      </c>
      <c r="D80" s="49" t="s">
        <v>295</v>
      </c>
      <c r="E80" s="49" t="s">
        <v>198</v>
      </c>
      <c r="F80" s="50" t="s">
        <v>35</v>
      </c>
      <c r="G80" s="49" t="s">
        <v>199</v>
      </c>
      <c r="H80" s="51" t="s">
        <v>200</v>
      </c>
      <c r="I80" s="49" t="s">
        <v>210</v>
      </c>
      <c r="J80" s="49" t="s">
        <v>243</v>
      </c>
      <c r="K80" s="52" t="s">
        <v>228</v>
      </c>
      <c r="L80" s="53" t="s">
        <v>203</v>
      </c>
      <c r="M80" s="54" t="s">
        <v>204</v>
      </c>
      <c r="N80" s="55" t="s">
        <v>205</v>
      </c>
      <c r="O80" s="56" t="str">
        <f t="shared" si="2"/>
        <v>Mehmet BALCI</v>
      </c>
      <c r="P80" s="46"/>
      <c r="Q80" s="5"/>
      <c r="R80" s="5"/>
      <c r="S80" s="5"/>
    </row>
    <row r="81" spans="1:19" ht="12.95" customHeight="1">
      <c r="A81" s="57">
        <v>78</v>
      </c>
      <c r="B81" s="48" t="s">
        <v>34</v>
      </c>
      <c r="C81" s="49" t="s">
        <v>250</v>
      </c>
      <c r="D81" s="49" t="s">
        <v>251</v>
      </c>
      <c r="E81" s="49" t="s">
        <v>198</v>
      </c>
      <c r="F81" s="50" t="s">
        <v>35</v>
      </c>
      <c r="G81" s="49" t="s">
        <v>199</v>
      </c>
      <c r="H81" s="51" t="s">
        <v>200</v>
      </c>
      <c r="I81" s="49" t="s">
        <v>210</v>
      </c>
      <c r="J81" s="49" t="s">
        <v>243</v>
      </c>
      <c r="K81" s="52" t="s">
        <v>228</v>
      </c>
      <c r="L81" s="53" t="s">
        <v>203</v>
      </c>
      <c r="M81" s="54" t="s">
        <v>204</v>
      </c>
      <c r="N81" s="55" t="s">
        <v>205</v>
      </c>
      <c r="O81" s="56" t="str">
        <f t="shared" si="2"/>
        <v>Mehmet BALCI</v>
      </c>
      <c r="P81" s="46"/>
      <c r="Q81" s="5"/>
      <c r="R81" s="5"/>
      <c r="S81" s="5"/>
    </row>
    <row r="82" spans="1:19" ht="12.95" customHeight="1">
      <c r="A82" s="47">
        <v>79</v>
      </c>
      <c r="B82" s="48" t="s">
        <v>55</v>
      </c>
      <c r="C82" s="49" t="s">
        <v>298</v>
      </c>
      <c r="D82" s="49" t="s">
        <v>299</v>
      </c>
      <c r="E82" s="49" t="s">
        <v>198</v>
      </c>
      <c r="F82" s="50" t="s">
        <v>35</v>
      </c>
      <c r="G82" s="49" t="s">
        <v>199</v>
      </c>
      <c r="H82" s="51" t="s">
        <v>200</v>
      </c>
      <c r="I82" s="49" t="s">
        <v>210</v>
      </c>
      <c r="J82" s="49" t="s">
        <v>243</v>
      </c>
      <c r="K82" s="52" t="s">
        <v>228</v>
      </c>
      <c r="L82" s="53" t="s">
        <v>203</v>
      </c>
      <c r="M82" s="54" t="s">
        <v>204</v>
      </c>
      <c r="N82" s="55" t="s">
        <v>205</v>
      </c>
      <c r="O82" s="56" t="str">
        <f t="shared" si="2"/>
        <v>Mehmet BALCI</v>
      </c>
      <c r="P82" s="46"/>
      <c r="Q82" s="5"/>
      <c r="R82" s="5"/>
      <c r="S82" s="5"/>
    </row>
    <row r="83" spans="1:19" ht="12.95" customHeight="1">
      <c r="A83" s="57">
        <v>80</v>
      </c>
      <c r="B83" s="48" t="s">
        <v>56</v>
      </c>
      <c r="C83" s="49" t="s">
        <v>300</v>
      </c>
      <c r="D83" s="49" t="s">
        <v>301</v>
      </c>
      <c r="E83" s="49" t="s">
        <v>198</v>
      </c>
      <c r="F83" s="50" t="s">
        <v>35</v>
      </c>
      <c r="G83" s="49" t="s">
        <v>199</v>
      </c>
      <c r="H83" s="51" t="s">
        <v>200</v>
      </c>
      <c r="I83" s="49" t="s">
        <v>210</v>
      </c>
      <c r="J83" s="49" t="s">
        <v>243</v>
      </c>
      <c r="K83" s="52" t="s">
        <v>228</v>
      </c>
      <c r="L83" s="53" t="s">
        <v>203</v>
      </c>
      <c r="M83" s="54" t="s">
        <v>204</v>
      </c>
      <c r="N83" s="55" t="s">
        <v>205</v>
      </c>
      <c r="O83" s="56" t="str">
        <f t="shared" si="2"/>
        <v>Mehmet BALCI</v>
      </c>
      <c r="P83" s="46"/>
      <c r="Q83" s="5"/>
      <c r="R83" s="5"/>
      <c r="S83" s="5"/>
    </row>
    <row r="84" spans="1:19" ht="12.95" customHeight="1">
      <c r="A84" s="57">
        <v>81</v>
      </c>
      <c r="B84" s="48" t="s">
        <v>63</v>
      </c>
      <c r="C84" s="49" t="s">
        <v>315</v>
      </c>
      <c r="D84" s="49" t="s">
        <v>316</v>
      </c>
      <c r="E84" s="49" t="s">
        <v>198</v>
      </c>
      <c r="F84" s="50" t="s">
        <v>35</v>
      </c>
      <c r="G84" s="49" t="s">
        <v>199</v>
      </c>
      <c r="H84" s="51" t="s">
        <v>200</v>
      </c>
      <c r="I84" s="49" t="s">
        <v>210</v>
      </c>
      <c r="J84" s="49" t="s">
        <v>243</v>
      </c>
      <c r="K84" s="52" t="s">
        <v>228</v>
      </c>
      <c r="L84" s="53" t="s">
        <v>203</v>
      </c>
      <c r="M84" s="54" t="s">
        <v>204</v>
      </c>
      <c r="N84" s="55" t="s">
        <v>205</v>
      </c>
      <c r="O84" s="56" t="str">
        <f t="shared" si="2"/>
        <v>Mehmet BALCI</v>
      </c>
      <c r="P84" s="46"/>
      <c r="Q84" s="5"/>
      <c r="R84" s="5"/>
      <c r="S84" s="5"/>
    </row>
    <row r="85" spans="1:19" ht="12.95" customHeight="1">
      <c r="A85" s="47">
        <v>82</v>
      </c>
      <c r="B85" s="48" t="s">
        <v>45</v>
      </c>
      <c r="C85" s="49" t="s">
        <v>267</v>
      </c>
      <c r="D85" s="49" t="s">
        <v>268</v>
      </c>
      <c r="E85" s="49" t="s">
        <v>198</v>
      </c>
      <c r="F85" s="50" t="s">
        <v>35</v>
      </c>
      <c r="G85" s="49" t="s">
        <v>199</v>
      </c>
      <c r="H85" s="51" t="s">
        <v>200</v>
      </c>
      <c r="I85" s="49" t="s">
        <v>201</v>
      </c>
      <c r="J85" s="49" t="s">
        <v>243</v>
      </c>
      <c r="K85" s="52" t="s">
        <v>228</v>
      </c>
      <c r="L85" s="53" t="s">
        <v>203</v>
      </c>
      <c r="M85" s="54" t="s">
        <v>204</v>
      </c>
      <c r="N85" s="55" t="s">
        <v>205</v>
      </c>
      <c r="O85" s="56" t="str">
        <f t="shared" si="2"/>
        <v>Mehmet BALCI</v>
      </c>
      <c r="P85" s="46"/>
      <c r="Q85" s="5"/>
      <c r="R85" s="5"/>
      <c r="S85" s="5"/>
    </row>
    <row r="86" spans="1:19" ht="12.95" customHeight="1">
      <c r="A86" s="57">
        <v>83</v>
      </c>
      <c r="B86" s="48" t="s">
        <v>163</v>
      </c>
      <c r="C86" s="49" t="s">
        <v>372</v>
      </c>
      <c r="D86" s="49" t="s">
        <v>534</v>
      </c>
      <c r="E86" s="49" t="s">
        <v>198</v>
      </c>
      <c r="F86" s="50" t="s">
        <v>35</v>
      </c>
      <c r="G86" s="49" t="s">
        <v>199</v>
      </c>
      <c r="H86" s="51" t="s">
        <v>200</v>
      </c>
      <c r="I86" s="49" t="s">
        <v>535</v>
      </c>
      <c r="J86" s="49" t="s">
        <v>243</v>
      </c>
      <c r="K86" s="52" t="s">
        <v>228</v>
      </c>
      <c r="L86" s="53" t="s">
        <v>203</v>
      </c>
      <c r="M86" s="54" t="s">
        <v>204</v>
      </c>
      <c r="N86" s="55" t="s">
        <v>205</v>
      </c>
      <c r="O86" s="56" t="str">
        <f t="shared" si="2"/>
        <v>Mehmet BALCI</v>
      </c>
      <c r="P86" s="46"/>
      <c r="Q86" s="5"/>
      <c r="R86" s="5"/>
      <c r="S86" s="5"/>
    </row>
    <row r="87" spans="1:19" ht="12.95" customHeight="1">
      <c r="A87" s="57">
        <v>84</v>
      </c>
      <c r="B87" s="48" t="s">
        <v>165</v>
      </c>
      <c r="C87" s="49" t="s">
        <v>538</v>
      </c>
      <c r="D87" s="49" t="s">
        <v>280</v>
      </c>
      <c r="E87" s="49" t="s">
        <v>198</v>
      </c>
      <c r="F87" s="50" t="s">
        <v>35</v>
      </c>
      <c r="G87" s="49" t="s">
        <v>199</v>
      </c>
      <c r="H87" s="51" t="s">
        <v>200</v>
      </c>
      <c r="I87" s="49" t="s">
        <v>270</v>
      </c>
      <c r="J87" s="49" t="s">
        <v>243</v>
      </c>
      <c r="K87" s="52" t="s">
        <v>228</v>
      </c>
      <c r="L87" s="53" t="s">
        <v>203</v>
      </c>
      <c r="M87" s="54" t="s">
        <v>204</v>
      </c>
      <c r="N87" s="55" t="s">
        <v>205</v>
      </c>
      <c r="O87" s="56" t="str">
        <f t="shared" si="2"/>
        <v>Mehmet BALCI</v>
      </c>
      <c r="P87" s="46"/>
      <c r="Q87" s="5"/>
      <c r="R87" s="5"/>
      <c r="S87" s="5"/>
    </row>
    <row r="88" spans="1:19" ht="12.95" customHeight="1">
      <c r="A88" s="47">
        <v>85</v>
      </c>
      <c r="B88" s="48" t="s">
        <v>23</v>
      </c>
      <c r="C88" s="49" t="s">
        <v>215</v>
      </c>
      <c r="D88" s="49" t="s">
        <v>216</v>
      </c>
      <c r="E88" s="49" t="s">
        <v>217</v>
      </c>
      <c r="F88" s="50" t="s">
        <v>24</v>
      </c>
      <c r="G88" s="49" t="s">
        <v>218</v>
      </c>
      <c r="H88" s="51" t="s">
        <v>189</v>
      </c>
      <c r="I88" s="49" t="s">
        <v>210</v>
      </c>
      <c r="J88" s="49" t="s">
        <v>219</v>
      </c>
      <c r="K88" s="52" t="s">
        <v>192</v>
      </c>
      <c r="L88" s="53" t="s">
        <v>220</v>
      </c>
      <c r="M88" s="54" t="s">
        <v>221</v>
      </c>
      <c r="N88" s="55" t="s">
        <v>222</v>
      </c>
      <c r="O88" s="56" t="str">
        <f t="shared" si="2"/>
        <v>Nazif ERBİL</v>
      </c>
      <c r="P88" s="46"/>
      <c r="Q88" s="5"/>
      <c r="R88" s="5"/>
      <c r="S88" s="5"/>
    </row>
    <row r="89" spans="1:19" ht="12.95" customHeight="1">
      <c r="A89" s="57">
        <v>86</v>
      </c>
      <c r="B89" s="48" t="s">
        <v>17</v>
      </c>
      <c r="C89" s="49" t="s">
        <v>185</v>
      </c>
      <c r="D89" s="49" t="s">
        <v>186</v>
      </c>
      <c r="E89" s="49" t="s">
        <v>187</v>
      </c>
      <c r="F89" s="50" t="s">
        <v>18</v>
      </c>
      <c r="G89" s="49" t="s">
        <v>188</v>
      </c>
      <c r="H89" s="51" t="s">
        <v>189</v>
      </c>
      <c r="I89" s="49" t="s">
        <v>190</v>
      </c>
      <c r="J89" s="49" t="s">
        <v>191</v>
      </c>
      <c r="K89" s="52" t="s">
        <v>192</v>
      </c>
      <c r="L89" s="53" t="s">
        <v>193</v>
      </c>
      <c r="M89" s="54" t="s">
        <v>194</v>
      </c>
      <c r="N89" s="55" t="s">
        <v>195</v>
      </c>
      <c r="O89" s="56" t="str">
        <f t="shared" si="2"/>
        <v>Bünyamin ŞAHİN</v>
      </c>
      <c r="P89" s="46"/>
      <c r="Q89" s="5"/>
      <c r="R89" s="5"/>
      <c r="S89" s="5"/>
    </row>
    <row r="90" spans="1:19" ht="12.95" customHeight="1">
      <c r="A90" s="57">
        <v>87</v>
      </c>
      <c r="B90" s="48" t="s">
        <v>582</v>
      </c>
      <c r="C90" s="49" t="s">
        <v>583</v>
      </c>
      <c r="D90" s="49" t="s">
        <v>584</v>
      </c>
      <c r="E90" s="49" t="s">
        <v>187</v>
      </c>
      <c r="F90" s="50" t="s">
        <v>585</v>
      </c>
      <c r="G90" s="49" t="s">
        <v>606</v>
      </c>
      <c r="H90" s="51" t="str">
        <f>MID(F90,5,1)</f>
        <v>1</v>
      </c>
      <c r="I90" s="49" t="str">
        <f>MID(B90,1,2)</f>
        <v>16</v>
      </c>
      <c r="J90" s="49" t="str">
        <f>MID(B90,5,2)</f>
        <v>41</v>
      </c>
      <c r="K90" s="52" t="e">
        <f>TRIM(VLOOKUP(F90&amp;#REF!,kodsicil,5,FALSE))</f>
        <v>#REF!</v>
      </c>
      <c r="L90" s="53" t="s">
        <v>322</v>
      </c>
      <c r="M90" s="54" t="s">
        <v>464</v>
      </c>
      <c r="N90" s="55" t="s">
        <v>324</v>
      </c>
      <c r="O90" s="56" t="str">
        <f t="shared" si="2"/>
        <v>Alaaddin ÇELEBİ</v>
      </c>
      <c r="P90" s="46"/>
      <c r="Q90" s="5"/>
      <c r="R90" s="5"/>
      <c r="S90" s="5"/>
    </row>
    <row r="91" spans="1:19" ht="12.95" customHeight="1">
      <c r="A91" s="47">
        <v>88</v>
      </c>
      <c r="B91" s="48" t="s">
        <v>98</v>
      </c>
      <c r="C91" s="49" t="s">
        <v>395</v>
      </c>
      <c r="D91" s="49" t="s">
        <v>396</v>
      </c>
      <c r="E91" s="49" t="s">
        <v>187</v>
      </c>
      <c r="F91" s="50" t="s">
        <v>99</v>
      </c>
      <c r="G91" s="49" t="s">
        <v>397</v>
      </c>
      <c r="H91" s="51" t="s">
        <v>200</v>
      </c>
      <c r="I91" s="49" t="s">
        <v>210</v>
      </c>
      <c r="J91" s="49" t="s">
        <v>191</v>
      </c>
      <c r="K91" s="52" t="s">
        <v>192</v>
      </c>
      <c r="L91" s="53" t="s">
        <v>398</v>
      </c>
      <c r="M91" s="54" t="s">
        <v>399</v>
      </c>
      <c r="N91" s="55" t="s">
        <v>400</v>
      </c>
      <c r="O91" s="56" t="str">
        <f t="shared" si="2"/>
        <v>Asuman KAN</v>
      </c>
      <c r="P91" s="46"/>
      <c r="Q91" s="5"/>
      <c r="R91" s="5"/>
      <c r="S91" s="5"/>
    </row>
    <row r="92" spans="1:19" ht="12.95" customHeight="1">
      <c r="A92" s="57">
        <v>89</v>
      </c>
      <c r="B92" s="48" t="s">
        <v>166</v>
      </c>
      <c r="C92" s="49" t="s">
        <v>539</v>
      </c>
      <c r="D92" s="49" t="s">
        <v>540</v>
      </c>
      <c r="E92" s="49" t="s">
        <v>187</v>
      </c>
      <c r="F92" s="50" t="s">
        <v>167</v>
      </c>
      <c r="G92" s="49" t="s">
        <v>541</v>
      </c>
      <c r="H92" s="51" t="s">
        <v>235</v>
      </c>
      <c r="I92" s="49" t="s">
        <v>210</v>
      </c>
      <c r="J92" s="49" t="s">
        <v>191</v>
      </c>
      <c r="K92" s="52" t="s">
        <v>192</v>
      </c>
      <c r="L92" s="53" t="s">
        <v>542</v>
      </c>
      <c r="M92" s="54" t="s">
        <v>543</v>
      </c>
      <c r="N92" s="55" t="s">
        <v>544</v>
      </c>
      <c r="O92" s="56" t="str">
        <f t="shared" si="2"/>
        <v>Nihat TELLİ</v>
      </c>
      <c r="P92" s="46"/>
      <c r="Q92" s="5"/>
      <c r="R92" s="5"/>
      <c r="S92" s="5"/>
    </row>
    <row r="93" spans="1:19" ht="12.95" customHeight="1">
      <c r="A93" s="57">
        <v>90</v>
      </c>
      <c r="B93" s="48" t="s">
        <v>100</v>
      </c>
      <c r="C93" s="49" t="s">
        <v>401</v>
      </c>
      <c r="D93" s="49" t="s">
        <v>402</v>
      </c>
      <c r="E93" s="49" t="s">
        <v>187</v>
      </c>
      <c r="F93" s="50" t="s">
        <v>101</v>
      </c>
      <c r="G93" s="49" t="s">
        <v>397</v>
      </c>
      <c r="H93" s="51" t="s">
        <v>200</v>
      </c>
      <c r="I93" s="49" t="s">
        <v>210</v>
      </c>
      <c r="J93" s="49" t="s">
        <v>403</v>
      </c>
      <c r="K93" s="52" t="s">
        <v>228</v>
      </c>
      <c r="L93" s="53" t="s">
        <v>398</v>
      </c>
      <c r="M93" s="54" t="s">
        <v>399</v>
      </c>
      <c r="N93" s="55" t="s">
        <v>400</v>
      </c>
      <c r="O93" s="56" t="str">
        <f t="shared" si="2"/>
        <v>Asuman KAN</v>
      </c>
      <c r="P93" s="46"/>
      <c r="Q93" s="5"/>
      <c r="R93" s="5"/>
      <c r="S93" s="5"/>
    </row>
    <row r="94" spans="1:19" ht="12.95" customHeight="1">
      <c r="A94" s="47">
        <v>91</v>
      </c>
      <c r="B94" s="48" t="s">
        <v>168</v>
      </c>
      <c r="C94" s="49" t="s">
        <v>545</v>
      </c>
      <c r="D94" s="49" t="s">
        <v>546</v>
      </c>
      <c r="E94" s="49" t="s">
        <v>225</v>
      </c>
      <c r="F94" s="50" t="s">
        <v>169</v>
      </c>
      <c r="G94" s="49" t="s">
        <v>226</v>
      </c>
      <c r="H94" s="51" t="s">
        <v>200</v>
      </c>
      <c r="I94" s="49" t="s">
        <v>210</v>
      </c>
      <c r="J94" s="49" t="s">
        <v>236</v>
      </c>
      <c r="K94" s="52" t="s">
        <v>192</v>
      </c>
      <c r="L94" s="53" t="s">
        <v>229</v>
      </c>
      <c r="M94" s="54" t="s">
        <v>230</v>
      </c>
      <c r="N94" s="55" t="s">
        <v>231</v>
      </c>
      <c r="O94" s="56" t="str">
        <f t="shared" si="2"/>
        <v>Ebru DEVECİ</v>
      </c>
      <c r="P94" s="46"/>
      <c r="Q94" s="5"/>
      <c r="R94" s="5"/>
      <c r="S94" s="5"/>
    </row>
    <row r="95" spans="1:19" ht="12.95" customHeight="1">
      <c r="A95" s="57">
        <v>92</v>
      </c>
      <c r="B95" s="48" t="s">
        <v>153</v>
      </c>
      <c r="C95" s="49" t="s">
        <v>518</v>
      </c>
      <c r="D95" s="49" t="s">
        <v>519</v>
      </c>
      <c r="E95" s="49" t="s">
        <v>225</v>
      </c>
      <c r="F95" s="50" t="s">
        <v>154</v>
      </c>
      <c r="G95" s="49" t="s">
        <v>520</v>
      </c>
      <c r="H95" s="51" t="s">
        <v>235</v>
      </c>
      <c r="I95" s="49" t="s">
        <v>270</v>
      </c>
      <c r="J95" s="49" t="s">
        <v>236</v>
      </c>
      <c r="K95" s="52" t="s">
        <v>192</v>
      </c>
      <c r="L95" s="53" t="s">
        <v>229</v>
      </c>
      <c r="M95" s="54" t="s">
        <v>230</v>
      </c>
      <c r="N95" s="55" t="s">
        <v>231</v>
      </c>
      <c r="O95" s="56" t="str">
        <f t="shared" si="2"/>
        <v>Ebru DEVECİ</v>
      </c>
      <c r="P95" s="46"/>
      <c r="Q95" s="5"/>
      <c r="R95" s="5"/>
      <c r="S95" s="5"/>
    </row>
    <row r="96" spans="1:19" ht="12.95" customHeight="1">
      <c r="A96" s="57">
        <v>93</v>
      </c>
      <c r="B96" s="48" t="s">
        <v>96</v>
      </c>
      <c r="C96" s="49" t="s">
        <v>264</v>
      </c>
      <c r="D96" s="49" t="s">
        <v>393</v>
      </c>
      <c r="E96" s="49" t="s">
        <v>225</v>
      </c>
      <c r="F96" s="50" t="s">
        <v>97</v>
      </c>
      <c r="G96" s="49" t="s">
        <v>394</v>
      </c>
      <c r="H96" s="51" t="s">
        <v>235</v>
      </c>
      <c r="I96" s="49" t="s">
        <v>210</v>
      </c>
      <c r="J96" s="49" t="s">
        <v>236</v>
      </c>
      <c r="K96" s="52" t="e">
        <v>#N/A</v>
      </c>
      <c r="L96" s="53" t="s">
        <v>229</v>
      </c>
      <c r="M96" s="54" t="s">
        <v>230</v>
      </c>
      <c r="N96" s="55" t="s">
        <v>231</v>
      </c>
      <c r="O96" s="56" t="str">
        <f t="shared" si="2"/>
        <v>Ebru DEVECİ</v>
      </c>
      <c r="P96" s="46"/>
      <c r="Q96" s="5"/>
      <c r="R96" s="5"/>
      <c r="S96" s="5"/>
    </row>
    <row r="97" spans="1:19" ht="12.95" customHeight="1">
      <c r="A97" s="47">
        <v>94</v>
      </c>
      <c r="B97" s="48" t="s">
        <v>27</v>
      </c>
      <c r="C97" s="49" t="s">
        <v>232</v>
      </c>
      <c r="D97" s="49" t="s">
        <v>233</v>
      </c>
      <c r="E97" s="49" t="s">
        <v>225</v>
      </c>
      <c r="F97" s="50" t="s">
        <v>28</v>
      </c>
      <c r="G97" s="49" t="s">
        <v>234</v>
      </c>
      <c r="H97" s="51" t="s">
        <v>235</v>
      </c>
      <c r="I97" s="49" t="s">
        <v>210</v>
      </c>
      <c r="J97" s="49" t="s">
        <v>236</v>
      </c>
      <c r="K97" s="52" t="e">
        <v>#N/A</v>
      </c>
      <c r="L97" s="53" t="s">
        <v>237</v>
      </c>
      <c r="M97" s="54" t="s">
        <v>238</v>
      </c>
      <c r="N97" s="55" t="s">
        <v>239</v>
      </c>
      <c r="O97" s="56" t="str">
        <f t="shared" si="2"/>
        <v>Mustafa TOPKAFA</v>
      </c>
      <c r="P97" s="46"/>
      <c r="Q97" s="5"/>
      <c r="R97" s="5"/>
      <c r="S97" s="5"/>
    </row>
    <row r="98" spans="1:19" ht="12.95" customHeight="1">
      <c r="A98" s="57">
        <v>95</v>
      </c>
      <c r="B98" s="48" t="s">
        <v>94</v>
      </c>
      <c r="C98" s="49" t="s">
        <v>389</v>
      </c>
      <c r="D98" s="49" t="s">
        <v>390</v>
      </c>
      <c r="E98" s="49" t="s">
        <v>225</v>
      </c>
      <c r="F98" s="50" t="s">
        <v>28</v>
      </c>
      <c r="G98" s="49" t="s">
        <v>234</v>
      </c>
      <c r="H98" s="51" t="s">
        <v>235</v>
      </c>
      <c r="I98" s="49" t="s">
        <v>210</v>
      </c>
      <c r="J98" s="49" t="s">
        <v>236</v>
      </c>
      <c r="K98" s="52" t="e">
        <v>#N/A</v>
      </c>
      <c r="L98" s="53" t="s">
        <v>237</v>
      </c>
      <c r="M98" s="54" t="s">
        <v>238</v>
      </c>
      <c r="N98" s="55" t="s">
        <v>239</v>
      </c>
      <c r="O98" s="56" t="str">
        <f t="shared" si="2"/>
        <v>Mustafa TOPKAFA</v>
      </c>
      <c r="P98" s="46"/>
      <c r="Q98" s="5"/>
      <c r="R98" s="5"/>
      <c r="S98" s="5"/>
    </row>
    <row r="99" spans="1:19" ht="12.95" customHeight="1">
      <c r="A99" s="57">
        <v>96</v>
      </c>
      <c r="B99" s="48" t="s">
        <v>95</v>
      </c>
      <c r="C99" s="49" t="s">
        <v>391</v>
      </c>
      <c r="D99" s="49" t="s">
        <v>392</v>
      </c>
      <c r="E99" s="49" t="s">
        <v>225</v>
      </c>
      <c r="F99" s="50" t="s">
        <v>28</v>
      </c>
      <c r="G99" s="49" t="s">
        <v>234</v>
      </c>
      <c r="H99" s="51" t="s">
        <v>235</v>
      </c>
      <c r="I99" s="49" t="s">
        <v>210</v>
      </c>
      <c r="J99" s="49" t="s">
        <v>236</v>
      </c>
      <c r="K99" s="52" t="e">
        <v>#N/A</v>
      </c>
      <c r="L99" s="53" t="s">
        <v>237</v>
      </c>
      <c r="M99" s="54" t="s">
        <v>238</v>
      </c>
      <c r="N99" s="55" t="s">
        <v>239</v>
      </c>
      <c r="O99" s="56" t="str">
        <f t="shared" si="2"/>
        <v>Mustafa TOPKAFA</v>
      </c>
      <c r="P99" s="46"/>
      <c r="Q99" s="5"/>
      <c r="R99" s="5"/>
      <c r="S99" s="5"/>
    </row>
    <row r="100" spans="1:19" ht="12.95" customHeight="1">
      <c r="A100" s="47">
        <v>97</v>
      </c>
      <c r="B100" s="48" t="s">
        <v>102</v>
      </c>
      <c r="C100" s="49" t="s">
        <v>404</v>
      </c>
      <c r="D100" s="49" t="s">
        <v>405</v>
      </c>
      <c r="E100" s="49" t="s">
        <v>406</v>
      </c>
      <c r="F100" s="50" t="s">
        <v>103</v>
      </c>
      <c r="G100" s="49" t="s">
        <v>407</v>
      </c>
      <c r="H100" s="51" t="s">
        <v>200</v>
      </c>
      <c r="I100" s="49" t="s">
        <v>210</v>
      </c>
      <c r="J100" s="49" t="s">
        <v>408</v>
      </c>
      <c r="K100" s="52" t="s">
        <v>192</v>
      </c>
      <c r="L100" s="53" t="s">
        <v>409</v>
      </c>
      <c r="M100" s="54" t="s">
        <v>410</v>
      </c>
      <c r="N100" s="55" t="s">
        <v>411</v>
      </c>
      <c r="O100" s="56" t="str">
        <f t="shared" ref="O100:O121" si="3">M100</f>
        <v>Mustafa KISA</v>
      </c>
      <c r="P100" s="46"/>
      <c r="Q100" s="5"/>
      <c r="R100" s="5"/>
      <c r="S100" s="5"/>
    </row>
    <row r="101" spans="1:19" ht="12.95" customHeight="1">
      <c r="A101" s="57">
        <v>98</v>
      </c>
      <c r="B101" s="48" t="s">
        <v>104</v>
      </c>
      <c r="C101" s="49" t="s">
        <v>412</v>
      </c>
      <c r="D101" s="49" t="s">
        <v>413</v>
      </c>
      <c r="E101" s="49" t="s">
        <v>406</v>
      </c>
      <c r="F101" s="50" t="s">
        <v>105</v>
      </c>
      <c r="G101" s="49" t="s">
        <v>414</v>
      </c>
      <c r="H101" s="51" t="s">
        <v>200</v>
      </c>
      <c r="I101" s="49" t="s">
        <v>210</v>
      </c>
      <c r="J101" s="49" t="s">
        <v>408</v>
      </c>
      <c r="K101" s="52" t="s">
        <v>192</v>
      </c>
      <c r="L101" s="53" t="s">
        <v>415</v>
      </c>
      <c r="M101" s="54" t="s">
        <v>416</v>
      </c>
      <c r="N101" s="55" t="s">
        <v>417</v>
      </c>
      <c r="O101" s="56" t="str">
        <f t="shared" si="3"/>
        <v>Ramazan GÖRÜCÜ</v>
      </c>
      <c r="P101" s="46"/>
      <c r="Q101" s="5"/>
      <c r="R101" s="5"/>
      <c r="S101" s="5"/>
    </row>
    <row r="102" spans="1:19" ht="12.95" customHeight="1">
      <c r="A102" s="57">
        <v>99</v>
      </c>
      <c r="B102" s="48" t="s">
        <v>571</v>
      </c>
      <c r="C102" s="49" t="s">
        <v>572</v>
      </c>
      <c r="D102" s="49" t="s">
        <v>573</v>
      </c>
      <c r="E102" s="49" t="s">
        <v>406</v>
      </c>
      <c r="F102" s="50" t="s">
        <v>574</v>
      </c>
      <c r="G102" s="49" t="s">
        <v>604</v>
      </c>
      <c r="H102" s="51" t="str">
        <f>MID(F102,5,1)</f>
        <v>4</v>
      </c>
      <c r="I102" s="49" t="str">
        <f>MID(B102,1,2)</f>
        <v>19</v>
      </c>
      <c r="J102" s="49" t="str">
        <f>MID(B102,5,2)</f>
        <v>45</v>
      </c>
      <c r="K102" s="52" t="e">
        <f>TRIM(VLOOKUP(F102&amp;#REF!,kodsicil,5,FALSE))</f>
        <v>#REF!</v>
      </c>
      <c r="L102" s="53" t="s">
        <v>409</v>
      </c>
      <c r="M102" s="54" t="s">
        <v>410</v>
      </c>
      <c r="N102" s="55" t="s">
        <v>411</v>
      </c>
      <c r="O102" s="56" t="str">
        <f t="shared" si="3"/>
        <v>Mustafa KISA</v>
      </c>
      <c r="P102" s="46"/>
      <c r="Q102" s="5"/>
      <c r="R102" s="5"/>
      <c r="S102" s="5"/>
    </row>
    <row r="103" spans="1:19" ht="12.95" customHeight="1">
      <c r="A103" s="47">
        <v>100</v>
      </c>
      <c r="B103" s="48" t="s">
        <v>170</v>
      </c>
      <c r="C103" s="49" t="s">
        <v>547</v>
      </c>
      <c r="D103" s="49" t="s">
        <v>548</v>
      </c>
      <c r="E103" s="49" t="s">
        <v>406</v>
      </c>
      <c r="F103" s="50" t="s">
        <v>171</v>
      </c>
      <c r="G103" s="49" t="s">
        <v>549</v>
      </c>
      <c r="H103" s="51" t="s">
        <v>235</v>
      </c>
      <c r="I103" s="49" t="s">
        <v>210</v>
      </c>
      <c r="J103" s="49" t="s">
        <v>408</v>
      </c>
      <c r="K103" s="52" t="s">
        <v>192</v>
      </c>
      <c r="L103" s="53" t="s">
        <v>525</v>
      </c>
      <c r="M103" s="54" t="s">
        <v>526</v>
      </c>
      <c r="N103" s="55" t="s">
        <v>527</v>
      </c>
      <c r="O103" s="56" t="str">
        <f t="shared" si="3"/>
        <v>Sedat ŞENOĞLU</v>
      </c>
      <c r="P103" s="46"/>
      <c r="Q103" s="5"/>
      <c r="R103" s="5"/>
      <c r="S103" s="5"/>
    </row>
    <row r="104" spans="1:19" ht="12.95" customHeight="1">
      <c r="A104" s="57">
        <v>101</v>
      </c>
      <c r="B104" s="48" t="s">
        <v>182</v>
      </c>
      <c r="C104" s="49" t="s">
        <v>568</v>
      </c>
      <c r="D104" s="49" t="s">
        <v>468</v>
      </c>
      <c r="E104" s="49" t="s">
        <v>406</v>
      </c>
      <c r="F104" s="50" t="s">
        <v>183</v>
      </c>
      <c r="G104" s="49" t="s">
        <v>569</v>
      </c>
      <c r="H104" s="51" t="s">
        <v>189</v>
      </c>
      <c r="I104" s="49" t="s">
        <v>210</v>
      </c>
      <c r="J104" s="49" t="s">
        <v>524</v>
      </c>
      <c r="K104" s="52" t="s">
        <v>228</v>
      </c>
      <c r="L104" s="53" t="s">
        <v>443</v>
      </c>
      <c r="M104" s="54" t="s">
        <v>444</v>
      </c>
      <c r="N104" s="55" t="s">
        <v>445</v>
      </c>
      <c r="O104" s="56" t="str">
        <f t="shared" si="3"/>
        <v>Arif Emre DURSUN</v>
      </c>
      <c r="P104" s="46"/>
      <c r="Q104" s="5"/>
      <c r="R104" s="5"/>
      <c r="S104" s="5"/>
    </row>
    <row r="105" spans="1:19" ht="12.95" customHeight="1">
      <c r="A105" s="57">
        <v>102</v>
      </c>
      <c r="B105" s="48" t="s">
        <v>174</v>
      </c>
      <c r="C105" s="49" t="s">
        <v>553</v>
      </c>
      <c r="D105" s="49" t="s">
        <v>540</v>
      </c>
      <c r="E105" s="49" t="s">
        <v>406</v>
      </c>
      <c r="F105" s="50" t="s">
        <v>175</v>
      </c>
      <c r="G105" s="49" t="s">
        <v>554</v>
      </c>
      <c r="H105" s="51" t="s">
        <v>200</v>
      </c>
      <c r="I105" s="49" t="s">
        <v>210</v>
      </c>
      <c r="J105" s="49" t="s">
        <v>524</v>
      </c>
      <c r="K105" s="52" t="s">
        <v>228</v>
      </c>
      <c r="L105" s="53" t="s">
        <v>409</v>
      </c>
      <c r="M105" s="54" t="s">
        <v>410</v>
      </c>
      <c r="N105" s="55" t="s">
        <v>411</v>
      </c>
      <c r="O105" s="56" t="str">
        <f t="shared" si="3"/>
        <v>Mustafa KISA</v>
      </c>
      <c r="P105" s="46"/>
      <c r="Q105" s="5"/>
      <c r="R105" s="5"/>
      <c r="S105" s="5"/>
    </row>
    <row r="106" spans="1:19" ht="12.95" customHeight="1">
      <c r="A106" s="47">
        <v>103</v>
      </c>
      <c r="B106" s="48" t="s">
        <v>184</v>
      </c>
      <c r="C106" s="49" t="s">
        <v>453</v>
      </c>
      <c r="D106" s="49" t="s">
        <v>570</v>
      </c>
      <c r="E106" s="49" t="s">
        <v>406</v>
      </c>
      <c r="F106" s="50" t="s">
        <v>175</v>
      </c>
      <c r="G106" s="49" t="s">
        <v>554</v>
      </c>
      <c r="H106" s="51" t="s">
        <v>200</v>
      </c>
      <c r="I106" s="49" t="s">
        <v>210</v>
      </c>
      <c r="J106" s="49" t="s">
        <v>524</v>
      </c>
      <c r="K106" s="52" t="s">
        <v>228</v>
      </c>
      <c r="L106" s="53" t="s">
        <v>409</v>
      </c>
      <c r="M106" s="54" t="s">
        <v>410</v>
      </c>
      <c r="N106" s="55" t="s">
        <v>411</v>
      </c>
      <c r="O106" s="56" t="str">
        <f t="shared" si="3"/>
        <v>Mustafa KISA</v>
      </c>
      <c r="P106" s="46"/>
      <c r="Q106" s="5"/>
      <c r="R106" s="5"/>
      <c r="S106" s="5"/>
    </row>
    <row r="107" spans="1:19" ht="12.95" customHeight="1">
      <c r="A107" s="57">
        <v>104</v>
      </c>
      <c r="B107" s="48" t="s">
        <v>172</v>
      </c>
      <c r="C107" s="49" t="s">
        <v>550</v>
      </c>
      <c r="D107" s="49" t="s">
        <v>551</v>
      </c>
      <c r="E107" s="49" t="s">
        <v>406</v>
      </c>
      <c r="F107" s="50" t="s">
        <v>173</v>
      </c>
      <c r="G107" s="49" t="s">
        <v>552</v>
      </c>
      <c r="H107" s="51" t="s">
        <v>200</v>
      </c>
      <c r="I107" s="49" t="s">
        <v>210</v>
      </c>
      <c r="J107" s="49" t="s">
        <v>524</v>
      </c>
      <c r="K107" s="52" t="s">
        <v>228</v>
      </c>
      <c r="L107" s="53" t="s">
        <v>525</v>
      </c>
      <c r="M107" s="54" t="s">
        <v>526</v>
      </c>
      <c r="N107" s="55" t="s">
        <v>527</v>
      </c>
      <c r="O107" s="56" t="str">
        <f t="shared" si="3"/>
        <v>Sedat ŞENOĞLU</v>
      </c>
      <c r="P107" s="46"/>
      <c r="Q107" s="5"/>
      <c r="R107" s="5"/>
      <c r="S107" s="5"/>
    </row>
    <row r="108" spans="1:19" ht="12.95" customHeight="1">
      <c r="A108" s="57">
        <v>105</v>
      </c>
      <c r="B108" s="48" t="s">
        <v>155</v>
      </c>
      <c r="C108" s="49" t="s">
        <v>521</v>
      </c>
      <c r="D108" s="49" t="s">
        <v>522</v>
      </c>
      <c r="E108" s="49" t="s">
        <v>406</v>
      </c>
      <c r="F108" s="50" t="s">
        <v>156</v>
      </c>
      <c r="G108" s="49" t="s">
        <v>523</v>
      </c>
      <c r="H108" s="51" t="s">
        <v>200</v>
      </c>
      <c r="I108" s="49" t="s">
        <v>210</v>
      </c>
      <c r="J108" s="49" t="s">
        <v>524</v>
      </c>
      <c r="K108" s="52" t="s">
        <v>228</v>
      </c>
      <c r="L108" s="53" t="s">
        <v>525</v>
      </c>
      <c r="M108" s="54" t="s">
        <v>526</v>
      </c>
      <c r="N108" s="55" t="s">
        <v>527</v>
      </c>
      <c r="O108" s="56" t="str">
        <f t="shared" si="3"/>
        <v>Sedat ŞENOĞLU</v>
      </c>
      <c r="P108" s="46"/>
      <c r="Q108" s="5"/>
      <c r="R108" s="5"/>
      <c r="S108" s="5"/>
    </row>
    <row r="109" spans="1:19" ht="12.95" customHeight="1">
      <c r="A109" s="47">
        <v>106</v>
      </c>
      <c r="B109" s="48" t="s">
        <v>116</v>
      </c>
      <c r="C109" s="49" t="s">
        <v>450</v>
      </c>
      <c r="D109" s="49" t="s">
        <v>451</v>
      </c>
      <c r="E109" s="49" t="s">
        <v>420</v>
      </c>
      <c r="F109" s="50" t="s">
        <v>117</v>
      </c>
      <c r="G109" s="49" t="s">
        <v>452</v>
      </c>
      <c r="H109" s="51" t="s">
        <v>200</v>
      </c>
      <c r="I109" s="49" t="s">
        <v>270</v>
      </c>
      <c r="J109" s="49" t="s">
        <v>422</v>
      </c>
      <c r="K109" s="52" t="s">
        <v>192</v>
      </c>
      <c r="L109" s="53" t="s">
        <v>423</v>
      </c>
      <c r="M109" s="54" t="s">
        <v>424</v>
      </c>
      <c r="N109" s="55" t="s">
        <v>425</v>
      </c>
      <c r="O109" s="56" t="str">
        <f t="shared" si="3"/>
        <v>Özge ZOR</v>
      </c>
      <c r="P109" s="46"/>
      <c r="Q109" s="5"/>
      <c r="R109" s="5"/>
      <c r="S109" s="5"/>
    </row>
    <row r="110" spans="1:19" ht="12.95" customHeight="1">
      <c r="A110" s="57">
        <v>107</v>
      </c>
      <c r="B110" s="48" t="s">
        <v>106</v>
      </c>
      <c r="C110" s="49" t="s">
        <v>418</v>
      </c>
      <c r="D110" s="49" t="s">
        <v>419</v>
      </c>
      <c r="E110" s="49" t="s">
        <v>420</v>
      </c>
      <c r="F110" s="50" t="s">
        <v>107</v>
      </c>
      <c r="G110" s="49" t="s">
        <v>421</v>
      </c>
      <c r="H110" s="51" t="s">
        <v>235</v>
      </c>
      <c r="I110" s="49" t="s">
        <v>210</v>
      </c>
      <c r="J110" s="49" t="s">
        <v>422</v>
      </c>
      <c r="K110" s="52" t="s">
        <v>192</v>
      </c>
      <c r="L110" s="53" t="s">
        <v>423</v>
      </c>
      <c r="M110" s="54" t="s">
        <v>424</v>
      </c>
      <c r="N110" s="55" t="s">
        <v>425</v>
      </c>
      <c r="O110" s="56" t="str">
        <f t="shared" si="3"/>
        <v>Özge ZOR</v>
      </c>
      <c r="P110" s="46"/>
      <c r="Q110" s="5"/>
      <c r="R110" s="5"/>
      <c r="S110" s="5"/>
    </row>
    <row r="111" spans="1:19" ht="12.95" customHeight="1">
      <c r="A111" s="57">
        <v>108</v>
      </c>
      <c r="B111" s="48" t="s">
        <v>115</v>
      </c>
      <c r="C111" s="49" t="s">
        <v>448</v>
      </c>
      <c r="D111" s="49" t="s">
        <v>449</v>
      </c>
      <c r="E111" s="49" t="s">
        <v>420</v>
      </c>
      <c r="F111" s="50" t="s">
        <v>107</v>
      </c>
      <c r="G111" s="49" t="s">
        <v>421</v>
      </c>
      <c r="H111" s="51" t="s">
        <v>235</v>
      </c>
      <c r="I111" s="49" t="s">
        <v>270</v>
      </c>
      <c r="J111" s="49" t="s">
        <v>422</v>
      </c>
      <c r="K111" s="52" t="s">
        <v>192</v>
      </c>
      <c r="L111" s="53" t="s">
        <v>423</v>
      </c>
      <c r="M111" s="54" t="s">
        <v>424</v>
      </c>
      <c r="N111" s="55" t="s">
        <v>425</v>
      </c>
      <c r="O111" s="56" t="str">
        <f t="shared" si="3"/>
        <v>Özge ZOR</v>
      </c>
      <c r="P111" s="46"/>
      <c r="Q111" s="5"/>
      <c r="R111" s="5"/>
      <c r="S111" s="5"/>
    </row>
    <row r="112" spans="1:19" ht="12.95" customHeight="1">
      <c r="A112" s="47">
        <v>109</v>
      </c>
      <c r="B112" s="48" t="s">
        <v>108</v>
      </c>
      <c r="C112" s="49" t="s">
        <v>206</v>
      </c>
      <c r="D112" s="49" t="s">
        <v>257</v>
      </c>
      <c r="E112" s="49" t="s">
        <v>420</v>
      </c>
      <c r="F112" s="50" t="s">
        <v>109</v>
      </c>
      <c r="G112" s="49" t="s">
        <v>426</v>
      </c>
      <c r="H112" s="51" t="s">
        <v>235</v>
      </c>
      <c r="I112" s="49" t="s">
        <v>210</v>
      </c>
      <c r="J112" s="49" t="s">
        <v>422</v>
      </c>
      <c r="K112" s="52" t="s">
        <v>192</v>
      </c>
      <c r="L112" s="53" t="s">
        <v>427</v>
      </c>
      <c r="M112" s="54" t="s">
        <v>428</v>
      </c>
      <c r="N112" s="55" t="s">
        <v>429</v>
      </c>
      <c r="O112" s="56" t="str">
        <f t="shared" si="3"/>
        <v>Mehmet Ali LORASOKKAY</v>
      </c>
      <c r="P112" s="46"/>
      <c r="Q112" s="5"/>
      <c r="R112" s="5"/>
      <c r="S112" s="5"/>
    </row>
    <row r="113" spans="1:19" ht="12.95" customHeight="1">
      <c r="A113" s="57">
        <v>110</v>
      </c>
      <c r="B113" s="48" t="s">
        <v>110</v>
      </c>
      <c r="C113" s="49" t="s">
        <v>430</v>
      </c>
      <c r="D113" s="49" t="s">
        <v>431</v>
      </c>
      <c r="E113" s="49" t="s">
        <v>432</v>
      </c>
      <c r="F113" s="50" t="s">
        <v>111</v>
      </c>
      <c r="G113" s="49" t="s">
        <v>433</v>
      </c>
      <c r="H113" s="51" t="s">
        <v>200</v>
      </c>
      <c r="I113" s="49" t="s">
        <v>210</v>
      </c>
      <c r="J113" s="49" t="s">
        <v>434</v>
      </c>
      <c r="K113" s="52" t="s">
        <v>192</v>
      </c>
      <c r="L113" s="53" t="s">
        <v>435</v>
      </c>
      <c r="M113" s="54" t="s">
        <v>436</v>
      </c>
      <c r="N113" s="55" t="s">
        <v>437</v>
      </c>
      <c r="O113" s="56" t="str">
        <f t="shared" si="3"/>
        <v>Filiz ERDEN</v>
      </c>
      <c r="P113" s="46"/>
      <c r="Q113" s="5"/>
      <c r="R113" s="5"/>
      <c r="S113" s="5"/>
    </row>
    <row r="114" spans="1:19" ht="12.95" customHeight="1">
      <c r="A114" s="57">
        <v>111</v>
      </c>
      <c r="B114" s="48" t="s">
        <v>122</v>
      </c>
      <c r="C114" s="49" t="s">
        <v>460</v>
      </c>
      <c r="D114" s="49" t="s">
        <v>461</v>
      </c>
      <c r="E114" s="49" t="s">
        <v>432</v>
      </c>
      <c r="F114" s="50" t="s">
        <v>111</v>
      </c>
      <c r="G114" s="49" t="s">
        <v>433</v>
      </c>
      <c r="H114" s="51" t="s">
        <v>200</v>
      </c>
      <c r="I114" s="49" t="s">
        <v>270</v>
      </c>
      <c r="J114" s="49" t="s">
        <v>434</v>
      </c>
      <c r="K114" s="52" t="s">
        <v>192</v>
      </c>
      <c r="L114" s="53" t="s">
        <v>435</v>
      </c>
      <c r="M114" s="54" t="s">
        <v>436</v>
      </c>
      <c r="N114" s="55" t="s">
        <v>437</v>
      </c>
      <c r="O114" s="56" t="str">
        <f t="shared" si="3"/>
        <v>Filiz ERDEN</v>
      </c>
      <c r="P114" s="46"/>
      <c r="Q114" s="5"/>
      <c r="R114" s="5"/>
      <c r="S114" s="5"/>
    </row>
    <row r="115" spans="1:19" ht="12.95" customHeight="1">
      <c r="A115" s="47">
        <v>112</v>
      </c>
      <c r="B115" s="48" t="s">
        <v>176</v>
      </c>
      <c r="C115" s="49" t="s">
        <v>555</v>
      </c>
      <c r="D115" s="49" t="s">
        <v>537</v>
      </c>
      <c r="E115" s="49" t="s">
        <v>556</v>
      </c>
      <c r="F115" s="50" t="s">
        <v>177</v>
      </c>
      <c r="G115" s="49" t="s">
        <v>557</v>
      </c>
      <c r="H115" s="51" t="s">
        <v>290</v>
      </c>
      <c r="I115" s="49" t="s">
        <v>270</v>
      </c>
      <c r="J115" s="49" t="s">
        <v>558</v>
      </c>
      <c r="K115" s="52" t="s">
        <v>192</v>
      </c>
      <c r="L115" s="53" t="s">
        <v>559</v>
      </c>
      <c r="M115" s="54" t="s">
        <v>560</v>
      </c>
      <c r="N115" s="55" t="s">
        <v>561</v>
      </c>
      <c r="O115" s="56" t="str">
        <f t="shared" si="3"/>
        <v>Esma YENEL</v>
      </c>
      <c r="P115" s="46"/>
      <c r="Q115" s="5"/>
      <c r="R115" s="5"/>
      <c r="S115" s="5"/>
    </row>
    <row r="116" spans="1:19" ht="12.95" customHeight="1">
      <c r="A116" s="57">
        <v>113</v>
      </c>
      <c r="B116" s="48" t="s">
        <v>180</v>
      </c>
      <c r="C116" s="49" t="s">
        <v>565</v>
      </c>
      <c r="D116" s="49" t="s">
        <v>566</v>
      </c>
      <c r="E116" s="49" t="s">
        <v>556</v>
      </c>
      <c r="F116" s="50" t="s">
        <v>181</v>
      </c>
      <c r="G116" s="49" t="s">
        <v>567</v>
      </c>
      <c r="H116" s="51" t="s">
        <v>200</v>
      </c>
      <c r="I116" s="49" t="s">
        <v>270</v>
      </c>
      <c r="J116" s="49" t="s">
        <v>558</v>
      </c>
      <c r="K116" s="52" t="s">
        <v>192</v>
      </c>
      <c r="L116" s="53" t="s">
        <v>212</v>
      </c>
      <c r="M116" s="54" t="s">
        <v>213</v>
      </c>
      <c r="N116" s="55" t="s">
        <v>214</v>
      </c>
      <c r="O116" s="56" t="str">
        <f t="shared" si="3"/>
        <v>Abdullah Cem AĞAÇAYAK</v>
      </c>
      <c r="P116" s="46"/>
      <c r="Q116" s="5"/>
      <c r="R116" s="5"/>
      <c r="S116" s="5"/>
    </row>
    <row r="117" spans="1:19" ht="12.95" customHeight="1">
      <c r="A117" s="57">
        <v>114</v>
      </c>
      <c r="B117" s="48" t="s">
        <v>579</v>
      </c>
      <c r="C117" s="49" t="s">
        <v>550</v>
      </c>
      <c r="D117" s="49" t="s">
        <v>580</v>
      </c>
      <c r="E117" s="49" t="s">
        <v>556</v>
      </c>
      <c r="F117" s="50" t="s">
        <v>581</v>
      </c>
      <c r="G117" s="49" t="s">
        <v>605</v>
      </c>
      <c r="H117" s="51" t="str">
        <f>MID(F117,5,1)</f>
        <v>3</v>
      </c>
      <c r="I117" s="49" t="str">
        <f>MID(B117,1,2)</f>
        <v>19</v>
      </c>
      <c r="J117" s="49" t="str">
        <f>MID(B117,5,2)</f>
        <v>54</v>
      </c>
      <c r="K117" s="52" t="e">
        <f>TRIM(VLOOKUP(F117&amp;#REF!,kodsicil,5,FALSE))</f>
        <v>#REF!</v>
      </c>
      <c r="L117" s="53" t="s">
        <v>612</v>
      </c>
      <c r="M117" s="54" t="s">
        <v>613</v>
      </c>
      <c r="N117" s="55" t="s">
        <v>614</v>
      </c>
      <c r="O117" s="56" t="str">
        <f t="shared" si="3"/>
        <v>Recep Emre ÜNAL</v>
      </c>
      <c r="P117" s="46"/>
      <c r="Q117" s="5"/>
      <c r="R117" s="5"/>
      <c r="S117" s="5"/>
    </row>
    <row r="118" spans="1:19" ht="12.95" customHeight="1">
      <c r="A118" s="47">
        <v>115</v>
      </c>
      <c r="B118" s="48" t="s">
        <v>586</v>
      </c>
      <c r="C118" s="49" t="s">
        <v>587</v>
      </c>
      <c r="D118" s="49" t="s">
        <v>588</v>
      </c>
      <c r="E118" s="49" t="s">
        <v>556</v>
      </c>
      <c r="F118" s="50" t="s">
        <v>581</v>
      </c>
      <c r="G118" s="49" t="s">
        <v>605</v>
      </c>
      <c r="H118" s="51" t="str">
        <f>MID(F118,5,1)</f>
        <v>3</v>
      </c>
      <c r="I118" s="49" t="str">
        <f>MID(B118,1,2)</f>
        <v>18</v>
      </c>
      <c r="J118" s="49" t="str">
        <f>MID(B118,5,2)</f>
        <v>54</v>
      </c>
      <c r="K118" s="52" t="e">
        <f>TRIM(VLOOKUP(F118&amp;#REF!,kodsicil,5,FALSE))</f>
        <v>#REF!</v>
      </c>
      <c r="L118" s="53" t="s">
        <v>612</v>
      </c>
      <c r="M118" s="54" t="s">
        <v>613</v>
      </c>
      <c r="N118" s="55" t="s">
        <v>614</v>
      </c>
      <c r="O118" s="56" t="str">
        <f t="shared" si="3"/>
        <v>Recep Emre ÜNAL</v>
      </c>
      <c r="P118" s="46"/>
      <c r="Q118" s="5"/>
      <c r="R118" s="5"/>
      <c r="S118" s="5"/>
    </row>
    <row r="119" spans="1:19" ht="12.95" customHeight="1">
      <c r="A119" s="57">
        <v>116</v>
      </c>
      <c r="B119" s="48" t="s">
        <v>601</v>
      </c>
      <c r="C119" s="49" t="s">
        <v>602</v>
      </c>
      <c r="D119" s="49" t="s">
        <v>603</v>
      </c>
      <c r="E119" s="49" t="s">
        <v>556</v>
      </c>
      <c r="F119" s="50" t="s">
        <v>581</v>
      </c>
      <c r="G119" s="49" t="s">
        <v>605</v>
      </c>
      <c r="H119" s="51" t="s">
        <v>200</v>
      </c>
      <c r="I119" s="49" t="s">
        <v>210</v>
      </c>
      <c r="J119" s="49" t="s">
        <v>558</v>
      </c>
      <c r="K119" s="52" t="e">
        <v>#REF!</v>
      </c>
      <c r="L119" s="53" t="s">
        <v>612</v>
      </c>
      <c r="M119" s="54" t="s">
        <v>613</v>
      </c>
      <c r="N119" s="55" t="s">
        <v>614</v>
      </c>
      <c r="O119" s="56" t="str">
        <f t="shared" si="3"/>
        <v>Recep Emre ÜNAL</v>
      </c>
      <c r="P119" s="46"/>
      <c r="Q119" s="5"/>
      <c r="R119" s="5"/>
      <c r="S119" s="5"/>
    </row>
    <row r="120" spans="1:19" ht="12.95" customHeight="1">
      <c r="A120" s="57">
        <v>117</v>
      </c>
      <c r="B120" s="48" t="s">
        <v>575</v>
      </c>
      <c r="C120" s="49" t="s">
        <v>576</v>
      </c>
      <c r="D120" s="49" t="s">
        <v>577</v>
      </c>
      <c r="E120" s="49" t="s">
        <v>440</v>
      </c>
      <c r="F120" s="50" t="s">
        <v>578</v>
      </c>
      <c r="G120" s="49" t="s">
        <v>218</v>
      </c>
      <c r="H120" s="51" t="s">
        <v>189</v>
      </c>
      <c r="I120" s="49" t="s">
        <v>210</v>
      </c>
      <c r="J120" s="49" t="s">
        <v>442</v>
      </c>
      <c r="K120" s="52" t="e">
        <v>#REF!</v>
      </c>
      <c r="L120" s="53" t="s">
        <v>609</v>
      </c>
      <c r="M120" s="54" t="s">
        <v>610</v>
      </c>
      <c r="N120" s="55" t="s">
        <v>611</v>
      </c>
      <c r="O120" s="56" t="str">
        <f t="shared" si="3"/>
        <v>Yusuf BECEREN</v>
      </c>
      <c r="P120" s="46"/>
      <c r="Q120" s="5"/>
      <c r="R120" s="5"/>
      <c r="S120" s="5"/>
    </row>
    <row r="121" spans="1:19" ht="12.95" customHeight="1">
      <c r="A121" s="47">
        <v>118</v>
      </c>
      <c r="B121" s="48" t="s">
        <v>112</v>
      </c>
      <c r="C121" s="49" t="s">
        <v>438</v>
      </c>
      <c r="D121" s="49" t="s">
        <v>439</v>
      </c>
      <c r="E121" s="49" t="s">
        <v>440</v>
      </c>
      <c r="F121" s="50" t="s">
        <v>113</v>
      </c>
      <c r="G121" s="49" t="s">
        <v>441</v>
      </c>
      <c r="H121" s="51" t="s">
        <v>200</v>
      </c>
      <c r="I121" s="49" t="s">
        <v>210</v>
      </c>
      <c r="J121" s="49" t="s">
        <v>442</v>
      </c>
      <c r="K121" s="52" t="e">
        <v>#N/A</v>
      </c>
      <c r="L121" s="53" t="s">
        <v>443</v>
      </c>
      <c r="M121" s="54" t="s">
        <v>444</v>
      </c>
      <c r="N121" s="55" t="s">
        <v>445</v>
      </c>
      <c r="O121" s="56" t="str">
        <f t="shared" si="3"/>
        <v>Arif Emre DURSUN</v>
      </c>
      <c r="P121" s="46"/>
      <c r="Q121" s="5"/>
      <c r="R121" s="5"/>
      <c r="S121" s="5"/>
    </row>
    <row r="122" spans="1:19" ht="12.95" customHeight="1">
      <c r="A122" s="57">
        <v>119</v>
      </c>
      <c r="B122" s="48" t="s">
        <v>618</v>
      </c>
      <c r="C122" s="49" t="s">
        <v>619</v>
      </c>
      <c r="D122" s="49" t="s">
        <v>620</v>
      </c>
      <c r="E122" s="49" t="s">
        <v>273</v>
      </c>
      <c r="F122" s="50" t="s">
        <v>48</v>
      </c>
      <c r="G122" s="49" t="s">
        <v>274</v>
      </c>
      <c r="H122" s="51" t="s">
        <v>200</v>
      </c>
      <c r="I122" s="49" t="s">
        <v>210</v>
      </c>
      <c r="J122" s="49" t="s">
        <v>275</v>
      </c>
      <c r="K122" s="52" t="e">
        <v>#REF!</v>
      </c>
      <c r="L122" s="53" t="s">
        <v>276</v>
      </c>
      <c r="M122" s="54" t="s">
        <v>277</v>
      </c>
      <c r="N122" s="55" t="s">
        <v>278</v>
      </c>
      <c r="O122" s="56" t="str">
        <f t="shared" ref="O122:O131" si="4">M122</f>
        <v>Mehmet ÖZTÜRK</v>
      </c>
      <c r="P122" s="46"/>
      <c r="Q122" s="5"/>
      <c r="R122" s="5"/>
      <c r="S122" s="5"/>
    </row>
    <row r="123" spans="1:19" ht="12.95" customHeight="1">
      <c r="A123" s="57">
        <v>120</v>
      </c>
      <c r="B123" s="48"/>
      <c r="C123" s="49" t="e">
        <f t="shared" ref="C122:C153" si="5">TRIM(VLOOKUP(B123,liste,2,FALSE))</f>
        <v>#N/A</v>
      </c>
      <c r="D123" s="49" t="e">
        <f t="shared" ref="D122:D153" si="6">TRIM(VLOOKUP(B123,liste,3,FALSE))</f>
        <v>#N/A</v>
      </c>
      <c r="E123" s="49" t="e">
        <f t="shared" ref="E122:E153" si="7">TRIM(VLOOKUP(MID(B123,5,2),programı,2,FALSE))</f>
        <v>#N/A</v>
      </c>
      <c r="F123" s="50"/>
      <c r="G123" s="49" t="e">
        <f>TRIM(VLOOKUP(F123&amp;#REF!,kodsicill,4,FALSE))</f>
        <v>#REF!</v>
      </c>
      <c r="H123" s="51" t="str">
        <f t="shared" ref="H122:H153" si="8">MID(F123,5,1)</f>
        <v/>
      </c>
      <c r="I123" s="49" t="str">
        <f t="shared" ref="I122:I153" si="9">MID(B123,1,2)</f>
        <v/>
      </c>
      <c r="J123" s="49" t="str">
        <f t="shared" ref="J122:J153" si="10">MID(B123,5,2)</f>
        <v/>
      </c>
      <c r="K123" s="52" t="e">
        <f>TRIM(VLOOKUP(F123&amp;#REF!,kodsicil,5,FALSE))</f>
        <v>#REF!</v>
      </c>
      <c r="L123" s="53" t="e">
        <f>TRIM(VLOOKUP(F123&amp;#REF!,kodsicil,6,FALSE))</f>
        <v>#REF!</v>
      </c>
      <c r="M123" s="54" t="e">
        <f>TRIM(VLOOKUP(F123&amp;#REF!,kodsicil,7,FALSE))</f>
        <v>#REF!</v>
      </c>
      <c r="N123" s="55" t="e">
        <f t="shared" ref="N122:N153" si="11">IF(TRIM(VLOOKUP(L123,mail,4,FALSE))="YOK",TRIM(VLOOKUP(L123,mail,3,FALSE)),TRIM(VLOOKUP(L123,mail,4,FALSE)))</f>
        <v>#REF!</v>
      </c>
      <c r="O123" s="56" t="e">
        <f t="shared" si="4"/>
        <v>#REF!</v>
      </c>
      <c r="P123" s="46"/>
      <c r="Q123" s="5"/>
      <c r="R123" s="5"/>
      <c r="S123" s="5"/>
    </row>
    <row r="124" spans="1:19" ht="12.95" customHeight="1">
      <c r="A124" s="47">
        <v>121</v>
      </c>
      <c r="B124" s="48"/>
      <c r="C124" s="49" t="e">
        <f t="shared" si="5"/>
        <v>#N/A</v>
      </c>
      <c r="D124" s="49" t="e">
        <f t="shared" si="6"/>
        <v>#N/A</v>
      </c>
      <c r="E124" s="49" t="e">
        <f t="shared" si="7"/>
        <v>#N/A</v>
      </c>
      <c r="F124" s="50"/>
      <c r="G124" s="49" t="e">
        <f>TRIM(VLOOKUP(F124&amp;#REF!,kodsicill,4,FALSE))</f>
        <v>#REF!</v>
      </c>
      <c r="H124" s="51" t="str">
        <f t="shared" si="8"/>
        <v/>
      </c>
      <c r="I124" s="49" t="str">
        <f t="shared" si="9"/>
        <v/>
      </c>
      <c r="J124" s="49" t="str">
        <f t="shared" si="10"/>
        <v/>
      </c>
      <c r="K124" s="52" t="e">
        <f>TRIM(VLOOKUP(F124&amp;#REF!,kodsicil,5,FALSE))</f>
        <v>#REF!</v>
      </c>
      <c r="L124" s="53" t="e">
        <f>TRIM(VLOOKUP(F124&amp;#REF!,kodsicil,6,FALSE))</f>
        <v>#REF!</v>
      </c>
      <c r="M124" s="54" t="e">
        <f>TRIM(VLOOKUP(F124&amp;#REF!,kodsicil,7,FALSE))</f>
        <v>#REF!</v>
      </c>
      <c r="N124" s="55" t="e">
        <f t="shared" si="11"/>
        <v>#REF!</v>
      </c>
      <c r="O124" s="56" t="e">
        <f t="shared" si="4"/>
        <v>#REF!</v>
      </c>
      <c r="P124" s="46"/>
      <c r="Q124" s="5"/>
      <c r="R124" s="5"/>
      <c r="S124" s="5"/>
    </row>
    <row r="125" spans="1:19" ht="12.95" customHeight="1">
      <c r="A125" s="57">
        <v>122</v>
      </c>
      <c r="B125" s="48"/>
      <c r="C125" s="49" t="e">
        <f t="shared" si="5"/>
        <v>#N/A</v>
      </c>
      <c r="D125" s="49" t="e">
        <f t="shared" si="6"/>
        <v>#N/A</v>
      </c>
      <c r="E125" s="49" t="e">
        <f t="shared" si="7"/>
        <v>#N/A</v>
      </c>
      <c r="F125" s="50"/>
      <c r="G125" s="49" t="e">
        <f>TRIM(VLOOKUP(F125&amp;#REF!,kodsicill,4,FALSE))</f>
        <v>#REF!</v>
      </c>
      <c r="H125" s="51" t="str">
        <f t="shared" si="8"/>
        <v/>
      </c>
      <c r="I125" s="49" t="str">
        <f t="shared" si="9"/>
        <v/>
      </c>
      <c r="J125" s="49" t="str">
        <f t="shared" si="10"/>
        <v/>
      </c>
      <c r="K125" s="52" t="e">
        <f>TRIM(VLOOKUP(F125&amp;#REF!,kodsicil,5,FALSE))</f>
        <v>#REF!</v>
      </c>
      <c r="L125" s="53" t="e">
        <f>TRIM(VLOOKUP(F125&amp;#REF!,kodsicil,6,FALSE))</f>
        <v>#REF!</v>
      </c>
      <c r="M125" s="54" t="e">
        <f>TRIM(VLOOKUP(F125&amp;#REF!,kodsicil,7,FALSE))</f>
        <v>#REF!</v>
      </c>
      <c r="N125" s="55" t="e">
        <f t="shared" si="11"/>
        <v>#REF!</v>
      </c>
      <c r="O125" s="56" t="e">
        <f t="shared" si="4"/>
        <v>#REF!</v>
      </c>
      <c r="P125" s="46"/>
      <c r="Q125" s="5"/>
      <c r="R125" s="5"/>
      <c r="S125" s="5"/>
    </row>
    <row r="126" spans="1:19" ht="12.95" customHeight="1">
      <c r="A126" s="57">
        <v>123</v>
      </c>
      <c r="B126" s="48"/>
      <c r="C126" s="49" t="e">
        <f t="shared" si="5"/>
        <v>#N/A</v>
      </c>
      <c r="D126" s="49" t="e">
        <f t="shared" si="6"/>
        <v>#N/A</v>
      </c>
      <c r="E126" s="49" t="e">
        <f t="shared" si="7"/>
        <v>#N/A</v>
      </c>
      <c r="F126" s="50"/>
      <c r="G126" s="49" t="e">
        <f>TRIM(VLOOKUP(F126&amp;#REF!,kodsicill,4,FALSE))</f>
        <v>#REF!</v>
      </c>
      <c r="H126" s="51" t="str">
        <f t="shared" si="8"/>
        <v/>
      </c>
      <c r="I126" s="49" t="str">
        <f t="shared" si="9"/>
        <v/>
      </c>
      <c r="J126" s="49" t="str">
        <f t="shared" si="10"/>
        <v/>
      </c>
      <c r="K126" s="52" t="e">
        <f>TRIM(VLOOKUP(F126&amp;#REF!,kodsicil,5,FALSE))</f>
        <v>#REF!</v>
      </c>
      <c r="L126" s="53" t="e">
        <f>TRIM(VLOOKUP(F126&amp;#REF!,kodsicil,6,FALSE))</f>
        <v>#REF!</v>
      </c>
      <c r="M126" s="54" t="e">
        <f>TRIM(VLOOKUP(F126&amp;#REF!,kodsicil,7,FALSE))</f>
        <v>#REF!</v>
      </c>
      <c r="N126" s="55" t="e">
        <f t="shared" si="11"/>
        <v>#REF!</v>
      </c>
      <c r="O126" s="56" t="e">
        <f t="shared" si="4"/>
        <v>#REF!</v>
      </c>
      <c r="P126" s="46"/>
      <c r="Q126" s="5"/>
      <c r="R126" s="5"/>
      <c r="S126" s="5"/>
    </row>
    <row r="127" spans="1:19" ht="12.95" customHeight="1">
      <c r="A127" s="47">
        <v>124</v>
      </c>
      <c r="B127" s="48"/>
      <c r="C127" s="49" t="e">
        <f t="shared" si="5"/>
        <v>#N/A</v>
      </c>
      <c r="D127" s="49" t="e">
        <f t="shared" si="6"/>
        <v>#N/A</v>
      </c>
      <c r="E127" s="49" t="e">
        <f t="shared" si="7"/>
        <v>#N/A</v>
      </c>
      <c r="F127" s="50"/>
      <c r="G127" s="49" t="e">
        <f>TRIM(VLOOKUP(F127&amp;#REF!,kodsicill,4,FALSE))</f>
        <v>#REF!</v>
      </c>
      <c r="H127" s="51" t="str">
        <f t="shared" si="8"/>
        <v/>
      </c>
      <c r="I127" s="49" t="str">
        <f t="shared" si="9"/>
        <v/>
      </c>
      <c r="J127" s="49" t="str">
        <f t="shared" si="10"/>
        <v/>
      </c>
      <c r="K127" s="52" t="e">
        <f>TRIM(VLOOKUP(F127&amp;#REF!,kodsicil,5,FALSE))</f>
        <v>#REF!</v>
      </c>
      <c r="L127" s="53" t="e">
        <f>TRIM(VLOOKUP(F127&amp;#REF!,kodsicil,6,FALSE))</f>
        <v>#REF!</v>
      </c>
      <c r="M127" s="54" t="e">
        <f>TRIM(VLOOKUP(F127&amp;#REF!,kodsicil,7,FALSE))</f>
        <v>#REF!</v>
      </c>
      <c r="N127" s="55" t="e">
        <f t="shared" si="11"/>
        <v>#REF!</v>
      </c>
      <c r="O127" s="56" t="e">
        <f t="shared" si="4"/>
        <v>#REF!</v>
      </c>
      <c r="P127" s="46"/>
      <c r="Q127" s="5"/>
      <c r="R127" s="5"/>
      <c r="S127" s="5"/>
    </row>
    <row r="128" spans="1:19" ht="12.95" customHeight="1">
      <c r="A128" s="57">
        <v>125</v>
      </c>
      <c r="B128" s="48"/>
      <c r="C128" s="49" t="e">
        <f t="shared" si="5"/>
        <v>#N/A</v>
      </c>
      <c r="D128" s="49" t="e">
        <f t="shared" si="6"/>
        <v>#N/A</v>
      </c>
      <c r="E128" s="49" t="e">
        <f t="shared" si="7"/>
        <v>#N/A</v>
      </c>
      <c r="F128" s="50"/>
      <c r="G128" s="49" t="e">
        <f>TRIM(VLOOKUP(F128&amp;#REF!,kodsicill,4,FALSE))</f>
        <v>#REF!</v>
      </c>
      <c r="H128" s="51" t="str">
        <f t="shared" si="8"/>
        <v/>
      </c>
      <c r="I128" s="49" t="str">
        <f t="shared" si="9"/>
        <v/>
      </c>
      <c r="J128" s="49" t="str">
        <f t="shared" si="10"/>
        <v/>
      </c>
      <c r="K128" s="52" t="e">
        <f>TRIM(VLOOKUP(F128&amp;#REF!,kodsicil,5,FALSE))</f>
        <v>#REF!</v>
      </c>
      <c r="L128" s="53" t="e">
        <f>TRIM(VLOOKUP(F128&amp;#REF!,kodsicil,6,FALSE))</f>
        <v>#REF!</v>
      </c>
      <c r="M128" s="54" t="e">
        <f>TRIM(VLOOKUP(F128&amp;#REF!,kodsicil,7,FALSE))</f>
        <v>#REF!</v>
      </c>
      <c r="N128" s="55" t="e">
        <f t="shared" si="11"/>
        <v>#REF!</v>
      </c>
      <c r="O128" s="56" t="e">
        <f t="shared" si="4"/>
        <v>#REF!</v>
      </c>
      <c r="P128" s="46"/>
      <c r="Q128" s="5"/>
      <c r="R128" s="5"/>
      <c r="S128" s="5"/>
    </row>
    <row r="129" spans="1:19" ht="12.95" customHeight="1">
      <c r="A129" s="57">
        <v>126</v>
      </c>
      <c r="B129" s="48"/>
      <c r="C129" s="49" t="e">
        <f t="shared" si="5"/>
        <v>#N/A</v>
      </c>
      <c r="D129" s="49" t="e">
        <f t="shared" si="6"/>
        <v>#N/A</v>
      </c>
      <c r="E129" s="49" t="e">
        <f t="shared" si="7"/>
        <v>#N/A</v>
      </c>
      <c r="F129" s="50"/>
      <c r="G129" s="49" t="e">
        <f>TRIM(VLOOKUP(F129&amp;#REF!,kodsicill,4,FALSE))</f>
        <v>#REF!</v>
      </c>
      <c r="H129" s="51" t="str">
        <f t="shared" si="8"/>
        <v/>
      </c>
      <c r="I129" s="49" t="str">
        <f t="shared" si="9"/>
        <v/>
      </c>
      <c r="J129" s="49" t="str">
        <f t="shared" si="10"/>
        <v/>
      </c>
      <c r="K129" s="52" t="e">
        <f>TRIM(VLOOKUP(F129&amp;#REF!,kodsicil,5,FALSE))</f>
        <v>#REF!</v>
      </c>
      <c r="L129" s="53" t="e">
        <f>TRIM(VLOOKUP(F129&amp;#REF!,kodsicil,6,FALSE))</f>
        <v>#REF!</v>
      </c>
      <c r="M129" s="54" t="e">
        <f>TRIM(VLOOKUP(F129&amp;#REF!,kodsicil,7,FALSE))</f>
        <v>#REF!</v>
      </c>
      <c r="N129" s="55" t="e">
        <f t="shared" si="11"/>
        <v>#REF!</v>
      </c>
      <c r="O129" s="56" t="e">
        <f t="shared" si="4"/>
        <v>#REF!</v>
      </c>
      <c r="P129" s="46"/>
      <c r="Q129" s="5"/>
      <c r="R129" s="5"/>
      <c r="S129" s="5"/>
    </row>
    <row r="130" spans="1:19" ht="12.95" customHeight="1">
      <c r="A130" s="47">
        <v>127</v>
      </c>
      <c r="B130" s="48"/>
      <c r="C130" s="49" t="e">
        <f t="shared" si="5"/>
        <v>#N/A</v>
      </c>
      <c r="D130" s="49" t="e">
        <f t="shared" si="6"/>
        <v>#N/A</v>
      </c>
      <c r="E130" s="49" t="e">
        <f t="shared" si="7"/>
        <v>#N/A</v>
      </c>
      <c r="F130" s="50"/>
      <c r="G130" s="49" t="e">
        <f>TRIM(VLOOKUP(F130&amp;#REF!,kodsicill,4,FALSE))</f>
        <v>#REF!</v>
      </c>
      <c r="H130" s="51" t="str">
        <f t="shared" si="8"/>
        <v/>
      </c>
      <c r="I130" s="49" t="str">
        <f t="shared" si="9"/>
        <v/>
      </c>
      <c r="J130" s="49" t="str">
        <f t="shared" si="10"/>
        <v/>
      </c>
      <c r="K130" s="52" t="e">
        <f>TRIM(VLOOKUP(F130&amp;#REF!,kodsicil,5,FALSE))</f>
        <v>#REF!</v>
      </c>
      <c r="L130" s="53" t="e">
        <f>TRIM(VLOOKUP(F130&amp;#REF!,kodsicil,6,FALSE))</f>
        <v>#REF!</v>
      </c>
      <c r="M130" s="54" t="e">
        <f>TRIM(VLOOKUP(F130&amp;#REF!,kodsicil,7,FALSE))</f>
        <v>#REF!</v>
      </c>
      <c r="N130" s="55" t="e">
        <f t="shared" si="11"/>
        <v>#REF!</v>
      </c>
      <c r="O130" s="56" t="e">
        <f t="shared" si="4"/>
        <v>#REF!</v>
      </c>
      <c r="P130" s="46"/>
      <c r="Q130" s="5"/>
      <c r="R130" s="5"/>
      <c r="S130" s="5"/>
    </row>
    <row r="131" spans="1:19" ht="12.95" customHeight="1">
      <c r="A131" s="57">
        <v>128</v>
      </c>
      <c r="B131" s="48"/>
      <c r="C131" s="49" t="e">
        <f t="shared" si="5"/>
        <v>#N/A</v>
      </c>
      <c r="D131" s="49" t="e">
        <f t="shared" si="6"/>
        <v>#N/A</v>
      </c>
      <c r="E131" s="49" t="e">
        <f t="shared" si="7"/>
        <v>#N/A</v>
      </c>
      <c r="F131" s="50"/>
      <c r="G131" s="49" t="e">
        <f>TRIM(VLOOKUP(F131&amp;#REF!,kodsicill,4,FALSE))</f>
        <v>#REF!</v>
      </c>
      <c r="H131" s="51" t="str">
        <f t="shared" si="8"/>
        <v/>
      </c>
      <c r="I131" s="49" t="str">
        <f t="shared" si="9"/>
        <v/>
      </c>
      <c r="J131" s="49" t="str">
        <f t="shared" si="10"/>
        <v/>
      </c>
      <c r="K131" s="52" t="e">
        <f>TRIM(VLOOKUP(F131&amp;#REF!,kodsicil,5,FALSE))</f>
        <v>#REF!</v>
      </c>
      <c r="L131" s="53" t="e">
        <f>TRIM(VLOOKUP(F131&amp;#REF!,kodsicil,6,FALSE))</f>
        <v>#REF!</v>
      </c>
      <c r="M131" s="54" t="e">
        <f>TRIM(VLOOKUP(F131&amp;#REF!,kodsicil,7,FALSE))</f>
        <v>#REF!</v>
      </c>
      <c r="N131" s="55" t="e">
        <f t="shared" si="11"/>
        <v>#REF!</v>
      </c>
      <c r="O131" s="56" t="e">
        <f t="shared" si="4"/>
        <v>#REF!</v>
      </c>
      <c r="P131" s="46"/>
      <c r="Q131" s="5"/>
      <c r="R131" s="5"/>
      <c r="S131" s="5"/>
    </row>
    <row r="132" spans="1:19" ht="12.95" customHeight="1">
      <c r="A132" s="57">
        <v>129</v>
      </c>
      <c r="B132" s="48"/>
      <c r="C132" s="49" t="e">
        <f t="shared" si="5"/>
        <v>#N/A</v>
      </c>
      <c r="D132" s="49" t="e">
        <f t="shared" si="6"/>
        <v>#N/A</v>
      </c>
      <c r="E132" s="49" t="e">
        <f t="shared" si="7"/>
        <v>#N/A</v>
      </c>
      <c r="F132" s="50"/>
      <c r="G132" s="49" t="e">
        <f>TRIM(VLOOKUP(F132&amp;#REF!,kodsicill,4,FALSE))</f>
        <v>#REF!</v>
      </c>
      <c r="H132" s="51" t="str">
        <f t="shared" si="8"/>
        <v/>
      </c>
      <c r="I132" s="49" t="str">
        <f t="shared" si="9"/>
        <v/>
      </c>
      <c r="J132" s="49" t="str">
        <f t="shared" si="10"/>
        <v/>
      </c>
      <c r="K132" s="52" t="e">
        <f>TRIM(VLOOKUP(F132&amp;#REF!,kodsicil,5,FALSE))</f>
        <v>#REF!</v>
      </c>
      <c r="L132" s="53" t="e">
        <f>TRIM(VLOOKUP(F132&amp;#REF!,kodsicil,6,FALSE))</f>
        <v>#REF!</v>
      </c>
      <c r="M132" s="54" t="e">
        <f>TRIM(VLOOKUP(F132&amp;#REF!,kodsicil,7,FALSE))</f>
        <v>#REF!</v>
      </c>
      <c r="N132" s="55" t="e">
        <f t="shared" si="11"/>
        <v>#REF!</v>
      </c>
      <c r="O132" s="56" t="e">
        <f t="shared" ref="O132:O173" si="12">M132</f>
        <v>#REF!</v>
      </c>
      <c r="P132" s="46"/>
      <c r="Q132" s="5"/>
      <c r="R132" s="5"/>
      <c r="S132" s="5"/>
    </row>
    <row r="133" spans="1:19" ht="12.95" customHeight="1">
      <c r="A133" s="47">
        <v>130</v>
      </c>
      <c r="B133" s="48"/>
      <c r="C133" s="49" t="e">
        <f t="shared" si="5"/>
        <v>#N/A</v>
      </c>
      <c r="D133" s="49" t="e">
        <f t="shared" si="6"/>
        <v>#N/A</v>
      </c>
      <c r="E133" s="49" t="e">
        <f t="shared" si="7"/>
        <v>#N/A</v>
      </c>
      <c r="F133" s="50"/>
      <c r="G133" s="49" t="e">
        <f>TRIM(VLOOKUP(F133&amp;#REF!,kodsicill,4,FALSE))</f>
        <v>#REF!</v>
      </c>
      <c r="H133" s="51" t="str">
        <f t="shared" si="8"/>
        <v/>
      </c>
      <c r="I133" s="49" t="str">
        <f t="shared" si="9"/>
        <v/>
      </c>
      <c r="J133" s="49" t="str">
        <f t="shared" si="10"/>
        <v/>
      </c>
      <c r="K133" s="52" t="e">
        <f>TRIM(VLOOKUP(F133&amp;#REF!,kodsicil,5,FALSE))</f>
        <v>#REF!</v>
      </c>
      <c r="L133" s="53" t="e">
        <f>TRIM(VLOOKUP(F133&amp;#REF!,kodsicil,6,FALSE))</f>
        <v>#REF!</v>
      </c>
      <c r="M133" s="54" t="e">
        <f>TRIM(VLOOKUP(F133&amp;#REF!,kodsicil,7,FALSE))</f>
        <v>#REF!</v>
      </c>
      <c r="N133" s="55" t="e">
        <f t="shared" si="11"/>
        <v>#REF!</v>
      </c>
      <c r="O133" s="56" t="e">
        <f t="shared" si="12"/>
        <v>#REF!</v>
      </c>
      <c r="P133" s="46"/>
      <c r="Q133" s="5"/>
      <c r="R133" s="5"/>
      <c r="S133" s="5"/>
    </row>
    <row r="134" spans="1:19" ht="12.95" customHeight="1">
      <c r="A134" s="57">
        <v>131</v>
      </c>
      <c r="B134" s="48"/>
      <c r="C134" s="49" t="e">
        <f t="shared" si="5"/>
        <v>#N/A</v>
      </c>
      <c r="D134" s="49" t="e">
        <f t="shared" si="6"/>
        <v>#N/A</v>
      </c>
      <c r="E134" s="49" t="e">
        <f t="shared" si="7"/>
        <v>#N/A</v>
      </c>
      <c r="F134" s="50"/>
      <c r="G134" s="49" t="e">
        <f>TRIM(VLOOKUP(F134&amp;#REF!,kodsicill,4,FALSE))</f>
        <v>#REF!</v>
      </c>
      <c r="H134" s="51" t="str">
        <f t="shared" si="8"/>
        <v/>
      </c>
      <c r="I134" s="49" t="str">
        <f t="shared" si="9"/>
        <v/>
      </c>
      <c r="J134" s="49" t="str">
        <f t="shared" si="10"/>
        <v/>
      </c>
      <c r="K134" s="52" t="e">
        <f>TRIM(VLOOKUP(F134&amp;#REF!,kodsicil,5,FALSE))</f>
        <v>#REF!</v>
      </c>
      <c r="L134" s="53" t="e">
        <f>TRIM(VLOOKUP(F134&amp;#REF!,kodsicil,6,FALSE))</f>
        <v>#REF!</v>
      </c>
      <c r="M134" s="54" t="e">
        <f>TRIM(VLOOKUP(F134&amp;#REF!,kodsicil,7,FALSE))</f>
        <v>#REF!</v>
      </c>
      <c r="N134" s="55" t="e">
        <f t="shared" si="11"/>
        <v>#REF!</v>
      </c>
      <c r="O134" s="56" t="e">
        <f t="shared" si="12"/>
        <v>#REF!</v>
      </c>
      <c r="P134" s="46"/>
      <c r="Q134" s="5"/>
      <c r="R134" s="5"/>
      <c r="S134" s="5"/>
    </row>
    <row r="135" spans="1:19" ht="12.95" customHeight="1">
      <c r="A135" s="57">
        <v>132</v>
      </c>
      <c r="B135" s="48"/>
      <c r="C135" s="49" t="e">
        <f t="shared" si="5"/>
        <v>#N/A</v>
      </c>
      <c r="D135" s="49" t="e">
        <f t="shared" si="6"/>
        <v>#N/A</v>
      </c>
      <c r="E135" s="49" t="e">
        <f t="shared" si="7"/>
        <v>#N/A</v>
      </c>
      <c r="F135" s="50"/>
      <c r="G135" s="49" t="e">
        <f>TRIM(VLOOKUP(F135&amp;#REF!,kodsicill,4,FALSE))</f>
        <v>#REF!</v>
      </c>
      <c r="H135" s="51" t="str">
        <f t="shared" si="8"/>
        <v/>
      </c>
      <c r="I135" s="49" t="str">
        <f t="shared" si="9"/>
        <v/>
      </c>
      <c r="J135" s="49" t="str">
        <f t="shared" si="10"/>
        <v/>
      </c>
      <c r="K135" s="52" t="e">
        <f>TRIM(VLOOKUP(F135&amp;#REF!,kodsicil,5,FALSE))</f>
        <v>#REF!</v>
      </c>
      <c r="L135" s="53" t="e">
        <f>TRIM(VLOOKUP(F135&amp;#REF!,kodsicil,6,FALSE))</f>
        <v>#REF!</v>
      </c>
      <c r="M135" s="54" t="e">
        <f>TRIM(VLOOKUP(F135&amp;#REF!,kodsicil,7,FALSE))</f>
        <v>#REF!</v>
      </c>
      <c r="N135" s="55" t="e">
        <f t="shared" si="11"/>
        <v>#REF!</v>
      </c>
      <c r="O135" s="56" t="e">
        <f t="shared" si="12"/>
        <v>#REF!</v>
      </c>
      <c r="P135" s="46"/>
      <c r="Q135" s="5"/>
      <c r="R135" s="5"/>
      <c r="S135" s="5"/>
    </row>
    <row r="136" spans="1:19" ht="12.95" customHeight="1">
      <c r="A136" s="47">
        <v>133</v>
      </c>
      <c r="B136" s="48"/>
      <c r="C136" s="49" t="e">
        <f t="shared" si="5"/>
        <v>#N/A</v>
      </c>
      <c r="D136" s="49" t="e">
        <f t="shared" si="6"/>
        <v>#N/A</v>
      </c>
      <c r="E136" s="49" t="e">
        <f t="shared" si="7"/>
        <v>#N/A</v>
      </c>
      <c r="F136" s="50"/>
      <c r="G136" s="49" t="e">
        <f>TRIM(VLOOKUP(F136&amp;#REF!,kodsicill,4,FALSE))</f>
        <v>#REF!</v>
      </c>
      <c r="H136" s="51" t="str">
        <f t="shared" si="8"/>
        <v/>
      </c>
      <c r="I136" s="49" t="str">
        <f t="shared" si="9"/>
        <v/>
      </c>
      <c r="J136" s="49" t="str">
        <f t="shared" si="10"/>
        <v/>
      </c>
      <c r="K136" s="52" t="e">
        <f>TRIM(VLOOKUP(F136&amp;#REF!,kodsicil,5,FALSE))</f>
        <v>#REF!</v>
      </c>
      <c r="L136" s="53" t="e">
        <f>TRIM(VLOOKUP(F136&amp;#REF!,kodsicil,6,FALSE))</f>
        <v>#REF!</v>
      </c>
      <c r="M136" s="54" t="e">
        <f>TRIM(VLOOKUP(F136&amp;#REF!,kodsicil,7,FALSE))</f>
        <v>#REF!</v>
      </c>
      <c r="N136" s="55" t="e">
        <f t="shared" si="11"/>
        <v>#REF!</v>
      </c>
      <c r="O136" s="56" t="e">
        <f t="shared" si="12"/>
        <v>#REF!</v>
      </c>
      <c r="P136" s="46"/>
      <c r="Q136" s="5"/>
      <c r="R136" s="5"/>
      <c r="S136" s="5"/>
    </row>
    <row r="137" spans="1:19" ht="12.95" customHeight="1">
      <c r="A137" s="57">
        <v>134</v>
      </c>
      <c r="B137" s="48"/>
      <c r="C137" s="49" t="e">
        <f t="shared" si="5"/>
        <v>#N/A</v>
      </c>
      <c r="D137" s="49" t="e">
        <f t="shared" si="6"/>
        <v>#N/A</v>
      </c>
      <c r="E137" s="49" t="e">
        <f t="shared" si="7"/>
        <v>#N/A</v>
      </c>
      <c r="F137" s="50"/>
      <c r="G137" s="49" t="e">
        <f>TRIM(VLOOKUP(F137&amp;#REF!,kodsicill,4,FALSE))</f>
        <v>#REF!</v>
      </c>
      <c r="H137" s="51" t="str">
        <f t="shared" si="8"/>
        <v/>
      </c>
      <c r="I137" s="49" t="str">
        <f t="shared" si="9"/>
        <v/>
      </c>
      <c r="J137" s="49" t="str">
        <f t="shared" si="10"/>
        <v/>
      </c>
      <c r="K137" s="52" t="e">
        <f>TRIM(VLOOKUP(F137&amp;#REF!,kodsicil,5,FALSE))</f>
        <v>#REF!</v>
      </c>
      <c r="L137" s="53" t="e">
        <f>TRIM(VLOOKUP(F137&amp;#REF!,kodsicil,6,FALSE))</f>
        <v>#REF!</v>
      </c>
      <c r="M137" s="54" t="e">
        <f>TRIM(VLOOKUP(F137&amp;#REF!,kodsicil,7,FALSE))</f>
        <v>#REF!</v>
      </c>
      <c r="N137" s="55" t="e">
        <f t="shared" si="11"/>
        <v>#REF!</v>
      </c>
      <c r="O137" s="56" t="e">
        <f t="shared" si="12"/>
        <v>#REF!</v>
      </c>
      <c r="P137" s="46"/>
      <c r="Q137" s="5"/>
      <c r="R137" s="5"/>
      <c r="S137" s="5"/>
    </row>
    <row r="138" spans="1:19" ht="12.95" customHeight="1">
      <c r="A138" s="57">
        <v>135</v>
      </c>
      <c r="B138" s="48"/>
      <c r="C138" s="49" t="e">
        <f t="shared" si="5"/>
        <v>#N/A</v>
      </c>
      <c r="D138" s="49" t="e">
        <f t="shared" si="6"/>
        <v>#N/A</v>
      </c>
      <c r="E138" s="49" t="e">
        <f t="shared" si="7"/>
        <v>#N/A</v>
      </c>
      <c r="F138" s="50"/>
      <c r="G138" s="49" t="e">
        <f>TRIM(VLOOKUP(F138&amp;#REF!,kodsicill,4,FALSE))</f>
        <v>#REF!</v>
      </c>
      <c r="H138" s="51" t="str">
        <f t="shared" si="8"/>
        <v/>
      </c>
      <c r="I138" s="49" t="str">
        <f t="shared" si="9"/>
        <v/>
      </c>
      <c r="J138" s="49" t="str">
        <f t="shared" si="10"/>
        <v/>
      </c>
      <c r="K138" s="52" t="e">
        <f>TRIM(VLOOKUP(F138&amp;#REF!,kodsicil,5,FALSE))</f>
        <v>#REF!</v>
      </c>
      <c r="L138" s="53" t="e">
        <f>TRIM(VLOOKUP(F138&amp;#REF!,kodsicil,6,FALSE))</f>
        <v>#REF!</v>
      </c>
      <c r="M138" s="54" t="e">
        <f>TRIM(VLOOKUP(F138&amp;#REF!,kodsicil,7,FALSE))</f>
        <v>#REF!</v>
      </c>
      <c r="N138" s="55" t="e">
        <f t="shared" si="11"/>
        <v>#REF!</v>
      </c>
      <c r="O138" s="56" t="e">
        <f t="shared" si="12"/>
        <v>#REF!</v>
      </c>
      <c r="P138" s="46"/>
      <c r="Q138" s="5"/>
      <c r="R138" s="5"/>
      <c r="S138" s="5"/>
    </row>
    <row r="139" spans="1:19" ht="12.95" customHeight="1">
      <c r="A139" s="47">
        <v>136</v>
      </c>
      <c r="B139" s="48"/>
      <c r="C139" s="49" t="e">
        <f t="shared" si="5"/>
        <v>#N/A</v>
      </c>
      <c r="D139" s="49" t="e">
        <f t="shared" si="6"/>
        <v>#N/A</v>
      </c>
      <c r="E139" s="49" t="e">
        <f t="shared" si="7"/>
        <v>#N/A</v>
      </c>
      <c r="F139" s="50"/>
      <c r="G139" s="49" t="e">
        <f>TRIM(VLOOKUP(F139&amp;#REF!,kodsicill,4,FALSE))</f>
        <v>#REF!</v>
      </c>
      <c r="H139" s="51" t="str">
        <f t="shared" si="8"/>
        <v/>
      </c>
      <c r="I139" s="49" t="str">
        <f t="shared" si="9"/>
        <v/>
      </c>
      <c r="J139" s="49" t="str">
        <f t="shared" si="10"/>
        <v/>
      </c>
      <c r="K139" s="52" t="e">
        <f>TRIM(VLOOKUP(F139&amp;#REF!,kodsicil,5,FALSE))</f>
        <v>#REF!</v>
      </c>
      <c r="L139" s="53" t="e">
        <f>TRIM(VLOOKUP(F139&amp;#REF!,kodsicil,6,FALSE))</f>
        <v>#REF!</v>
      </c>
      <c r="M139" s="54" t="e">
        <f>TRIM(VLOOKUP(F139&amp;#REF!,kodsicil,7,FALSE))</f>
        <v>#REF!</v>
      </c>
      <c r="N139" s="55" t="e">
        <f t="shared" si="11"/>
        <v>#REF!</v>
      </c>
      <c r="O139" s="56" t="e">
        <f t="shared" si="12"/>
        <v>#REF!</v>
      </c>
      <c r="P139" s="46"/>
      <c r="Q139" s="5"/>
      <c r="R139" s="5"/>
      <c r="S139" s="5"/>
    </row>
    <row r="140" spans="1:19" ht="12.95" customHeight="1">
      <c r="A140" s="57">
        <v>137</v>
      </c>
      <c r="B140" s="48"/>
      <c r="C140" s="49" t="e">
        <f t="shared" si="5"/>
        <v>#N/A</v>
      </c>
      <c r="D140" s="49" t="e">
        <f t="shared" si="6"/>
        <v>#N/A</v>
      </c>
      <c r="E140" s="49" t="e">
        <f t="shared" si="7"/>
        <v>#N/A</v>
      </c>
      <c r="F140" s="50"/>
      <c r="G140" s="49" t="e">
        <f>TRIM(VLOOKUP(F140&amp;#REF!,kodsicill,4,FALSE))</f>
        <v>#REF!</v>
      </c>
      <c r="H140" s="51" t="str">
        <f t="shared" si="8"/>
        <v/>
      </c>
      <c r="I140" s="49" t="str">
        <f t="shared" si="9"/>
        <v/>
      </c>
      <c r="J140" s="49" t="str">
        <f t="shared" si="10"/>
        <v/>
      </c>
      <c r="K140" s="52" t="e">
        <f>TRIM(VLOOKUP(F140&amp;#REF!,kodsicil,5,FALSE))</f>
        <v>#REF!</v>
      </c>
      <c r="L140" s="53" t="e">
        <f>TRIM(VLOOKUP(F140&amp;#REF!,kodsicil,6,FALSE))</f>
        <v>#REF!</v>
      </c>
      <c r="M140" s="54" t="e">
        <f>TRIM(VLOOKUP(F140&amp;#REF!,kodsicil,7,FALSE))</f>
        <v>#REF!</v>
      </c>
      <c r="N140" s="55" t="e">
        <f t="shared" si="11"/>
        <v>#REF!</v>
      </c>
      <c r="O140" s="56" t="e">
        <f t="shared" si="12"/>
        <v>#REF!</v>
      </c>
      <c r="P140" s="46"/>
      <c r="Q140" s="5"/>
      <c r="R140" s="5"/>
      <c r="S140" s="5"/>
    </row>
    <row r="141" spans="1:19" ht="12.95" customHeight="1">
      <c r="A141" s="57">
        <v>138</v>
      </c>
      <c r="B141" s="48"/>
      <c r="C141" s="49" t="e">
        <f t="shared" si="5"/>
        <v>#N/A</v>
      </c>
      <c r="D141" s="49" t="e">
        <f t="shared" si="6"/>
        <v>#N/A</v>
      </c>
      <c r="E141" s="49" t="e">
        <f t="shared" si="7"/>
        <v>#N/A</v>
      </c>
      <c r="F141" s="50"/>
      <c r="G141" s="49" t="e">
        <f>TRIM(VLOOKUP(F141&amp;#REF!,kodsicill,4,FALSE))</f>
        <v>#REF!</v>
      </c>
      <c r="H141" s="51" t="str">
        <f t="shared" si="8"/>
        <v/>
      </c>
      <c r="I141" s="49" t="str">
        <f t="shared" si="9"/>
        <v/>
      </c>
      <c r="J141" s="49" t="str">
        <f t="shared" si="10"/>
        <v/>
      </c>
      <c r="K141" s="52" t="e">
        <f>TRIM(VLOOKUP(F141&amp;#REF!,kodsicil,5,FALSE))</f>
        <v>#REF!</v>
      </c>
      <c r="L141" s="53" t="e">
        <f>TRIM(VLOOKUP(F141&amp;#REF!,kodsicil,6,FALSE))</f>
        <v>#REF!</v>
      </c>
      <c r="M141" s="54" t="e">
        <f>TRIM(VLOOKUP(F141&amp;#REF!,kodsicil,7,FALSE))</f>
        <v>#REF!</v>
      </c>
      <c r="N141" s="55" t="e">
        <f t="shared" si="11"/>
        <v>#REF!</v>
      </c>
      <c r="O141" s="56" t="e">
        <f t="shared" si="12"/>
        <v>#REF!</v>
      </c>
      <c r="P141" s="46"/>
      <c r="Q141" s="5"/>
      <c r="R141" s="5"/>
      <c r="S141" s="5"/>
    </row>
    <row r="142" spans="1:19" ht="12.95" customHeight="1">
      <c r="A142" s="47">
        <v>139</v>
      </c>
      <c r="B142" s="48"/>
      <c r="C142" s="49" t="e">
        <f t="shared" si="5"/>
        <v>#N/A</v>
      </c>
      <c r="D142" s="49" t="e">
        <f t="shared" si="6"/>
        <v>#N/A</v>
      </c>
      <c r="E142" s="49" t="e">
        <f t="shared" si="7"/>
        <v>#N/A</v>
      </c>
      <c r="F142" s="50"/>
      <c r="G142" s="49" t="e">
        <f>TRIM(VLOOKUP(F142&amp;#REF!,kodsicill,4,FALSE))</f>
        <v>#REF!</v>
      </c>
      <c r="H142" s="51" t="str">
        <f t="shared" si="8"/>
        <v/>
      </c>
      <c r="I142" s="49" t="str">
        <f t="shared" si="9"/>
        <v/>
      </c>
      <c r="J142" s="49" t="str">
        <f t="shared" si="10"/>
        <v/>
      </c>
      <c r="K142" s="52" t="e">
        <f>TRIM(VLOOKUP(F142&amp;#REF!,kodsicil,5,FALSE))</f>
        <v>#REF!</v>
      </c>
      <c r="L142" s="53" t="e">
        <f>TRIM(VLOOKUP(F142&amp;#REF!,kodsicil,6,FALSE))</f>
        <v>#REF!</v>
      </c>
      <c r="M142" s="54" t="e">
        <f>TRIM(VLOOKUP(F142&amp;#REF!,kodsicil,7,FALSE))</f>
        <v>#REF!</v>
      </c>
      <c r="N142" s="55" t="e">
        <f t="shared" si="11"/>
        <v>#REF!</v>
      </c>
      <c r="O142" s="56" t="e">
        <f t="shared" si="12"/>
        <v>#REF!</v>
      </c>
      <c r="P142" s="46"/>
      <c r="Q142" s="5"/>
      <c r="R142" s="5"/>
      <c r="S142" s="5"/>
    </row>
    <row r="143" spans="1:19" ht="12.95" customHeight="1">
      <c r="A143" s="57">
        <v>140</v>
      </c>
      <c r="B143" s="48"/>
      <c r="C143" s="49" t="e">
        <f t="shared" si="5"/>
        <v>#N/A</v>
      </c>
      <c r="D143" s="49" t="e">
        <f t="shared" si="6"/>
        <v>#N/A</v>
      </c>
      <c r="E143" s="49" t="e">
        <f t="shared" si="7"/>
        <v>#N/A</v>
      </c>
      <c r="F143" s="50"/>
      <c r="G143" s="49" t="e">
        <f>TRIM(VLOOKUP(F143&amp;#REF!,kodsicill,4,FALSE))</f>
        <v>#REF!</v>
      </c>
      <c r="H143" s="51" t="str">
        <f t="shared" si="8"/>
        <v/>
      </c>
      <c r="I143" s="49" t="str">
        <f t="shared" si="9"/>
        <v/>
      </c>
      <c r="J143" s="49" t="str">
        <f t="shared" si="10"/>
        <v/>
      </c>
      <c r="K143" s="52" t="e">
        <f>TRIM(VLOOKUP(F143&amp;#REF!,kodsicil,5,FALSE))</f>
        <v>#REF!</v>
      </c>
      <c r="L143" s="53" t="e">
        <f>TRIM(VLOOKUP(F143&amp;#REF!,kodsicil,6,FALSE))</f>
        <v>#REF!</v>
      </c>
      <c r="M143" s="54" t="e">
        <f>TRIM(VLOOKUP(F143&amp;#REF!,kodsicil,7,FALSE))</f>
        <v>#REF!</v>
      </c>
      <c r="N143" s="55" t="e">
        <f t="shared" si="11"/>
        <v>#REF!</v>
      </c>
      <c r="O143" s="56" t="e">
        <f t="shared" si="12"/>
        <v>#REF!</v>
      </c>
      <c r="P143" s="5"/>
      <c r="Q143" s="5"/>
      <c r="R143" s="5"/>
      <c r="S143" s="5"/>
    </row>
    <row r="144" spans="1:19" ht="12.95" customHeight="1">
      <c r="A144" s="57">
        <v>141</v>
      </c>
      <c r="B144" s="48"/>
      <c r="C144" s="49" t="e">
        <f t="shared" si="5"/>
        <v>#N/A</v>
      </c>
      <c r="D144" s="49" t="e">
        <f t="shared" si="6"/>
        <v>#N/A</v>
      </c>
      <c r="E144" s="49" t="e">
        <f t="shared" si="7"/>
        <v>#N/A</v>
      </c>
      <c r="F144" s="50"/>
      <c r="G144" s="49" t="e">
        <f>TRIM(VLOOKUP(F144&amp;#REF!,kodsicill,4,FALSE))</f>
        <v>#REF!</v>
      </c>
      <c r="H144" s="51" t="str">
        <f t="shared" si="8"/>
        <v/>
      </c>
      <c r="I144" s="49" t="str">
        <f t="shared" si="9"/>
        <v/>
      </c>
      <c r="J144" s="49" t="str">
        <f t="shared" si="10"/>
        <v/>
      </c>
      <c r="K144" s="52" t="e">
        <f>TRIM(VLOOKUP(F144&amp;#REF!,kodsicil,5,FALSE))</f>
        <v>#REF!</v>
      </c>
      <c r="L144" s="53" t="e">
        <f>TRIM(VLOOKUP(F144&amp;#REF!,kodsicil,6,FALSE))</f>
        <v>#REF!</v>
      </c>
      <c r="M144" s="54" t="e">
        <f>TRIM(VLOOKUP(F144&amp;#REF!,kodsicil,7,FALSE))</f>
        <v>#REF!</v>
      </c>
      <c r="N144" s="55" t="e">
        <f t="shared" si="11"/>
        <v>#REF!</v>
      </c>
      <c r="O144" s="56" t="e">
        <f t="shared" si="12"/>
        <v>#REF!</v>
      </c>
      <c r="P144" s="5"/>
      <c r="Q144" s="5"/>
      <c r="R144" s="5"/>
      <c r="S144" s="5"/>
    </row>
    <row r="145" spans="1:19" ht="12.95" customHeight="1">
      <c r="A145" s="47">
        <v>142</v>
      </c>
      <c r="B145" s="48"/>
      <c r="C145" s="49" t="e">
        <f t="shared" si="5"/>
        <v>#N/A</v>
      </c>
      <c r="D145" s="49" t="e">
        <f t="shared" si="6"/>
        <v>#N/A</v>
      </c>
      <c r="E145" s="49" t="e">
        <f t="shared" si="7"/>
        <v>#N/A</v>
      </c>
      <c r="F145" s="50"/>
      <c r="G145" s="49" t="e">
        <f>TRIM(VLOOKUP(F145&amp;#REF!,kodsicill,4,FALSE))</f>
        <v>#REF!</v>
      </c>
      <c r="H145" s="51" t="str">
        <f t="shared" si="8"/>
        <v/>
      </c>
      <c r="I145" s="49" t="str">
        <f t="shared" si="9"/>
        <v/>
      </c>
      <c r="J145" s="49" t="str">
        <f t="shared" si="10"/>
        <v/>
      </c>
      <c r="K145" s="52" t="e">
        <f>TRIM(VLOOKUP(F145&amp;#REF!,kodsicil,5,FALSE))</f>
        <v>#REF!</v>
      </c>
      <c r="L145" s="53" t="e">
        <f>TRIM(VLOOKUP(F145&amp;#REF!,kodsicil,6,FALSE))</f>
        <v>#REF!</v>
      </c>
      <c r="M145" s="54" t="e">
        <f>TRIM(VLOOKUP(F145&amp;#REF!,kodsicil,7,FALSE))</f>
        <v>#REF!</v>
      </c>
      <c r="N145" s="55" t="e">
        <f t="shared" si="11"/>
        <v>#REF!</v>
      </c>
      <c r="O145" s="56" t="e">
        <f t="shared" si="12"/>
        <v>#REF!</v>
      </c>
      <c r="P145" s="5"/>
      <c r="Q145" s="5"/>
      <c r="R145" s="5"/>
      <c r="S145" s="5"/>
    </row>
    <row r="146" spans="1:19" ht="12.95" customHeight="1">
      <c r="A146" s="57">
        <v>143</v>
      </c>
      <c r="B146" s="48"/>
      <c r="C146" s="49" t="e">
        <f t="shared" si="5"/>
        <v>#N/A</v>
      </c>
      <c r="D146" s="49" t="e">
        <f t="shared" si="6"/>
        <v>#N/A</v>
      </c>
      <c r="E146" s="49" t="e">
        <f t="shared" si="7"/>
        <v>#N/A</v>
      </c>
      <c r="F146" s="50"/>
      <c r="G146" s="49" t="e">
        <f>TRIM(VLOOKUP(F146&amp;#REF!,kodsicill,4,FALSE))</f>
        <v>#REF!</v>
      </c>
      <c r="H146" s="51" t="str">
        <f t="shared" si="8"/>
        <v/>
      </c>
      <c r="I146" s="49" t="str">
        <f t="shared" si="9"/>
        <v/>
      </c>
      <c r="J146" s="49" t="str">
        <f t="shared" si="10"/>
        <v/>
      </c>
      <c r="K146" s="52" t="e">
        <f>TRIM(VLOOKUP(F146&amp;#REF!,kodsicil,5,FALSE))</f>
        <v>#REF!</v>
      </c>
      <c r="L146" s="53" t="e">
        <f>TRIM(VLOOKUP(F146&amp;#REF!,kodsicil,6,FALSE))</f>
        <v>#REF!</v>
      </c>
      <c r="M146" s="54" t="e">
        <f>TRIM(VLOOKUP(F146&amp;#REF!,kodsicil,7,FALSE))</f>
        <v>#REF!</v>
      </c>
      <c r="N146" s="55" t="e">
        <f t="shared" si="11"/>
        <v>#REF!</v>
      </c>
      <c r="O146" s="56" t="e">
        <f t="shared" si="12"/>
        <v>#REF!</v>
      </c>
      <c r="P146" s="5"/>
      <c r="Q146" s="5"/>
      <c r="R146" s="5"/>
      <c r="S146" s="5"/>
    </row>
    <row r="147" spans="1:19" ht="12.95" customHeight="1">
      <c r="A147" s="57">
        <v>144</v>
      </c>
      <c r="B147" s="48"/>
      <c r="C147" s="49" t="e">
        <f t="shared" si="5"/>
        <v>#N/A</v>
      </c>
      <c r="D147" s="49" t="e">
        <f t="shared" si="6"/>
        <v>#N/A</v>
      </c>
      <c r="E147" s="49" t="e">
        <f t="shared" si="7"/>
        <v>#N/A</v>
      </c>
      <c r="F147" s="50"/>
      <c r="G147" s="49" t="e">
        <f>TRIM(VLOOKUP(F147&amp;#REF!,kodsicill,4,FALSE))</f>
        <v>#REF!</v>
      </c>
      <c r="H147" s="51" t="str">
        <f t="shared" si="8"/>
        <v/>
      </c>
      <c r="I147" s="49" t="str">
        <f t="shared" si="9"/>
        <v/>
      </c>
      <c r="J147" s="49" t="str">
        <f t="shared" si="10"/>
        <v/>
      </c>
      <c r="K147" s="52" t="e">
        <f>TRIM(VLOOKUP(F147&amp;#REF!,kodsicil,5,FALSE))</f>
        <v>#REF!</v>
      </c>
      <c r="L147" s="53" t="e">
        <f>TRIM(VLOOKUP(F147&amp;#REF!,kodsicil,6,FALSE))</f>
        <v>#REF!</v>
      </c>
      <c r="M147" s="54" t="e">
        <f>TRIM(VLOOKUP(F147&amp;#REF!,kodsicil,7,FALSE))</f>
        <v>#REF!</v>
      </c>
      <c r="N147" s="55" t="e">
        <f t="shared" si="11"/>
        <v>#REF!</v>
      </c>
      <c r="O147" s="56" t="e">
        <f t="shared" si="12"/>
        <v>#REF!</v>
      </c>
      <c r="P147" s="5"/>
      <c r="Q147" s="5"/>
      <c r="R147" s="5"/>
      <c r="S147" s="5"/>
    </row>
    <row r="148" spans="1:19" ht="12.95" customHeight="1">
      <c r="A148" s="47">
        <v>145</v>
      </c>
      <c r="B148" s="48"/>
      <c r="C148" s="49" t="e">
        <f t="shared" si="5"/>
        <v>#N/A</v>
      </c>
      <c r="D148" s="49" t="e">
        <f t="shared" si="6"/>
        <v>#N/A</v>
      </c>
      <c r="E148" s="49" t="e">
        <f t="shared" si="7"/>
        <v>#N/A</v>
      </c>
      <c r="F148" s="50"/>
      <c r="G148" s="49" t="e">
        <f>TRIM(VLOOKUP(F148&amp;#REF!,kodsicill,4,FALSE))</f>
        <v>#REF!</v>
      </c>
      <c r="H148" s="51" t="str">
        <f t="shared" si="8"/>
        <v/>
      </c>
      <c r="I148" s="49" t="str">
        <f t="shared" si="9"/>
        <v/>
      </c>
      <c r="J148" s="49" t="str">
        <f t="shared" si="10"/>
        <v/>
      </c>
      <c r="K148" s="52" t="e">
        <f>TRIM(VLOOKUP(F148&amp;#REF!,kodsicil,5,FALSE))</f>
        <v>#REF!</v>
      </c>
      <c r="L148" s="53" t="e">
        <f>TRIM(VLOOKUP(F148&amp;#REF!,kodsicil,6,FALSE))</f>
        <v>#REF!</v>
      </c>
      <c r="M148" s="54" t="e">
        <f>TRIM(VLOOKUP(F148&amp;#REF!,kodsicil,7,FALSE))</f>
        <v>#REF!</v>
      </c>
      <c r="N148" s="55" t="e">
        <f t="shared" si="11"/>
        <v>#REF!</v>
      </c>
      <c r="O148" s="56" t="e">
        <f t="shared" si="12"/>
        <v>#REF!</v>
      </c>
      <c r="P148" s="5"/>
      <c r="Q148" s="5"/>
      <c r="R148" s="5"/>
      <c r="S148" s="5"/>
    </row>
    <row r="149" spans="1:19" ht="12.95" customHeight="1">
      <c r="A149" s="57">
        <v>146</v>
      </c>
      <c r="B149" s="48"/>
      <c r="C149" s="49" t="e">
        <f t="shared" si="5"/>
        <v>#N/A</v>
      </c>
      <c r="D149" s="49" t="e">
        <f t="shared" si="6"/>
        <v>#N/A</v>
      </c>
      <c r="E149" s="49" t="e">
        <f t="shared" si="7"/>
        <v>#N/A</v>
      </c>
      <c r="F149" s="50"/>
      <c r="G149" s="49" t="e">
        <f>TRIM(VLOOKUP(F149&amp;#REF!,kodsicill,4,FALSE))</f>
        <v>#REF!</v>
      </c>
      <c r="H149" s="51" t="str">
        <f t="shared" si="8"/>
        <v/>
      </c>
      <c r="I149" s="49" t="str">
        <f t="shared" si="9"/>
        <v/>
      </c>
      <c r="J149" s="49" t="str">
        <f t="shared" si="10"/>
        <v/>
      </c>
      <c r="K149" s="52" t="e">
        <f>TRIM(VLOOKUP(F149&amp;#REF!,kodsicil,5,FALSE))</f>
        <v>#REF!</v>
      </c>
      <c r="L149" s="53" t="e">
        <f>TRIM(VLOOKUP(F149&amp;#REF!,kodsicil,6,FALSE))</f>
        <v>#REF!</v>
      </c>
      <c r="M149" s="54" t="e">
        <f>TRIM(VLOOKUP(F149&amp;#REF!,kodsicil,7,FALSE))</f>
        <v>#REF!</v>
      </c>
      <c r="N149" s="55" t="e">
        <f t="shared" si="11"/>
        <v>#REF!</v>
      </c>
      <c r="O149" s="56" t="e">
        <f t="shared" si="12"/>
        <v>#REF!</v>
      </c>
      <c r="P149" s="5"/>
      <c r="Q149" s="5"/>
      <c r="R149" s="5"/>
      <c r="S149" s="5"/>
    </row>
    <row r="150" spans="1:19" ht="12.95" customHeight="1">
      <c r="A150" s="57">
        <v>147</v>
      </c>
      <c r="B150" s="48"/>
      <c r="C150" s="49" t="e">
        <f t="shared" si="5"/>
        <v>#N/A</v>
      </c>
      <c r="D150" s="49" t="e">
        <f t="shared" si="6"/>
        <v>#N/A</v>
      </c>
      <c r="E150" s="49" t="e">
        <f t="shared" si="7"/>
        <v>#N/A</v>
      </c>
      <c r="F150" s="50"/>
      <c r="G150" s="49" t="e">
        <f>TRIM(VLOOKUP(F150&amp;#REF!,kodsicill,4,FALSE))</f>
        <v>#REF!</v>
      </c>
      <c r="H150" s="51" t="str">
        <f t="shared" si="8"/>
        <v/>
      </c>
      <c r="I150" s="49" t="str">
        <f t="shared" si="9"/>
        <v/>
      </c>
      <c r="J150" s="49" t="str">
        <f t="shared" si="10"/>
        <v/>
      </c>
      <c r="K150" s="52" t="e">
        <f>TRIM(VLOOKUP(F150&amp;#REF!,kodsicil,5,FALSE))</f>
        <v>#REF!</v>
      </c>
      <c r="L150" s="53" t="e">
        <f>TRIM(VLOOKUP(F150&amp;#REF!,kodsicil,6,FALSE))</f>
        <v>#REF!</v>
      </c>
      <c r="M150" s="54" t="e">
        <f>TRIM(VLOOKUP(F150&amp;#REF!,kodsicil,7,FALSE))</f>
        <v>#REF!</v>
      </c>
      <c r="N150" s="55" t="e">
        <f t="shared" si="11"/>
        <v>#REF!</v>
      </c>
      <c r="O150" s="56" t="e">
        <f t="shared" si="12"/>
        <v>#REF!</v>
      </c>
      <c r="P150" s="5"/>
      <c r="Q150" s="5"/>
      <c r="R150" s="5"/>
      <c r="S150" s="5"/>
    </row>
    <row r="151" spans="1:19" ht="12.95" customHeight="1">
      <c r="A151" s="47">
        <v>148</v>
      </c>
      <c r="B151" s="48"/>
      <c r="C151" s="49" t="e">
        <f t="shared" si="5"/>
        <v>#N/A</v>
      </c>
      <c r="D151" s="49" t="e">
        <f t="shared" si="6"/>
        <v>#N/A</v>
      </c>
      <c r="E151" s="49" t="e">
        <f t="shared" si="7"/>
        <v>#N/A</v>
      </c>
      <c r="F151" s="50"/>
      <c r="G151" s="49" t="e">
        <f>TRIM(VLOOKUP(F151&amp;#REF!,kodsicill,4,FALSE))</f>
        <v>#REF!</v>
      </c>
      <c r="H151" s="51" t="str">
        <f t="shared" si="8"/>
        <v/>
      </c>
      <c r="I151" s="49" t="str">
        <f t="shared" si="9"/>
        <v/>
      </c>
      <c r="J151" s="49" t="str">
        <f t="shared" si="10"/>
        <v/>
      </c>
      <c r="K151" s="52" t="e">
        <f>TRIM(VLOOKUP(F151&amp;#REF!,kodsicil,5,FALSE))</f>
        <v>#REF!</v>
      </c>
      <c r="L151" s="53" t="e">
        <f>TRIM(VLOOKUP(F151&amp;#REF!,kodsicil,6,FALSE))</f>
        <v>#REF!</v>
      </c>
      <c r="M151" s="54" t="e">
        <f>TRIM(VLOOKUP(F151&amp;#REF!,kodsicil,7,FALSE))</f>
        <v>#REF!</v>
      </c>
      <c r="N151" s="55" t="e">
        <f t="shared" si="11"/>
        <v>#REF!</v>
      </c>
      <c r="O151" s="56" t="e">
        <f t="shared" si="12"/>
        <v>#REF!</v>
      </c>
      <c r="P151" s="5"/>
      <c r="Q151" s="5"/>
      <c r="R151" s="5"/>
      <c r="S151" s="5"/>
    </row>
    <row r="152" spans="1:19" ht="12.95" customHeight="1">
      <c r="A152" s="57">
        <v>149</v>
      </c>
      <c r="B152" s="48"/>
      <c r="C152" s="49" t="e">
        <f t="shared" si="5"/>
        <v>#N/A</v>
      </c>
      <c r="D152" s="49" t="e">
        <f t="shared" si="6"/>
        <v>#N/A</v>
      </c>
      <c r="E152" s="49" t="e">
        <f t="shared" si="7"/>
        <v>#N/A</v>
      </c>
      <c r="F152" s="50"/>
      <c r="G152" s="49" t="e">
        <f>TRIM(VLOOKUP(F152&amp;#REF!,kodsicill,4,FALSE))</f>
        <v>#REF!</v>
      </c>
      <c r="H152" s="51" t="str">
        <f t="shared" si="8"/>
        <v/>
      </c>
      <c r="I152" s="49" t="str">
        <f t="shared" si="9"/>
        <v/>
      </c>
      <c r="J152" s="49" t="str">
        <f t="shared" si="10"/>
        <v/>
      </c>
      <c r="K152" s="52" t="e">
        <f>TRIM(VLOOKUP(F152&amp;#REF!,kodsicil,5,FALSE))</f>
        <v>#REF!</v>
      </c>
      <c r="L152" s="53" t="e">
        <f>TRIM(VLOOKUP(F152&amp;#REF!,kodsicil,6,FALSE))</f>
        <v>#REF!</v>
      </c>
      <c r="M152" s="54" t="e">
        <f>TRIM(VLOOKUP(F152&amp;#REF!,kodsicil,7,FALSE))</f>
        <v>#REF!</v>
      </c>
      <c r="N152" s="55" t="e">
        <f t="shared" si="11"/>
        <v>#REF!</v>
      </c>
      <c r="O152" s="56" t="e">
        <f t="shared" si="12"/>
        <v>#REF!</v>
      </c>
      <c r="P152" s="5"/>
      <c r="Q152" s="5"/>
      <c r="R152" s="5"/>
      <c r="S152" s="5"/>
    </row>
    <row r="153" spans="1:19" ht="12.95" customHeight="1">
      <c r="A153" s="57">
        <v>150</v>
      </c>
      <c r="B153" s="48"/>
      <c r="C153" s="49" t="e">
        <f t="shared" si="5"/>
        <v>#N/A</v>
      </c>
      <c r="D153" s="49" t="e">
        <f t="shared" si="6"/>
        <v>#N/A</v>
      </c>
      <c r="E153" s="49" t="e">
        <f t="shared" si="7"/>
        <v>#N/A</v>
      </c>
      <c r="F153" s="50"/>
      <c r="G153" s="49" t="e">
        <f>TRIM(VLOOKUP(F153&amp;#REF!,kodsicill,4,FALSE))</f>
        <v>#REF!</v>
      </c>
      <c r="H153" s="51" t="str">
        <f t="shared" si="8"/>
        <v/>
      </c>
      <c r="I153" s="49" t="str">
        <f t="shared" si="9"/>
        <v/>
      </c>
      <c r="J153" s="49" t="str">
        <f t="shared" si="10"/>
        <v/>
      </c>
      <c r="K153" s="52" t="e">
        <f>TRIM(VLOOKUP(F153&amp;#REF!,kodsicil,5,FALSE))</f>
        <v>#REF!</v>
      </c>
      <c r="L153" s="53" t="e">
        <f>TRIM(VLOOKUP(F153&amp;#REF!,kodsicil,6,FALSE))</f>
        <v>#REF!</v>
      </c>
      <c r="M153" s="54" t="e">
        <f>TRIM(VLOOKUP(F153&amp;#REF!,kodsicil,7,FALSE))</f>
        <v>#REF!</v>
      </c>
      <c r="N153" s="55" t="e">
        <f t="shared" si="11"/>
        <v>#REF!</v>
      </c>
      <c r="O153" s="56" t="e">
        <f t="shared" si="12"/>
        <v>#REF!</v>
      </c>
      <c r="P153" s="5"/>
      <c r="Q153" s="5"/>
      <c r="R153" s="5"/>
      <c r="S153" s="5"/>
    </row>
    <row r="154" spans="1:19" ht="12.95" customHeight="1">
      <c r="A154" s="47">
        <v>151</v>
      </c>
      <c r="B154" s="48"/>
      <c r="C154" s="49" t="e">
        <f t="shared" ref="C154:C173" si="13">TRIM(VLOOKUP(B154,liste,2,FALSE))</f>
        <v>#N/A</v>
      </c>
      <c r="D154" s="49" t="e">
        <f t="shared" ref="D154:D173" si="14">TRIM(VLOOKUP(B154,liste,3,FALSE))</f>
        <v>#N/A</v>
      </c>
      <c r="E154" s="49" t="e">
        <f t="shared" ref="E154:E173" si="15">TRIM(VLOOKUP(MID(B154,5,2),programı,2,FALSE))</f>
        <v>#N/A</v>
      </c>
      <c r="F154" s="50"/>
      <c r="G154" s="49" t="e">
        <f>TRIM(VLOOKUP(F154&amp;#REF!,kodsicill,4,FALSE))</f>
        <v>#REF!</v>
      </c>
      <c r="H154" s="51" t="str">
        <f t="shared" ref="H154:H173" si="16">MID(F154,5,1)</f>
        <v/>
      </c>
      <c r="I154" s="49" t="str">
        <f t="shared" ref="I154:I173" si="17">MID(B154,1,2)</f>
        <v/>
      </c>
      <c r="J154" s="49" t="str">
        <f t="shared" ref="J154:J173" si="18">MID(B154,5,2)</f>
        <v/>
      </c>
      <c r="K154" s="52" t="e">
        <f>TRIM(VLOOKUP(F154&amp;#REF!,kodsicil,5,FALSE))</f>
        <v>#REF!</v>
      </c>
      <c r="L154" s="53" t="e">
        <f>TRIM(VLOOKUP(F154&amp;#REF!,kodsicil,6,FALSE))</f>
        <v>#REF!</v>
      </c>
      <c r="M154" s="54" t="e">
        <f>TRIM(VLOOKUP(F154&amp;#REF!,kodsicil,7,FALSE))</f>
        <v>#REF!</v>
      </c>
      <c r="N154" s="55" t="e">
        <f t="shared" ref="N154:N173" si="19">IF(TRIM(VLOOKUP(L154,mail,4,FALSE))="YOK",TRIM(VLOOKUP(L154,mail,3,FALSE)),TRIM(VLOOKUP(L154,mail,4,FALSE)))</f>
        <v>#REF!</v>
      </c>
      <c r="O154" s="56" t="e">
        <f t="shared" si="12"/>
        <v>#REF!</v>
      </c>
      <c r="P154" s="5"/>
      <c r="Q154" s="5"/>
      <c r="R154" s="5"/>
      <c r="S154" s="5"/>
    </row>
    <row r="155" spans="1:19" ht="12.95" customHeight="1">
      <c r="A155" s="57">
        <v>152</v>
      </c>
      <c r="B155" s="48"/>
      <c r="C155" s="49" t="e">
        <f t="shared" si="13"/>
        <v>#N/A</v>
      </c>
      <c r="D155" s="49" t="e">
        <f t="shared" si="14"/>
        <v>#N/A</v>
      </c>
      <c r="E155" s="49" t="e">
        <f t="shared" si="15"/>
        <v>#N/A</v>
      </c>
      <c r="F155" s="50"/>
      <c r="G155" s="49" t="e">
        <f>TRIM(VLOOKUP(F155&amp;#REF!,kodsicill,4,FALSE))</f>
        <v>#REF!</v>
      </c>
      <c r="H155" s="51" t="str">
        <f t="shared" si="16"/>
        <v/>
      </c>
      <c r="I155" s="49" t="str">
        <f t="shared" si="17"/>
        <v/>
      </c>
      <c r="J155" s="49" t="str">
        <f t="shared" si="18"/>
        <v/>
      </c>
      <c r="K155" s="52" t="e">
        <f>TRIM(VLOOKUP(F155&amp;#REF!,kodsicil,5,FALSE))</f>
        <v>#REF!</v>
      </c>
      <c r="L155" s="53" t="e">
        <f>TRIM(VLOOKUP(F155&amp;#REF!,kodsicil,6,FALSE))</f>
        <v>#REF!</v>
      </c>
      <c r="M155" s="54" t="e">
        <f>TRIM(VLOOKUP(F155&amp;#REF!,kodsicil,7,FALSE))</f>
        <v>#REF!</v>
      </c>
      <c r="N155" s="55" t="e">
        <f t="shared" si="19"/>
        <v>#REF!</v>
      </c>
      <c r="O155" s="56" t="e">
        <f t="shared" si="12"/>
        <v>#REF!</v>
      </c>
      <c r="P155" s="5"/>
      <c r="Q155" s="5"/>
      <c r="R155" s="5"/>
      <c r="S155" s="5"/>
    </row>
    <row r="156" spans="1:19" ht="12.95" customHeight="1">
      <c r="A156" s="57">
        <v>153</v>
      </c>
      <c r="B156" s="48"/>
      <c r="C156" s="49" t="e">
        <f t="shared" si="13"/>
        <v>#N/A</v>
      </c>
      <c r="D156" s="49" t="e">
        <f t="shared" si="14"/>
        <v>#N/A</v>
      </c>
      <c r="E156" s="49" t="e">
        <f t="shared" si="15"/>
        <v>#N/A</v>
      </c>
      <c r="F156" s="50"/>
      <c r="G156" s="49" t="e">
        <f>TRIM(VLOOKUP(F156&amp;#REF!,kodsicill,4,FALSE))</f>
        <v>#REF!</v>
      </c>
      <c r="H156" s="51" t="str">
        <f t="shared" si="16"/>
        <v/>
      </c>
      <c r="I156" s="49" t="str">
        <f t="shared" si="17"/>
        <v/>
      </c>
      <c r="J156" s="49" t="str">
        <f t="shared" si="18"/>
        <v/>
      </c>
      <c r="K156" s="52" t="e">
        <f>TRIM(VLOOKUP(F156&amp;#REF!,kodsicil,5,FALSE))</f>
        <v>#REF!</v>
      </c>
      <c r="L156" s="53" t="e">
        <f>TRIM(VLOOKUP(F156&amp;#REF!,kodsicil,6,FALSE))</f>
        <v>#REF!</v>
      </c>
      <c r="M156" s="54" t="e">
        <f>TRIM(VLOOKUP(F156&amp;#REF!,kodsicil,7,FALSE))</f>
        <v>#REF!</v>
      </c>
      <c r="N156" s="55" t="e">
        <f t="shared" si="19"/>
        <v>#REF!</v>
      </c>
      <c r="O156" s="56" t="e">
        <f t="shared" si="12"/>
        <v>#REF!</v>
      </c>
      <c r="P156" s="5"/>
      <c r="Q156" s="5"/>
      <c r="R156" s="5"/>
      <c r="S156" s="5"/>
    </row>
    <row r="157" spans="1:19" ht="12.95" customHeight="1">
      <c r="A157" s="47">
        <v>154</v>
      </c>
      <c r="B157" s="48"/>
      <c r="C157" s="49" t="e">
        <f t="shared" si="13"/>
        <v>#N/A</v>
      </c>
      <c r="D157" s="49" t="e">
        <f t="shared" si="14"/>
        <v>#N/A</v>
      </c>
      <c r="E157" s="49" t="e">
        <f t="shared" si="15"/>
        <v>#N/A</v>
      </c>
      <c r="F157" s="50"/>
      <c r="G157" s="49" t="e">
        <f>TRIM(VLOOKUP(F157&amp;#REF!,kodsicill,4,FALSE))</f>
        <v>#REF!</v>
      </c>
      <c r="H157" s="51" t="str">
        <f t="shared" si="16"/>
        <v/>
      </c>
      <c r="I157" s="49" t="str">
        <f t="shared" si="17"/>
        <v/>
      </c>
      <c r="J157" s="49" t="str">
        <f t="shared" si="18"/>
        <v/>
      </c>
      <c r="K157" s="52" t="e">
        <f>TRIM(VLOOKUP(F157&amp;#REF!,kodsicil,5,FALSE))</f>
        <v>#REF!</v>
      </c>
      <c r="L157" s="53" t="e">
        <f>TRIM(VLOOKUP(F157&amp;#REF!,kodsicil,6,FALSE))</f>
        <v>#REF!</v>
      </c>
      <c r="M157" s="54" t="e">
        <f>TRIM(VLOOKUP(F157&amp;#REF!,kodsicil,7,FALSE))</f>
        <v>#REF!</v>
      </c>
      <c r="N157" s="55" t="e">
        <f t="shared" si="19"/>
        <v>#REF!</v>
      </c>
      <c r="O157" s="56" t="e">
        <f t="shared" si="12"/>
        <v>#REF!</v>
      </c>
      <c r="P157" s="5"/>
      <c r="Q157" s="5"/>
      <c r="R157" s="5"/>
      <c r="S157" s="5"/>
    </row>
    <row r="158" spans="1:19" ht="12.95" customHeight="1">
      <c r="A158" s="57">
        <v>155</v>
      </c>
      <c r="B158" s="48"/>
      <c r="C158" s="49" t="e">
        <f t="shared" si="13"/>
        <v>#N/A</v>
      </c>
      <c r="D158" s="49" t="e">
        <f t="shared" si="14"/>
        <v>#N/A</v>
      </c>
      <c r="E158" s="49" t="e">
        <f t="shared" si="15"/>
        <v>#N/A</v>
      </c>
      <c r="F158" s="50"/>
      <c r="G158" s="49" t="e">
        <f>TRIM(VLOOKUP(F158&amp;#REF!,kodsicill,4,FALSE))</f>
        <v>#REF!</v>
      </c>
      <c r="H158" s="51" t="str">
        <f t="shared" si="16"/>
        <v/>
      </c>
      <c r="I158" s="49" t="str">
        <f t="shared" si="17"/>
        <v/>
      </c>
      <c r="J158" s="49" t="str">
        <f t="shared" si="18"/>
        <v/>
      </c>
      <c r="K158" s="52" t="e">
        <f>TRIM(VLOOKUP(F158&amp;#REF!,kodsicil,5,FALSE))</f>
        <v>#REF!</v>
      </c>
      <c r="L158" s="53" t="e">
        <f>TRIM(VLOOKUP(F158&amp;#REF!,kodsicil,6,FALSE))</f>
        <v>#REF!</v>
      </c>
      <c r="M158" s="54" t="e">
        <f>TRIM(VLOOKUP(F158&amp;#REF!,kodsicil,7,FALSE))</f>
        <v>#REF!</v>
      </c>
      <c r="N158" s="55" t="e">
        <f t="shared" si="19"/>
        <v>#REF!</v>
      </c>
      <c r="O158" s="56" t="e">
        <f t="shared" si="12"/>
        <v>#REF!</v>
      </c>
      <c r="P158" s="5"/>
      <c r="Q158" s="5"/>
      <c r="R158" s="5"/>
      <c r="S158" s="5"/>
    </row>
    <row r="159" spans="1:19" ht="12.95" customHeight="1">
      <c r="A159" s="57">
        <v>156</v>
      </c>
      <c r="B159" s="48"/>
      <c r="C159" s="49" t="e">
        <f t="shared" si="13"/>
        <v>#N/A</v>
      </c>
      <c r="D159" s="49" t="e">
        <f t="shared" si="14"/>
        <v>#N/A</v>
      </c>
      <c r="E159" s="49" t="e">
        <f t="shared" si="15"/>
        <v>#N/A</v>
      </c>
      <c r="F159" s="50"/>
      <c r="G159" s="49" t="e">
        <f>TRIM(VLOOKUP(F159&amp;#REF!,kodsicill,4,FALSE))</f>
        <v>#REF!</v>
      </c>
      <c r="H159" s="51" t="str">
        <f t="shared" si="16"/>
        <v/>
      </c>
      <c r="I159" s="49" t="str">
        <f t="shared" si="17"/>
        <v/>
      </c>
      <c r="J159" s="49" t="str">
        <f t="shared" si="18"/>
        <v/>
      </c>
      <c r="K159" s="52" t="e">
        <f>TRIM(VLOOKUP(F159&amp;#REF!,kodsicil,5,FALSE))</f>
        <v>#REF!</v>
      </c>
      <c r="L159" s="53" t="e">
        <f>TRIM(VLOOKUP(F159&amp;#REF!,kodsicil,6,FALSE))</f>
        <v>#REF!</v>
      </c>
      <c r="M159" s="54" t="e">
        <f>TRIM(VLOOKUP(F159&amp;#REF!,kodsicil,7,FALSE))</f>
        <v>#REF!</v>
      </c>
      <c r="N159" s="55" t="e">
        <f t="shared" si="19"/>
        <v>#REF!</v>
      </c>
      <c r="O159" s="56" t="e">
        <f t="shared" si="12"/>
        <v>#REF!</v>
      </c>
      <c r="P159" s="5"/>
      <c r="Q159" s="5"/>
      <c r="R159" s="5"/>
      <c r="S159" s="5"/>
    </row>
    <row r="160" spans="1:19" ht="12.95" customHeight="1">
      <c r="A160" s="47">
        <v>157</v>
      </c>
      <c r="B160" s="48"/>
      <c r="C160" s="49" t="e">
        <f t="shared" si="13"/>
        <v>#N/A</v>
      </c>
      <c r="D160" s="49" t="e">
        <f t="shared" si="14"/>
        <v>#N/A</v>
      </c>
      <c r="E160" s="49" t="e">
        <f t="shared" si="15"/>
        <v>#N/A</v>
      </c>
      <c r="F160" s="50"/>
      <c r="G160" s="49" t="e">
        <f>TRIM(VLOOKUP(F160&amp;#REF!,kodsicill,4,FALSE))</f>
        <v>#REF!</v>
      </c>
      <c r="H160" s="51" t="str">
        <f t="shared" si="16"/>
        <v/>
      </c>
      <c r="I160" s="49" t="str">
        <f t="shared" si="17"/>
        <v/>
      </c>
      <c r="J160" s="49" t="str">
        <f t="shared" si="18"/>
        <v/>
      </c>
      <c r="K160" s="52" t="e">
        <f>TRIM(VLOOKUP(F160&amp;#REF!,kodsicil,5,FALSE))</f>
        <v>#REF!</v>
      </c>
      <c r="L160" s="53" t="e">
        <f>TRIM(VLOOKUP(F160&amp;#REF!,kodsicil,6,FALSE))</f>
        <v>#REF!</v>
      </c>
      <c r="M160" s="54" t="e">
        <f>TRIM(VLOOKUP(F160&amp;#REF!,kodsicil,7,FALSE))</f>
        <v>#REF!</v>
      </c>
      <c r="N160" s="55" t="e">
        <f t="shared" si="19"/>
        <v>#REF!</v>
      </c>
      <c r="O160" s="56" t="e">
        <f t="shared" si="12"/>
        <v>#REF!</v>
      </c>
      <c r="P160" s="5"/>
      <c r="Q160" s="5"/>
      <c r="R160" s="5"/>
      <c r="S160" s="5"/>
    </row>
    <row r="161" spans="1:19" ht="12.95" customHeight="1">
      <c r="A161" s="57">
        <v>158</v>
      </c>
      <c r="B161" s="48"/>
      <c r="C161" s="49" t="e">
        <f t="shared" si="13"/>
        <v>#N/A</v>
      </c>
      <c r="D161" s="49" t="e">
        <f t="shared" si="14"/>
        <v>#N/A</v>
      </c>
      <c r="E161" s="49" t="e">
        <f t="shared" si="15"/>
        <v>#N/A</v>
      </c>
      <c r="F161" s="50"/>
      <c r="G161" s="49" t="e">
        <f>TRIM(VLOOKUP(F161&amp;#REF!,kodsicill,4,FALSE))</f>
        <v>#REF!</v>
      </c>
      <c r="H161" s="51" t="str">
        <f t="shared" si="16"/>
        <v/>
      </c>
      <c r="I161" s="49" t="str">
        <f t="shared" si="17"/>
        <v/>
      </c>
      <c r="J161" s="49" t="str">
        <f t="shared" si="18"/>
        <v/>
      </c>
      <c r="K161" s="52" t="e">
        <f>TRIM(VLOOKUP(F161&amp;#REF!,kodsicil,5,FALSE))</f>
        <v>#REF!</v>
      </c>
      <c r="L161" s="53" t="e">
        <f>TRIM(VLOOKUP(F161&amp;#REF!,kodsicil,6,FALSE))</f>
        <v>#REF!</v>
      </c>
      <c r="M161" s="54" t="e">
        <f>TRIM(VLOOKUP(F161&amp;#REF!,kodsicil,7,FALSE))</f>
        <v>#REF!</v>
      </c>
      <c r="N161" s="55" t="e">
        <f t="shared" si="19"/>
        <v>#REF!</v>
      </c>
      <c r="O161" s="56" t="e">
        <f t="shared" si="12"/>
        <v>#REF!</v>
      </c>
      <c r="P161" s="5"/>
      <c r="Q161" s="5"/>
      <c r="R161" s="5"/>
      <c r="S161" s="5"/>
    </row>
    <row r="162" spans="1:19" ht="12.95" customHeight="1">
      <c r="A162" s="57">
        <v>159</v>
      </c>
      <c r="B162" s="48"/>
      <c r="C162" s="49" t="e">
        <f t="shared" si="13"/>
        <v>#N/A</v>
      </c>
      <c r="D162" s="49" t="e">
        <f t="shared" si="14"/>
        <v>#N/A</v>
      </c>
      <c r="E162" s="49" t="e">
        <f t="shared" si="15"/>
        <v>#N/A</v>
      </c>
      <c r="F162" s="50"/>
      <c r="G162" s="49" t="e">
        <f>TRIM(VLOOKUP(F162&amp;#REF!,kodsicill,4,FALSE))</f>
        <v>#REF!</v>
      </c>
      <c r="H162" s="51" t="str">
        <f t="shared" si="16"/>
        <v/>
      </c>
      <c r="I162" s="49" t="str">
        <f t="shared" si="17"/>
        <v/>
      </c>
      <c r="J162" s="49" t="str">
        <f t="shared" si="18"/>
        <v/>
      </c>
      <c r="K162" s="52" t="e">
        <f>TRIM(VLOOKUP(F162&amp;#REF!,kodsicil,5,FALSE))</f>
        <v>#REF!</v>
      </c>
      <c r="L162" s="53" t="e">
        <f>TRIM(VLOOKUP(F162&amp;#REF!,kodsicil,6,FALSE))</f>
        <v>#REF!</v>
      </c>
      <c r="M162" s="54" t="e">
        <f>TRIM(VLOOKUP(F162&amp;#REF!,kodsicil,7,FALSE))</f>
        <v>#REF!</v>
      </c>
      <c r="N162" s="55" t="e">
        <f t="shared" si="19"/>
        <v>#REF!</v>
      </c>
      <c r="O162" s="56" t="e">
        <f t="shared" si="12"/>
        <v>#REF!</v>
      </c>
      <c r="P162" s="5"/>
      <c r="Q162" s="5"/>
      <c r="R162" s="5"/>
      <c r="S162" s="5"/>
    </row>
    <row r="163" spans="1:19" ht="12.95" customHeight="1">
      <c r="A163" s="47">
        <v>160</v>
      </c>
      <c r="B163" s="48"/>
      <c r="C163" s="49" t="e">
        <f t="shared" si="13"/>
        <v>#N/A</v>
      </c>
      <c r="D163" s="49" t="e">
        <f t="shared" si="14"/>
        <v>#N/A</v>
      </c>
      <c r="E163" s="49" t="e">
        <f t="shared" si="15"/>
        <v>#N/A</v>
      </c>
      <c r="F163" s="50"/>
      <c r="G163" s="49" t="e">
        <f>TRIM(VLOOKUP(F163&amp;#REF!,kodsicill,4,FALSE))</f>
        <v>#REF!</v>
      </c>
      <c r="H163" s="51" t="str">
        <f t="shared" si="16"/>
        <v/>
      </c>
      <c r="I163" s="49" t="str">
        <f t="shared" si="17"/>
        <v/>
      </c>
      <c r="J163" s="49" t="str">
        <f t="shared" si="18"/>
        <v/>
      </c>
      <c r="K163" s="52" t="e">
        <f>TRIM(VLOOKUP(F163&amp;#REF!,kodsicil,5,FALSE))</f>
        <v>#REF!</v>
      </c>
      <c r="L163" s="53" t="e">
        <f>TRIM(VLOOKUP(F163&amp;#REF!,kodsicil,6,FALSE))</f>
        <v>#REF!</v>
      </c>
      <c r="M163" s="54" t="e">
        <f>TRIM(VLOOKUP(F163&amp;#REF!,kodsicil,7,FALSE))</f>
        <v>#REF!</v>
      </c>
      <c r="N163" s="55" t="e">
        <f t="shared" si="19"/>
        <v>#REF!</v>
      </c>
      <c r="O163" s="56" t="e">
        <f t="shared" si="12"/>
        <v>#REF!</v>
      </c>
      <c r="P163" s="5"/>
      <c r="Q163" s="5"/>
      <c r="R163" s="5"/>
      <c r="S163" s="5"/>
    </row>
    <row r="164" spans="1:19" ht="12.95" customHeight="1">
      <c r="A164" s="57">
        <v>161</v>
      </c>
      <c r="B164" s="48"/>
      <c r="C164" s="49" t="e">
        <f t="shared" si="13"/>
        <v>#N/A</v>
      </c>
      <c r="D164" s="49" t="e">
        <f t="shared" si="14"/>
        <v>#N/A</v>
      </c>
      <c r="E164" s="49" t="e">
        <f t="shared" si="15"/>
        <v>#N/A</v>
      </c>
      <c r="F164" s="50"/>
      <c r="G164" s="49" t="e">
        <f>TRIM(VLOOKUP(F164&amp;#REF!,kodsicill,4,FALSE))</f>
        <v>#REF!</v>
      </c>
      <c r="H164" s="51" t="str">
        <f t="shared" si="16"/>
        <v/>
      </c>
      <c r="I164" s="49" t="str">
        <f t="shared" si="17"/>
        <v/>
      </c>
      <c r="J164" s="49" t="str">
        <f t="shared" si="18"/>
        <v/>
      </c>
      <c r="K164" s="52" t="e">
        <f>TRIM(VLOOKUP(F164&amp;#REF!,kodsicil,5,FALSE))</f>
        <v>#REF!</v>
      </c>
      <c r="L164" s="53" t="e">
        <f>TRIM(VLOOKUP(F164&amp;#REF!,kodsicil,6,FALSE))</f>
        <v>#REF!</v>
      </c>
      <c r="M164" s="54" t="e">
        <f>TRIM(VLOOKUP(F164&amp;#REF!,kodsicil,7,FALSE))</f>
        <v>#REF!</v>
      </c>
      <c r="N164" s="55" t="e">
        <f t="shared" si="19"/>
        <v>#REF!</v>
      </c>
      <c r="O164" s="56" t="e">
        <f t="shared" si="12"/>
        <v>#REF!</v>
      </c>
      <c r="P164" s="5"/>
      <c r="Q164" s="5"/>
      <c r="R164" s="5"/>
      <c r="S164" s="5"/>
    </row>
    <row r="165" spans="1:19" ht="12.95" customHeight="1">
      <c r="A165" s="57">
        <v>162</v>
      </c>
      <c r="B165" s="48"/>
      <c r="C165" s="49" t="e">
        <f t="shared" si="13"/>
        <v>#N/A</v>
      </c>
      <c r="D165" s="49" t="e">
        <f t="shared" si="14"/>
        <v>#N/A</v>
      </c>
      <c r="E165" s="49" t="e">
        <f t="shared" si="15"/>
        <v>#N/A</v>
      </c>
      <c r="F165" s="50"/>
      <c r="G165" s="49" t="e">
        <f>TRIM(VLOOKUP(F165&amp;#REF!,kodsicill,4,FALSE))</f>
        <v>#REF!</v>
      </c>
      <c r="H165" s="51" t="str">
        <f t="shared" si="16"/>
        <v/>
      </c>
      <c r="I165" s="49" t="str">
        <f t="shared" si="17"/>
        <v/>
      </c>
      <c r="J165" s="49" t="str">
        <f t="shared" si="18"/>
        <v/>
      </c>
      <c r="K165" s="52" t="e">
        <f>TRIM(VLOOKUP(F165&amp;#REF!,kodsicil,5,FALSE))</f>
        <v>#REF!</v>
      </c>
      <c r="L165" s="53" t="e">
        <f>TRIM(VLOOKUP(F165&amp;#REF!,kodsicil,6,FALSE))</f>
        <v>#REF!</v>
      </c>
      <c r="M165" s="54" t="e">
        <f>TRIM(VLOOKUP(F165&amp;#REF!,kodsicil,7,FALSE))</f>
        <v>#REF!</v>
      </c>
      <c r="N165" s="55" t="e">
        <f t="shared" si="19"/>
        <v>#REF!</v>
      </c>
      <c r="O165" s="56" t="e">
        <f t="shared" si="12"/>
        <v>#REF!</v>
      </c>
      <c r="P165" s="5"/>
      <c r="Q165" s="5"/>
      <c r="R165" s="5"/>
      <c r="S165" s="5"/>
    </row>
    <row r="166" spans="1:19" ht="12.95" customHeight="1">
      <c r="A166" s="42">
        <v>163</v>
      </c>
      <c r="B166" s="9"/>
      <c r="C166" s="10" t="e">
        <f t="shared" si="13"/>
        <v>#N/A</v>
      </c>
      <c r="D166" s="10" t="e">
        <f t="shared" si="14"/>
        <v>#N/A</v>
      </c>
      <c r="E166" s="11" t="e">
        <f t="shared" si="15"/>
        <v>#N/A</v>
      </c>
      <c r="F166" s="12"/>
      <c r="G166" s="10" t="e">
        <f>TRIM(VLOOKUP(F166&amp;#REF!,kodsicill,4,FALSE))</f>
        <v>#REF!</v>
      </c>
      <c r="H166" s="13" t="str">
        <f t="shared" si="16"/>
        <v/>
      </c>
      <c r="I166" s="10" t="str">
        <f t="shared" si="17"/>
        <v/>
      </c>
      <c r="J166" s="10" t="str">
        <f t="shared" si="18"/>
        <v/>
      </c>
      <c r="K166" s="14" t="e">
        <f>TRIM(VLOOKUP(F166&amp;#REF!,kodsicil,5,FALSE))</f>
        <v>#REF!</v>
      </c>
      <c r="L166" s="15" t="e">
        <f>TRIM(VLOOKUP(F166&amp;#REF!,kodsicil,6,FALSE))</f>
        <v>#REF!</v>
      </c>
      <c r="M166" s="16" t="e">
        <f>TRIM(VLOOKUP(F166&amp;#REF!,kodsicil,7,FALSE))</f>
        <v>#REF!</v>
      </c>
      <c r="N166" s="17" t="e">
        <f t="shared" si="19"/>
        <v>#REF!</v>
      </c>
      <c r="O166" s="18" t="e">
        <f t="shared" si="12"/>
        <v>#REF!</v>
      </c>
      <c r="P166" s="5"/>
      <c r="Q166" s="5"/>
      <c r="R166" s="5"/>
      <c r="S166" s="5"/>
    </row>
    <row r="167" spans="1:19" ht="12.95" customHeight="1">
      <c r="A167" s="44">
        <v>164</v>
      </c>
      <c r="B167" s="9"/>
      <c r="C167" s="10" t="e">
        <f t="shared" si="13"/>
        <v>#N/A</v>
      </c>
      <c r="D167" s="10" t="e">
        <f t="shared" si="14"/>
        <v>#N/A</v>
      </c>
      <c r="E167" s="11" t="e">
        <f t="shared" si="15"/>
        <v>#N/A</v>
      </c>
      <c r="F167" s="12"/>
      <c r="G167" s="10" t="e">
        <f>TRIM(VLOOKUP(F167&amp;#REF!,kodsicill,4,FALSE))</f>
        <v>#REF!</v>
      </c>
      <c r="H167" s="13" t="str">
        <f t="shared" si="16"/>
        <v/>
      </c>
      <c r="I167" s="10" t="str">
        <f t="shared" si="17"/>
        <v/>
      </c>
      <c r="J167" s="10" t="str">
        <f t="shared" si="18"/>
        <v/>
      </c>
      <c r="K167" s="14" t="e">
        <f>TRIM(VLOOKUP(F167&amp;#REF!,kodsicil,5,FALSE))</f>
        <v>#REF!</v>
      </c>
      <c r="L167" s="15" t="e">
        <f>TRIM(VLOOKUP(F167&amp;#REF!,kodsicil,6,FALSE))</f>
        <v>#REF!</v>
      </c>
      <c r="M167" s="16" t="e">
        <f>TRIM(VLOOKUP(F167&amp;#REF!,kodsicil,7,FALSE))</f>
        <v>#REF!</v>
      </c>
      <c r="N167" s="17" t="e">
        <f t="shared" si="19"/>
        <v>#REF!</v>
      </c>
      <c r="O167" s="18" t="e">
        <f t="shared" si="12"/>
        <v>#REF!</v>
      </c>
      <c r="P167" s="5"/>
      <c r="Q167" s="5"/>
      <c r="R167" s="5"/>
      <c r="S167" s="5"/>
    </row>
    <row r="168" spans="1:19" ht="12.95" customHeight="1">
      <c r="A168" s="44">
        <v>165</v>
      </c>
      <c r="B168" s="9"/>
      <c r="C168" s="10" t="e">
        <f t="shared" si="13"/>
        <v>#N/A</v>
      </c>
      <c r="D168" s="10" t="e">
        <f t="shared" si="14"/>
        <v>#N/A</v>
      </c>
      <c r="E168" s="11" t="e">
        <f t="shared" si="15"/>
        <v>#N/A</v>
      </c>
      <c r="F168" s="12"/>
      <c r="G168" s="10" t="e">
        <f>TRIM(VLOOKUP(F168&amp;#REF!,kodsicill,4,FALSE))</f>
        <v>#REF!</v>
      </c>
      <c r="H168" s="13" t="str">
        <f t="shared" si="16"/>
        <v/>
      </c>
      <c r="I168" s="10" t="str">
        <f t="shared" si="17"/>
        <v/>
      </c>
      <c r="J168" s="10" t="str">
        <f t="shared" si="18"/>
        <v/>
      </c>
      <c r="K168" s="14" t="e">
        <f>TRIM(VLOOKUP(F168&amp;#REF!,kodsicil,5,FALSE))</f>
        <v>#REF!</v>
      </c>
      <c r="L168" s="15" t="e">
        <f>TRIM(VLOOKUP(F168&amp;#REF!,kodsicil,6,FALSE))</f>
        <v>#REF!</v>
      </c>
      <c r="M168" s="16" t="e">
        <f>TRIM(VLOOKUP(F168&amp;#REF!,kodsicil,7,FALSE))</f>
        <v>#REF!</v>
      </c>
      <c r="N168" s="17" t="e">
        <f t="shared" si="19"/>
        <v>#REF!</v>
      </c>
      <c r="O168" s="18" t="e">
        <f t="shared" si="12"/>
        <v>#REF!</v>
      </c>
      <c r="P168" s="5"/>
      <c r="Q168" s="5"/>
      <c r="R168" s="5"/>
      <c r="S168" s="5"/>
    </row>
    <row r="169" spans="1:19" ht="12.95" customHeight="1">
      <c r="A169" s="42">
        <v>166</v>
      </c>
      <c r="B169" s="9"/>
      <c r="C169" s="10" t="e">
        <f t="shared" si="13"/>
        <v>#N/A</v>
      </c>
      <c r="D169" s="10" t="e">
        <f t="shared" si="14"/>
        <v>#N/A</v>
      </c>
      <c r="E169" s="11" t="e">
        <f t="shared" si="15"/>
        <v>#N/A</v>
      </c>
      <c r="F169" s="12"/>
      <c r="G169" s="10" t="e">
        <f>TRIM(VLOOKUP(F169&amp;#REF!,kodsicill,4,FALSE))</f>
        <v>#REF!</v>
      </c>
      <c r="H169" s="13" t="str">
        <f t="shared" si="16"/>
        <v/>
      </c>
      <c r="I169" s="10" t="str">
        <f t="shared" si="17"/>
        <v/>
      </c>
      <c r="J169" s="10" t="str">
        <f t="shared" si="18"/>
        <v/>
      </c>
      <c r="K169" s="14" t="e">
        <f>TRIM(VLOOKUP(F169&amp;#REF!,kodsicil,5,FALSE))</f>
        <v>#REF!</v>
      </c>
      <c r="L169" s="15" t="e">
        <f>TRIM(VLOOKUP(F169&amp;#REF!,kodsicil,6,FALSE))</f>
        <v>#REF!</v>
      </c>
      <c r="M169" s="16" t="e">
        <f>TRIM(VLOOKUP(F169&amp;#REF!,kodsicil,7,FALSE))</f>
        <v>#REF!</v>
      </c>
      <c r="N169" s="17" t="e">
        <f t="shared" si="19"/>
        <v>#REF!</v>
      </c>
      <c r="O169" s="18" t="e">
        <f t="shared" si="12"/>
        <v>#REF!</v>
      </c>
      <c r="P169" s="5"/>
      <c r="Q169" s="5"/>
      <c r="R169" s="5"/>
      <c r="S169" s="5"/>
    </row>
    <row r="170" spans="1:19" ht="12.95" customHeight="1">
      <c r="A170" s="44">
        <v>167</v>
      </c>
      <c r="B170" s="9"/>
      <c r="C170" s="10" t="e">
        <f t="shared" si="13"/>
        <v>#N/A</v>
      </c>
      <c r="D170" s="10" t="e">
        <f t="shared" si="14"/>
        <v>#N/A</v>
      </c>
      <c r="E170" s="11" t="e">
        <f t="shared" si="15"/>
        <v>#N/A</v>
      </c>
      <c r="F170" s="12"/>
      <c r="G170" s="10" t="e">
        <f>TRIM(VLOOKUP(F170&amp;#REF!,kodsicill,4,FALSE))</f>
        <v>#REF!</v>
      </c>
      <c r="H170" s="13" t="str">
        <f t="shared" si="16"/>
        <v/>
      </c>
      <c r="I170" s="10" t="str">
        <f t="shared" si="17"/>
        <v/>
      </c>
      <c r="J170" s="10" t="str">
        <f t="shared" si="18"/>
        <v/>
      </c>
      <c r="K170" s="14" t="e">
        <f>TRIM(VLOOKUP(F170&amp;#REF!,kodsicil,5,FALSE))</f>
        <v>#REF!</v>
      </c>
      <c r="L170" s="15" t="e">
        <f>TRIM(VLOOKUP(F170&amp;#REF!,kodsicil,6,FALSE))</f>
        <v>#REF!</v>
      </c>
      <c r="M170" s="16" t="e">
        <f>TRIM(VLOOKUP(F170&amp;#REF!,kodsicil,7,FALSE))</f>
        <v>#REF!</v>
      </c>
      <c r="N170" s="17" t="e">
        <f t="shared" si="19"/>
        <v>#REF!</v>
      </c>
      <c r="O170" s="18" t="e">
        <f t="shared" si="12"/>
        <v>#REF!</v>
      </c>
      <c r="P170" s="5"/>
      <c r="Q170" s="5"/>
      <c r="R170" s="5"/>
      <c r="S170" s="5"/>
    </row>
    <row r="171" spans="1:19" ht="12.95" customHeight="1">
      <c r="A171" s="44">
        <v>168</v>
      </c>
      <c r="B171" s="9"/>
      <c r="C171" s="10" t="e">
        <f t="shared" si="13"/>
        <v>#N/A</v>
      </c>
      <c r="D171" s="10" t="e">
        <f t="shared" si="14"/>
        <v>#N/A</v>
      </c>
      <c r="E171" s="11" t="e">
        <f t="shared" si="15"/>
        <v>#N/A</v>
      </c>
      <c r="F171" s="12"/>
      <c r="G171" s="10" t="e">
        <f>TRIM(VLOOKUP(F171&amp;#REF!,kodsicill,4,FALSE))</f>
        <v>#REF!</v>
      </c>
      <c r="H171" s="13" t="str">
        <f t="shared" si="16"/>
        <v/>
      </c>
      <c r="I171" s="10" t="str">
        <f t="shared" si="17"/>
        <v/>
      </c>
      <c r="J171" s="10" t="str">
        <f t="shared" si="18"/>
        <v/>
      </c>
      <c r="K171" s="14" t="e">
        <f>TRIM(VLOOKUP(F171&amp;#REF!,kodsicil,5,FALSE))</f>
        <v>#REF!</v>
      </c>
      <c r="L171" s="15" t="e">
        <f>TRIM(VLOOKUP(F171&amp;#REF!,kodsicil,6,FALSE))</f>
        <v>#REF!</v>
      </c>
      <c r="M171" s="16" t="e">
        <f>TRIM(VLOOKUP(F171&amp;#REF!,kodsicil,7,FALSE))</f>
        <v>#REF!</v>
      </c>
      <c r="N171" s="17" t="e">
        <f t="shared" si="19"/>
        <v>#REF!</v>
      </c>
      <c r="O171" s="18" t="e">
        <f t="shared" si="12"/>
        <v>#REF!</v>
      </c>
      <c r="P171" s="5"/>
      <c r="Q171" s="5"/>
      <c r="R171" s="5"/>
      <c r="S171" s="5"/>
    </row>
    <row r="172" spans="1:19" ht="12.95" customHeight="1">
      <c r="A172" s="42">
        <v>169</v>
      </c>
      <c r="B172" s="9"/>
      <c r="C172" s="10" t="e">
        <f t="shared" si="13"/>
        <v>#N/A</v>
      </c>
      <c r="D172" s="10" t="e">
        <f t="shared" si="14"/>
        <v>#N/A</v>
      </c>
      <c r="E172" s="11" t="e">
        <f t="shared" si="15"/>
        <v>#N/A</v>
      </c>
      <c r="F172" s="12"/>
      <c r="G172" s="10" t="e">
        <f>TRIM(VLOOKUP(F172&amp;#REF!,kodsicill,4,FALSE))</f>
        <v>#REF!</v>
      </c>
      <c r="H172" s="13" t="str">
        <f t="shared" si="16"/>
        <v/>
      </c>
      <c r="I172" s="10" t="str">
        <f t="shared" si="17"/>
        <v/>
      </c>
      <c r="J172" s="10" t="str">
        <f t="shared" si="18"/>
        <v/>
      </c>
      <c r="K172" s="14" t="e">
        <f>TRIM(VLOOKUP(F172&amp;#REF!,kodsicil,5,FALSE))</f>
        <v>#REF!</v>
      </c>
      <c r="L172" s="15" t="e">
        <f>TRIM(VLOOKUP(F172&amp;#REF!,kodsicil,6,FALSE))</f>
        <v>#REF!</v>
      </c>
      <c r="M172" s="16" t="e">
        <f>TRIM(VLOOKUP(F172&amp;#REF!,kodsicil,7,FALSE))</f>
        <v>#REF!</v>
      </c>
      <c r="N172" s="17" t="e">
        <f t="shared" si="19"/>
        <v>#REF!</v>
      </c>
      <c r="O172" s="18" t="e">
        <f t="shared" si="12"/>
        <v>#REF!</v>
      </c>
      <c r="P172" s="5"/>
      <c r="Q172" s="5"/>
      <c r="R172" s="5"/>
      <c r="S172" s="5"/>
    </row>
    <row r="173" spans="1:19" ht="12.95" customHeight="1">
      <c r="A173" s="44">
        <v>170</v>
      </c>
      <c r="B173" s="9"/>
      <c r="C173" s="10" t="e">
        <f t="shared" si="13"/>
        <v>#N/A</v>
      </c>
      <c r="D173" s="10" t="e">
        <f t="shared" si="14"/>
        <v>#N/A</v>
      </c>
      <c r="E173" s="11" t="e">
        <f t="shared" si="15"/>
        <v>#N/A</v>
      </c>
      <c r="F173" s="12"/>
      <c r="G173" s="10" t="e">
        <f>TRIM(VLOOKUP(F173&amp;#REF!,kodsicill,4,FALSE))</f>
        <v>#REF!</v>
      </c>
      <c r="H173" s="13" t="str">
        <f t="shared" si="16"/>
        <v/>
      </c>
      <c r="I173" s="10" t="str">
        <f t="shared" si="17"/>
        <v/>
      </c>
      <c r="J173" s="10" t="str">
        <f t="shared" si="18"/>
        <v/>
      </c>
      <c r="K173" s="14" t="e">
        <f>TRIM(VLOOKUP(F173&amp;#REF!,kodsicil,5,FALSE))</f>
        <v>#REF!</v>
      </c>
      <c r="L173" s="15" t="e">
        <f>TRIM(VLOOKUP(F173&amp;#REF!,kodsicil,6,FALSE))</f>
        <v>#REF!</v>
      </c>
      <c r="M173" s="16" t="e">
        <f>TRIM(VLOOKUP(F173&amp;#REF!,kodsicil,7,FALSE))</f>
        <v>#REF!</v>
      </c>
      <c r="N173" s="17" t="e">
        <f t="shared" si="19"/>
        <v>#REF!</v>
      </c>
      <c r="O173" s="18" t="e">
        <f t="shared" si="12"/>
        <v>#REF!</v>
      </c>
      <c r="P173" s="5"/>
      <c r="Q173" s="5"/>
      <c r="R173" s="5"/>
      <c r="S173" s="5"/>
    </row>
    <row r="174" spans="1:19" ht="12.95" customHeight="1">
      <c r="A174" s="21"/>
      <c r="B174" s="22"/>
      <c r="E174" s="3"/>
      <c r="F174" s="3"/>
      <c r="I174" s="3"/>
      <c r="L174" s="24"/>
      <c r="M174" s="3"/>
      <c r="O174" s="5"/>
      <c r="P174" s="5"/>
      <c r="Q174" s="5"/>
      <c r="R174" s="5"/>
      <c r="S174" s="5"/>
    </row>
    <row r="175" spans="1:19" ht="12.95" customHeight="1">
      <c r="A175" s="21"/>
      <c r="B175" s="22"/>
      <c r="E175" s="3"/>
      <c r="F175" s="3"/>
      <c r="I175" s="3"/>
      <c r="L175" s="24"/>
      <c r="M175" s="3"/>
      <c r="O175" s="5"/>
      <c r="P175" s="5"/>
      <c r="Q175" s="5"/>
      <c r="R175" s="5"/>
      <c r="S175" s="5"/>
    </row>
    <row r="176" spans="1:19" ht="12.95" customHeight="1">
      <c r="A176" s="21"/>
      <c r="B176" s="22"/>
      <c r="E176" s="3"/>
      <c r="F176" s="3"/>
      <c r="I176" s="3"/>
      <c r="L176" s="24"/>
      <c r="M176" s="3"/>
      <c r="O176" s="5"/>
      <c r="P176" s="5"/>
      <c r="Q176" s="5"/>
      <c r="R176" s="5"/>
      <c r="S176" s="5"/>
    </row>
    <row r="177" spans="1:19" ht="12.95" customHeight="1">
      <c r="A177" s="21"/>
      <c r="B177" s="22"/>
      <c r="E177" s="3"/>
      <c r="F177" s="3"/>
      <c r="I177" s="3"/>
      <c r="L177" s="24"/>
      <c r="M177" s="3"/>
      <c r="O177" s="5"/>
      <c r="P177" s="5"/>
      <c r="Q177" s="5"/>
      <c r="R177" s="5"/>
      <c r="S177" s="5"/>
    </row>
    <row r="178" spans="1:19" ht="12.95" customHeight="1">
      <c r="A178" s="21"/>
      <c r="B178" s="22"/>
      <c r="E178" s="3"/>
      <c r="F178" s="3"/>
      <c r="I178" s="3"/>
      <c r="L178" s="24"/>
      <c r="M178" s="3"/>
      <c r="O178" s="5"/>
      <c r="P178" s="5"/>
      <c r="Q178" s="5"/>
      <c r="R178" s="5"/>
      <c r="S178" s="5"/>
    </row>
    <row r="179" spans="1:19" ht="12.95" customHeight="1">
      <c r="A179" s="21"/>
      <c r="B179" s="22"/>
      <c r="E179" s="3"/>
      <c r="F179" s="3"/>
      <c r="I179" s="3"/>
      <c r="L179" s="24"/>
      <c r="M179" s="3"/>
      <c r="O179" s="5"/>
      <c r="P179" s="5"/>
      <c r="Q179" s="5"/>
      <c r="R179" s="5"/>
      <c r="S179" s="5"/>
    </row>
    <row r="180" spans="1:19" ht="12.95" customHeight="1">
      <c r="A180" s="21"/>
      <c r="B180" s="22"/>
      <c r="E180" s="3"/>
      <c r="F180" s="3"/>
      <c r="I180" s="3"/>
      <c r="L180" s="24"/>
      <c r="M180" s="3"/>
      <c r="O180" s="5"/>
      <c r="P180" s="5"/>
      <c r="Q180" s="5"/>
      <c r="R180" s="5"/>
      <c r="S180" s="5"/>
    </row>
    <row r="181" spans="1:19" ht="12.95" customHeight="1">
      <c r="A181" s="21"/>
      <c r="B181" s="22"/>
      <c r="E181" s="3"/>
      <c r="F181" s="3"/>
      <c r="I181" s="3"/>
      <c r="L181" s="24"/>
      <c r="M181" s="3"/>
      <c r="O181" s="5"/>
      <c r="P181" s="5"/>
      <c r="Q181" s="5"/>
      <c r="R181" s="5"/>
      <c r="S181" s="5"/>
    </row>
    <row r="182" spans="1:19" ht="12.95" customHeight="1">
      <c r="A182" s="21"/>
      <c r="B182" s="22"/>
      <c r="E182" s="3"/>
      <c r="F182" s="3"/>
      <c r="I182" s="3"/>
      <c r="L182" s="24"/>
      <c r="M182" s="3"/>
      <c r="O182" s="5"/>
      <c r="P182" s="5"/>
      <c r="Q182" s="5"/>
      <c r="R182" s="5"/>
      <c r="S182" s="5"/>
    </row>
    <row r="183" spans="1:19" ht="12.95" customHeight="1">
      <c r="A183" s="21"/>
      <c r="B183" s="22"/>
      <c r="E183" s="3"/>
      <c r="F183" s="3"/>
      <c r="I183" s="3"/>
      <c r="L183" s="24"/>
      <c r="M183" s="3"/>
      <c r="O183" s="5"/>
      <c r="P183" s="5"/>
      <c r="Q183" s="5"/>
      <c r="R183" s="5"/>
      <c r="S183" s="5"/>
    </row>
    <row r="184" spans="1:19" ht="12.95" customHeight="1">
      <c r="A184" s="21"/>
      <c r="B184" s="22"/>
      <c r="E184" s="3"/>
      <c r="F184" s="3"/>
      <c r="I184" s="3"/>
      <c r="L184" s="24"/>
      <c r="M184" s="3"/>
      <c r="O184" s="5"/>
      <c r="P184" s="5"/>
      <c r="Q184" s="5"/>
      <c r="R184" s="5"/>
      <c r="S184" s="5"/>
    </row>
    <row r="185" spans="1:19" ht="12.95" customHeight="1">
      <c r="A185" s="21"/>
      <c r="B185" s="22"/>
      <c r="E185" s="3"/>
      <c r="F185" s="3"/>
      <c r="I185" s="3"/>
      <c r="L185" s="24"/>
      <c r="M185" s="3"/>
      <c r="O185" s="5"/>
      <c r="P185" s="5"/>
      <c r="Q185" s="5"/>
      <c r="R185" s="5"/>
      <c r="S185" s="5"/>
    </row>
    <row r="186" spans="1:19" ht="12.95" customHeight="1">
      <c r="A186" s="21"/>
      <c r="B186" s="22"/>
      <c r="E186" s="3"/>
      <c r="F186" s="3"/>
      <c r="I186" s="3"/>
      <c r="L186" s="24"/>
      <c r="M186" s="3"/>
      <c r="O186" s="5"/>
      <c r="P186" s="5"/>
      <c r="Q186" s="5"/>
      <c r="R186" s="5"/>
      <c r="S186" s="5"/>
    </row>
    <row r="187" spans="1:19" ht="12.95" customHeight="1">
      <c r="A187" s="21"/>
      <c r="B187" s="22"/>
      <c r="E187" s="3"/>
      <c r="F187" s="3"/>
      <c r="I187" s="3"/>
      <c r="L187" s="24"/>
      <c r="M187" s="3"/>
      <c r="O187" s="5"/>
      <c r="P187" s="5"/>
      <c r="Q187" s="5"/>
      <c r="R187" s="5"/>
      <c r="S187" s="5"/>
    </row>
    <row r="188" spans="1:19" ht="12.95" customHeight="1">
      <c r="A188" s="21"/>
      <c r="B188" s="22"/>
      <c r="E188" s="3"/>
      <c r="F188" s="3"/>
      <c r="I188" s="3"/>
      <c r="L188" s="24"/>
      <c r="M188" s="3"/>
      <c r="O188" s="5"/>
      <c r="P188" s="5"/>
      <c r="Q188" s="5"/>
      <c r="R188" s="5"/>
      <c r="S188" s="5"/>
    </row>
    <row r="189" spans="1:19" ht="12.95" customHeight="1">
      <c r="A189" s="21"/>
      <c r="B189" s="22"/>
      <c r="E189" s="3"/>
      <c r="F189" s="3"/>
      <c r="I189" s="3"/>
      <c r="L189" s="24"/>
      <c r="M189" s="3"/>
      <c r="O189" s="5"/>
      <c r="P189" s="5"/>
      <c r="Q189" s="5"/>
      <c r="R189" s="5"/>
      <c r="S189" s="5"/>
    </row>
    <row r="190" spans="1:19" ht="12.95" customHeight="1">
      <c r="A190" s="21"/>
      <c r="B190" s="22"/>
      <c r="E190" s="3"/>
      <c r="F190" s="3"/>
      <c r="I190" s="3"/>
      <c r="L190" s="24"/>
      <c r="M190" s="3"/>
      <c r="O190" s="5"/>
      <c r="P190" s="5"/>
      <c r="Q190" s="5"/>
      <c r="R190" s="5"/>
      <c r="S190" s="5"/>
    </row>
    <row r="191" spans="1:19" ht="12.95" customHeight="1">
      <c r="A191" s="21"/>
      <c r="B191" s="22"/>
      <c r="E191" s="3"/>
      <c r="F191" s="3"/>
      <c r="I191" s="3"/>
      <c r="L191" s="24"/>
      <c r="M191" s="3"/>
      <c r="O191" s="5"/>
      <c r="P191" s="5"/>
      <c r="Q191" s="5"/>
      <c r="R191" s="5"/>
      <c r="S191" s="5"/>
    </row>
    <row r="192" spans="1:19" ht="12.95" customHeight="1">
      <c r="A192" s="21"/>
      <c r="B192" s="22"/>
      <c r="E192" s="3"/>
      <c r="F192" s="3"/>
      <c r="I192" s="3"/>
      <c r="L192" s="24"/>
      <c r="M192" s="3"/>
      <c r="O192" s="5"/>
      <c r="P192" s="5"/>
      <c r="Q192" s="5"/>
      <c r="R192" s="5"/>
      <c r="S192" s="5"/>
    </row>
    <row r="193" spans="1:19" ht="12.95" customHeight="1">
      <c r="A193" s="21"/>
      <c r="B193" s="22"/>
      <c r="E193" s="3"/>
      <c r="F193" s="3"/>
      <c r="I193" s="3"/>
      <c r="L193" s="24"/>
      <c r="M193" s="3"/>
      <c r="O193" s="5"/>
      <c r="P193" s="5"/>
      <c r="Q193" s="5"/>
      <c r="R193" s="5"/>
      <c r="S193" s="5"/>
    </row>
    <row r="194" spans="1:19" ht="12.95" customHeight="1">
      <c r="A194" s="21"/>
      <c r="B194" s="22"/>
      <c r="E194" s="3"/>
      <c r="F194" s="3"/>
      <c r="I194" s="3"/>
      <c r="L194" s="24"/>
      <c r="M194" s="3"/>
      <c r="O194" s="5"/>
      <c r="P194" s="5"/>
      <c r="Q194" s="5"/>
      <c r="R194" s="5"/>
      <c r="S194" s="5"/>
    </row>
    <row r="195" spans="1:19" ht="12.95" customHeight="1">
      <c r="A195" s="21"/>
      <c r="B195" s="22"/>
      <c r="E195" s="3"/>
      <c r="F195" s="3"/>
      <c r="I195" s="3"/>
      <c r="L195" s="24"/>
      <c r="M195" s="3"/>
      <c r="O195" s="5"/>
      <c r="P195" s="5"/>
      <c r="Q195" s="5"/>
      <c r="R195" s="5"/>
      <c r="S195" s="5"/>
    </row>
    <row r="196" spans="1:19" ht="12.95" customHeight="1">
      <c r="A196" s="21"/>
      <c r="B196" s="22"/>
      <c r="E196" s="3"/>
      <c r="F196" s="3"/>
      <c r="I196" s="3"/>
      <c r="L196" s="24"/>
      <c r="M196" s="3"/>
      <c r="O196" s="5"/>
      <c r="P196" s="5"/>
      <c r="Q196" s="5"/>
      <c r="R196" s="5"/>
      <c r="S196" s="5"/>
    </row>
    <row r="197" spans="1:19" ht="12.95" customHeight="1">
      <c r="A197" s="21"/>
      <c r="B197" s="22"/>
      <c r="E197" s="3"/>
      <c r="F197" s="3"/>
      <c r="I197" s="3"/>
      <c r="L197" s="24"/>
      <c r="M197" s="3"/>
      <c r="O197" s="5"/>
      <c r="P197" s="5"/>
      <c r="Q197" s="5"/>
      <c r="R197" s="5"/>
      <c r="S197" s="5"/>
    </row>
    <row r="198" spans="1:19" ht="12.95" customHeight="1">
      <c r="A198" s="21"/>
      <c r="B198" s="22"/>
      <c r="E198" s="3"/>
      <c r="F198" s="3"/>
      <c r="I198" s="3"/>
      <c r="L198" s="24"/>
      <c r="M198" s="3"/>
      <c r="O198" s="5"/>
      <c r="P198" s="5"/>
      <c r="Q198" s="5"/>
      <c r="R198" s="5"/>
      <c r="S198" s="5"/>
    </row>
    <row r="199" spans="1:19" ht="12.95" customHeight="1">
      <c r="A199" s="21"/>
      <c r="B199" s="22"/>
      <c r="E199" s="3"/>
      <c r="F199" s="3"/>
      <c r="I199" s="3"/>
      <c r="L199" s="24"/>
      <c r="M199" s="3"/>
      <c r="O199" s="5"/>
      <c r="P199" s="5"/>
      <c r="Q199" s="5"/>
      <c r="R199" s="5"/>
      <c r="S199" s="5"/>
    </row>
    <row r="200" spans="1:19" ht="12.95" customHeight="1">
      <c r="A200" s="21"/>
      <c r="B200" s="22"/>
      <c r="E200" s="3"/>
      <c r="F200" s="3"/>
      <c r="I200" s="3"/>
      <c r="L200" s="24"/>
      <c r="M200" s="3"/>
      <c r="O200" s="5"/>
      <c r="P200" s="5"/>
      <c r="Q200" s="5"/>
      <c r="R200" s="5"/>
      <c r="S200" s="5"/>
    </row>
    <row r="201" spans="1:19" ht="12.95" customHeight="1">
      <c r="A201" s="21"/>
      <c r="B201" s="22"/>
      <c r="E201" s="3"/>
      <c r="F201" s="3"/>
      <c r="I201" s="3"/>
      <c r="L201" s="24"/>
      <c r="M201" s="3"/>
      <c r="O201" s="5"/>
      <c r="P201" s="5"/>
      <c r="Q201" s="5"/>
      <c r="R201" s="5"/>
      <c r="S201" s="5"/>
    </row>
    <row r="202" spans="1:19" ht="12.95" customHeight="1">
      <c r="A202" s="21"/>
      <c r="B202" s="22"/>
      <c r="E202" s="3"/>
      <c r="F202" s="3"/>
      <c r="I202" s="3"/>
      <c r="L202" s="24"/>
      <c r="M202" s="3"/>
      <c r="O202" s="5"/>
      <c r="P202" s="5"/>
      <c r="Q202" s="5"/>
      <c r="R202" s="5"/>
      <c r="S202" s="5"/>
    </row>
    <row r="203" spans="1:19" ht="12.95" customHeight="1">
      <c r="A203" s="21"/>
      <c r="B203" s="22"/>
      <c r="E203" s="3"/>
      <c r="F203" s="3"/>
      <c r="I203" s="3"/>
      <c r="L203" s="24"/>
      <c r="M203" s="3"/>
      <c r="O203" s="5"/>
      <c r="P203" s="5"/>
      <c r="Q203" s="5"/>
      <c r="R203" s="5"/>
      <c r="S203" s="5"/>
    </row>
    <row r="204" spans="1:19" ht="12.95" customHeight="1">
      <c r="A204" s="21"/>
      <c r="B204" s="22"/>
      <c r="E204" s="3"/>
      <c r="F204" s="3"/>
      <c r="I204" s="3"/>
      <c r="L204" s="24"/>
      <c r="M204" s="3"/>
      <c r="O204" s="5"/>
      <c r="P204" s="5"/>
      <c r="Q204" s="5"/>
      <c r="R204" s="5"/>
      <c r="S204" s="5"/>
    </row>
    <row r="205" spans="1:19" ht="12.95" customHeight="1">
      <c r="A205" s="21"/>
      <c r="B205" s="22"/>
      <c r="E205" s="3"/>
      <c r="F205" s="3"/>
      <c r="I205" s="3"/>
      <c r="L205" s="24"/>
      <c r="M205" s="3"/>
      <c r="O205" s="5"/>
      <c r="P205" s="5"/>
      <c r="Q205" s="5"/>
      <c r="R205" s="5"/>
      <c r="S205" s="5"/>
    </row>
    <row r="206" spans="1:19" ht="12.95" customHeight="1">
      <c r="A206" s="21"/>
      <c r="B206" s="22"/>
      <c r="E206" s="3"/>
      <c r="F206" s="3"/>
      <c r="I206" s="3"/>
      <c r="L206" s="24"/>
      <c r="M206" s="3"/>
      <c r="O206" s="5"/>
      <c r="P206" s="5"/>
      <c r="Q206" s="5"/>
      <c r="R206" s="5"/>
      <c r="S206" s="5"/>
    </row>
    <row r="207" spans="1:19" ht="12.95" customHeight="1">
      <c r="A207" s="21"/>
      <c r="B207" s="22"/>
      <c r="E207" s="3"/>
      <c r="F207" s="3"/>
      <c r="I207" s="3"/>
      <c r="L207" s="24"/>
      <c r="M207" s="3"/>
      <c r="O207" s="5"/>
      <c r="P207" s="5"/>
      <c r="Q207" s="5"/>
      <c r="R207" s="5"/>
      <c r="S207" s="5"/>
    </row>
    <row r="208" spans="1:19" ht="12.95" customHeight="1">
      <c r="A208" s="21"/>
      <c r="B208" s="22"/>
      <c r="E208" s="3"/>
      <c r="F208" s="3"/>
      <c r="I208" s="3"/>
      <c r="L208" s="24"/>
      <c r="M208" s="3"/>
      <c r="O208" s="5"/>
      <c r="P208" s="5"/>
      <c r="Q208" s="5"/>
      <c r="R208" s="5"/>
      <c r="S208" s="5"/>
    </row>
    <row r="209" spans="1:19" ht="12.95" customHeight="1">
      <c r="A209" s="21"/>
      <c r="B209" s="22"/>
      <c r="E209" s="3"/>
      <c r="F209" s="3"/>
      <c r="I209" s="3"/>
      <c r="L209" s="24"/>
      <c r="M209" s="3"/>
      <c r="O209" s="5"/>
      <c r="P209" s="5"/>
      <c r="Q209" s="5"/>
      <c r="R209" s="5"/>
      <c r="S209" s="5"/>
    </row>
    <row r="210" spans="1:19" ht="12.95" customHeight="1">
      <c r="A210" s="21"/>
      <c r="B210" s="22"/>
      <c r="E210" s="3"/>
      <c r="F210" s="3"/>
      <c r="I210" s="3"/>
      <c r="L210" s="24"/>
      <c r="M210" s="3"/>
      <c r="O210" s="5"/>
      <c r="P210" s="5"/>
      <c r="Q210" s="5"/>
      <c r="R210" s="5"/>
      <c r="S210" s="5"/>
    </row>
    <row r="211" spans="1:19" ht="12.95" customHeight="1">
      <c r="A211" s="21"/>
      <c r="B211" s="22"/>
      <c r="E211" s="3"/>
      <c r="F211" s="3"/>
      <c r="I211" s="3"/>
      <c r="L211" s="24"/>
      <c r="M211" s="3"/>
      <c r="O211" s="5"/>
      <c r="P211" s="5"/>
      <c r="Q211" s="5"/>
      <c r="R211" s="5"/>
      <c r="S211" s="5"/>
    </row>
    <row r="212" spans="1:19" ht="12.95" customHeight="1">
      <c r="A212" s="21"/>
      <c r="B212" s="22"/>
      <c r="E212" s="3"/>
      <c r="F212" s="3"/>
      <c r="I212" s="3"/>
      <c r="L212" s="24"/>
      <c r="M212" s="3"/>
      <c r="O212" s="5"/>
      <c r="P212" s="5"/>
      <c r="Q212" s="5"/>
      <c r="R212" s="5"/>
      <c r="S212" s="5"/>
    </row>
    <row r="213" spans="1:19" ht="12.95" customHeight="1">
      <c r="A213" s="21"/>
      <c r="B213" s="22"/>
      <c r="E213" s="3"/>
      <c r="F213" s="3"/>
      <c r="I213" s="3"/>
      <c r="L213" s="24"/>
      <c r="M213" s="3"/>
      <c r="O213" s="5"/>
      <c r="P213" s="5"/>
      <c r="Q213" s="5"/>
      <c r="R213" s="5"/>
      <c r="S213" s="5"/>
    </row>
    <row r="214" spans="1:19" ht="12.95" customHeight="1">
      <c r="A214" s="21"/>
      <c r="B214" s="22"/>
      <c r="E214" s="3"/>
      <c r="F214" s="3"/>
      <c r="I214" s="3"/>
      <c r="L214" s="24"/>
      <c r="M214" s="3"/>
      <c r="O214" s="5"/>
      <c r="P214" s="5"/>
      <c r="Q214" s="5"/>
      <c r="R214" s="5"/>
      <c r="S214" s="5"/>
    </row>
    <row r="215" spans="1:19" ht="12.95" customHeight="1">
      <c r="A215" s="21"/>
      <c r="B215" s="22"/>
      <c r="E215" s="3"/>
      <c r="F215" s="3"/>
      <c r="I215" s="3"/>
      <c r="L215" s="24"/>
      <c r="M215" s="3"/>
      <c r="O215" s="5"/>
      <c r="P215" s="5"/>
      <c r="Q215" s="5"/>
      <c r="R215" s="5"/>
      <c r="S215" s="5"/>
    </row>
    <row r="216" spans="1:19" ht="12.95" customHeight="1">
      <c r="A216" s="21"/>
      <c r="B216" s="22"/>
      <c r="E216" s="3"/>
      <c r="F216" s="3"/>
      <c r="I216" s="3"/>
      <c r="L216" s="24"/>
      <c r="M216" s="3"/>
      <c r="O216" s="5"/>
      <c r="P216" s="5"/>
      <c r="Q216" s="5"/>
      <c r="R216" s="5"/>
      <c r="S216" s="5"/>
    </row>
    <row r="217" spans="1:19" ht="12.95" customHeight="1">
      <c r="A217" s="21"/>
      <c r="B217" s="22"/>
      <c r="E217" s="3"/>
      <c r="F217" s="3"/>
      <c r="I217" s="3"/>
      <c r="L217" s="24"/>
      <c r="M217" s="3"/>
      <c r="O217" s="5"/>
      <c r="P217" s="5"/>
      <c r="Q217" s="5"/>
      <c r="R217" s="5"/>
      <c r="S217" s="5"/>
    </row>
    <row r="218" spans="1:19" ht="12.95" customHeight="1">
      <c r="A218" s="21"/>
      <c r="B218" s="22"/>
      <c r="E218" s="3"/>
      <c r="F218" s="3"/>
      <c r="I218" s="3"/>
      <c r="L218" s="24"/>
      <c r="M218" s="3"/>
      <c r="O218" s="5"/>
      <c r="P218" s="5"/>
      <c r="Q218" s="5"/>
      <c r="R218" s="5"/>
      <c r="S218" s="5"/>
    </row>
    <row r="219" spans="1:19" ht="12.95" customHeight="1">
      <c r="A219" s="21"/>
      <c r="B219" s="22"/>
      <c r="E219" s="3"/>
      <c r="F219" s="3"/>
      <c r="I219" s="3"/>
      <c r="L219" s="24"/>
      <c r="M219" s="3"/>
      <c r="O219" s="5"/>
      <c r="P219" s="5"/>
      <c r="Q219" s="5"/>
      <c r="R219" s="5"/>
      <c r="S219" s="5"/>
    </row>
    <row r="220" spans="1:19" ht="12.95" customHeight="1">
      <c r="A220" s="21"/>
      <c r="B220" s="22"/>
      <c r="E220" s="3"/>
      <c r="F220" s="3"/>
      <c r="I220" s="3"/>
      <c r="L220" s="24"/>
      <c r="M220" s="3"/>
      <c r="O220" s="5"/>
      <c r="P220" s="5"/>
      <c r="Q220" s="5"/>
      <c r="R220" s="5"/>
      <c r="S220" s="5"/>
    </row>
    <row r="221" spans="1:19" ht="12.95" customHeight="1">
      <c r="A221" s="21"/>
      <c r="B221" s="22"/>
      <c r="E221" s="3"/>
      <c r="F221" s="3"/>
      <c r="I221" s="3"/>
      <c r="L221" s="24"/>
      <c r="M221" s="3"/>
      <c r="O221" s="5"/>
      <c r="P221" s="5"/>
      <c r="Q221" s="5"/>
      <c r="R221" s="5"/>
      <c r="S221" s="5"/>
    </row>
    <row r="222" spans="1:19" ht="12.95" customHeight="1">
      <c r="A222" s="21"/>
      <c r="B222" s="22"/>
      <c r="E222" s="3"/>
      <c r="F222" s="3"/>
      <c r="I222" s="3"/>
      <c r="L222" s="24"/>
      <c r="M222" s="3"/>
      <c r="O222" s="5"/>
      <c r="P222" s="5"/>
      <c r="Q222" s="5"/>
      <c r="R222" s="5"/>
      <c r="S222" s="5"/>
    </row>
    <row r="223" spans="1:19" ht="12.95" customHeight="1">
      <c r="A223" s="21"/>
      <c r="B223" s="22"/>
      <c r="E223" s="3"/>
      <c r="F223" s="3"/>
      <c r="I223" s="3"/>
      <c r="L223" s="24"/>
      <c r="M223" s="3"/>
      <c r="O223" s="5"/>
      <c r="P223" s="5"/>
      <c r="Q223" s="5"/>
      <c r="R223" s="5"/>
      <c r="S223" s="5"/>
    </row>
    <row r="224" spans="1:19" ht="12.95" customHeight="1">
      <c r="A224" s="21"/>
      <c r="B224" s="22"/>
      <c r="E224" s="3"/>
      <c r="F224" s="3"/>
      <c r="I224" s="3"/>
      <c r="L224" s="24"/>
      <c r="M224" s="3"/>
      <c r="O224" s="5"/>
      <c r="P224" s="5"/>
      <c r="Q224" s="5"/>
      <c r="R224" s="5"/>
      <c r="S224" s="5"/>
    </row>
    <row r="225" spans="1:19" ht="12.95" customHeight="1">
      <c r="A225" s="21"/>
      <c r="B225" s="22"/>
      <c r="E225" s="3"/>
      <c r="F225" s="3"/>
      <c r="I225" s="3"/>
      <c r="L225" s="24"/>
      <c r="M225" s="3"/>
      <c r="O225" s="5"/>
      <c r="P225" s="5"/>
      <c r="Q225" s="5"/>
      <c r="R225" s="5"/>
      <c r="S225" s="5"/>
    </row>
    <row r="226" spans="1:19" ht="12.95" customHeight="1">
      <c r="A226" s="21"/>
      <c r="B226" s="22"/>
      <c r="E226" s="3"/>
      <c r="F226" s="3"/>
      <c r="I226" s="3"/>
      <c r="L226" s="24"/>
      <c r="M226" s="3"/>
      <c r="O226" s="5"/>
      <c r="P226" s="5"/>
      <c r="Q226" s="5"/>
      <c r="R226" s="5"/>
      <c r="S226" s="5"/>
    </row>
    <row r="227" spans="1:19" ht="12.95" customHeight="1">
      <c r="A227" s="21"/>
      <c r="B227" s="22"/>
      <c r="E227" s="3"/>
      <c r="F227" s="3"/>
      <c r="I227" s="3"/>
      <c r="L227" s="24"/>
      <c r="M227" s="3"/>
      <c r="O227" s="5"/>
      <c r="P227" s="5"/>
      <c r="Q227" s="5"/>
      <c r="R227" s="5"/>
      <c r="S227" s="5"/>
    </row>
    <row r="228" spans="1:19" ht="12.95" customHeight="1">
      <c r="A228" s="21"/>
      <c r="B228" s="22"/>
      <c r="E228" s="3"/>
      <c r="F228" s="3"/>
      <c r="I228" s="3"/>
      <c r="L228" s="24"/>
      <c r="M228" s="3"/>
      <c r="O228" s="5"/>
      <c r="P228" s="5"/>
      <c r="Q228" s="5"/>
      <c r="R228" s="5"/>
      <c r="S228" s="5"/>
    </row>
    <row r="229" spans="1:19" ht="12.95" customHeight="1">
      <c r="A229" s="21"/>
      <c r="B229" s="22"/>
      <c r="E229" s="3"/>
      <c r="F229" s="3"/>
      <c r="I229" s="3"/>
      <c r="L229" s="24"/>
      <c r="M229" s="3"/>
      <c r="O229" s="5"/>
      <c r="P229" s="5"/>
      <c r="Q229" s="5"/>
      <c r="R229" s="5"/>
      <c r="S229" s="5"/>
    </row>
    <row r="230" spans="1:19" ht="12.95" customHeight="1">
      <c r="A230" s="21"/>
      <c r="B230" s="22"/>
      <c r="E230" s="3"/>
      <c r="F230" s="3"/>
      <c r="I230" s="3"/>
      <c r="L230" s="24"/>
      <c r="M230" s="3"/>
      <c r="O230" s="5"/>
      <c r="P230" s="5"/>
      <c r="Q230" s="5"/>
      <c r="R230" s="5"/>
      <c r="S230" s="5"/>
    </row>
    <row r="231" spans="1:19" ht="12.95" customHeight="1">
      <c r="A231" s="21"/>
      <c r="B231" s="22"/>
      <c r="E231" s="3"/>
      <c r="F231" s="3"/>
      <c r="I231" s="3"/>
      <c r="L231" s="24"/>
      <c r="M231" s="3"/>
      <c r="O231" s="5"/>
      <c r="P231" s="5"/>
      <c r="Q231" s="5"/>
      <c r="R231" s="5"/>
      <c r="S231" s="5"/>
    </row>
    <row r="232" spans="1:19" ht="12.95" customHeight="1">
      <c r="A232" s="21"/>
      <c r="B232" s="22"/>
      <c r="E232" s="3"/>
      <c r="F232" s="3"/>
      <c r="I232" s="3"/>
      <c r="L232" s="24"/>
      <c r="M232" s="3"/>
      <c r="O232" s="5"/>
      <c r="P232" s="5"/>
      <c r="Q232" s="5"/>
      <c r="R232" s="5"/>
      <c r="S232" s="5"/>
    </row>
    <row r="233" spans="1:19" ht="12.95" customHeight="1">
      <c r="A233" s="21"/>
      <c r="B233" s="22"/>
      <c r="E233" s="3"/>
      <c r="F233" s="3"/>
      <c r="I233" s="3"/>
      <c r="L233" s="24"/>
      <c r="M233" s="3"/>
      <c r="O233" s="5"/>
      <c r="P233" s="5"/>
      <c r="Q233" s="5"/>
      <c r="R233" s="5"/>
      <c r="S233" s="5"/>
    </row>
    <row r="234" spans="1:19" ht="12.95" customHeight="1">
      <c r="A234" s="21"/>
      <c r="B234" s="22"/>
      <c r="E234" s="3"/>
      <c r="F234" s="3"/>
      <c r="I234" s="3"/>
      <c r="L234" s="24"/>
      <c r="M234" s="3"/>
      <c r="O234" s="5"/>
      <c r="P234" s="5"/>
      <c r="Q234" s="5"/>
      <c r="R234" s="5"/>
      <c r="S234" s="5"/>
    </row>
    <row r="235" spans="1:19" ht="12.95" customHeight="1">
      <c r="A235" s="21"/>
      <c r="B235" s="22"/>
      <c r="E235" s="3"/>
      <c r="F235" s="3"/>
      <c r="I235" s="3"/>
      <c r="L235" s="24"/>
      <c r="M235" s="3"/>
      <c r="O235" s="5"/>
      <c r="P235" s="5"/>
      <c r="Q235" s="5"/>
      <c r="R235" s="5"/>
      <c r="S235" s="5"/>
    </row>
    <row r="236" spans="1:19" ht="12.95" customHeight="1">
      <c r="A236" s="21"/>
      <c r="B236" s="22"/>
      <c r="E236" s="3"/>
      <c r="F236" s="3"/>
      <c r="I236" s="3"/>
      <c r="L236" s="24"/>
      <c r="M236" s="3"/>
      <c r="O236" s="5"/>
      <c r="P236" s="5"/>
      <c r="Q236" s="5"/>
      <c r="R236" s="5"/>
      <c r="S236" s="5"/>
    </row>
    <row r="237" spans="1:19" ht="12.95" customHeight="1">
      <c r="A237" s="21"/>
      <c r="B237" s="22"/>
      <c r="E237" s="3"/>
      <c r="F237" s="3"/>
      <c r="I237" s="3"/>
      <c r="L237" s="24"/>
      <c r="M237" s="3"/>
      <c r="O237" s="5"/>
      <c r="P237" s="5"/>
      <c r="Q237" s="5"/>
      <c r="R237" s="5"/>
      <c r="S237" s="5"/>
    </row>
    <row r="238" spans="1:19" ht="12.95" customHeight="1">
      <c r="A238" s="21"/>
      <c r="B238" s="22"/>
      <c r="E238" s="3"/>
      <c r="F238" s="3"/>
      <c r="I238" s="3"/>
      <c r="L238" s="24"/>
      <c r="M238" s="3"/>
      <c r="O238" s="5"/>
      <c r="P238" s="5"/>
      <c r="Q238" s="5"/>
      <c r="R238" s="5"/>
      <c r="S238" s="5"/>
    </row>
    <row r="239" spans="1:19" ht="12.95" customHeight="1">
      <c r="A239" s="21"/>
      <c r="B239" s="22"/>
      <c r="E239" s="3"/>
      <c r="F239" s="3"/>
      <c r="I239" s="3"/>
      <c r="L239" s="24"/>
      <c r="M239" s="3"/>
      <c r="O239" s="5"/>
      <c r="P239" s="5"/>
      <c r="Q239" s="5"/>
      <c r="R239" s="5"/>
      <c r="S239" s="5"/>
    </row>
    <row r="240" spans="1:19" ht="12.95" customHeight="1">
      <c r="A240" s="21"/>
      <c r="B240" s="22"/>
      <c r="E240" s="3"/>
      <c r="F240" s="3"/>
      <c r="I240" s="3"/>
      <c r="L240" s="24"/>
      <c r="M240" s="3"/>
      <c r="O240" s="5"/>
      <c r="P240" s="5"/>
      <c r="Q240" s="5"/>
      <c r="R240" s="5"/>
      <c r="S240" s="5"/>
    </row>
    <row r="241" spans="1:19" ht="12.95" customHeight="1">
      <c r="A241" s="21"/>
      <c r="B241" s="22"/>
      <c r="E241" s="3"/>
      <c r="F241" s="3"/>
      <c r="I241" s="3"/>
      <c r="L241" s="24"/>
      <c r="M241" s="3"/>
      <c r="O241" s="5"/>
      <c r="P241" s="5"/>
      <c r="Q241" s="5"/>
      <c r="R241" s="5"/>
      <c r="S241" s="5"/>
    </row>
    <row r="242" spans="1:19" ht="12.95" customHeight="1">
      <c r="A242" s="21"/>
      <c r="B242" s="22"/>
      <c r="E242" s="3"/>
      <c r="F242" s="3"/>
      <c r="I242" s="3"/>
      <c r="L242" s="24"/>
      <c r="M242" s="3"/>
      <c r="O242" s="5"/>
      <c r="P242" s="5"/>
      <c r="Q242" s="5"/>
      <c r="R242" s="5"/>
      <c r="S242" s="5"/>
    </row>
    <row r="243" spans="1:19" ht="12.95" customHeight="1">
      <c r="A243" s="21"/>
      <c r="B243" s="22"/>
      <c r="E243" s="3"/>
      <c r="F243" s="3"/>
      <c r="I243" s="3"/>
      <c r="L243" s="24"/>
      <c r="M243" s="3"/>
      <c r="O243" s="5"/>
      <c r="P243" s="5"/>
      <c r="Q243" s="5"/>
      <c r="R243" s="5"/>
      <c r="S243" s="5"/>
    </row>
    <row r="244" spans="1:19" ht="12.95" customHeight="1">
      <c r="A244" s="21"/>
      <c r="B244" s="22"/>
      <c r="E244" s="3"/>
      <c r="F244" s="3"/>
      <c r="I244" s="3"/>
      <c r="L244" s="24"/>
      <c r="M244" s="3"/>
      <c r="O244" s="5"/>
      <c r="P244" s="5"/>
      <c r="Q244" s="5"/>
      <c r="R244" s="5"/>
      <c r="S244" s="5"/>
    </row>
    <row r="245" spans="1:19" ht="12.95" customHeight="1">
      <c r="A245" s="21"/>
      <c r="B245" s="22"/>
      <c r="E245" s="3"/>
      <c r="F245" s="3"/>
      <c r="I245" s="3"/>
      <c r="L245" s="24"/>
      <c r="M245" s="3"/>
      <c r="O245" s="5"/>
      <c r="P245" s="5"/>
      <c r="Q245" s="5"/>
      <c r="R245" s="5"/>
      <c r="S245" s="5"/>
    </row>
    <row r="246" spans="1:19" ht="12.95" customHeight="1">
      <c r="A246" s="21"/>
      <c r="B246" s="22"/>
      <c r="E246" s="3"/>
      <c r="F246" s="3"/>
      <c r="I246" s="3"/>
      <c r="L246" s="24"/>
      <c r="M246" s="3"/>
      <c r="O246" s="5"/>
      <c r="P246" s="5"/>
      <c r="Q246" s="5"/>
      <c r="R246" s="5"/>
      <c r="S246" s="5"/>
    </row>
    <row r="247" spans="1:19" ht="12.95" customHeight="1">
      <c r="A247" s="21"/>
      <c r="B247" s="22"/>
      <c r="E247" s="3"/>
      <c r="F247" s="3"/>
      <c r="I247" s="3"/>
      <c r="L247" s="24"/>
      <c r="M247" s="3"/>
      <c r="O247" s="5"/>
      <c r="P247" s="5"/>
      <c r="Q247" s="5"/>
      <c r="R247" s="5"/>
      <c r="S247" s="5"/>
    </row>
    <row r="248" spans="1:19" ht="12.95" customHeight="1">
      <c r="A248" s="21"/>
      <c r="B248" s="22"/>
      <c r="E248" s="3"/>
      <c r="F248" s="3"/>
      <c r="I248" s="3"/>
      <c r="L248" s="24"/>
      <c r="M248" s="3"/>
      <c r="O248" s="5"/>
      <c r="P248" s="5"/>
      <c r="Q248" s="5"/>
      <c r="R248" s="5"/>
      <c r="S248" s="5"/>
    </row>
    <row r="249" spans="1:19" ht="12.95" customHeight="1">
      <c r="A249" s="21"/>
      <c r="B249" s="22"/>
      <c r="E249" s="3"/>
      <c r="F249" s="3"/>
      <c r="I249" s="3"/>
      <c r="L249" s="24"/>
      <c r="M249" s="3"/>
      <c r="O249" s="5"/>
      <c r="P249" s="5"/>
      <c r="Q249" s="5"/>
      <c r="R249" s="5"/>
      <c r="S249" s="5"/>
    </row>
    <row r="250" spans="1:19" ht="12.95" customHeight="1">
      <c r="A250" s="21"/>
      <c r="B250" s="22"/>
      <c r="E250" s="3"/>
      <c r="F250" s="3"/>
      <c r="I250" s="3"/>
      <c r="L250" s="24"/>
      <c r="M250" s="3"/>
      <c r="O250" s="5"/>
      <c r="P250" s="5"/>
      <c r="Q250" s="5"/>
      <c r="R250" s="5"/>
      <c r="S250" s="5"/>
    </row>
    <row r="251" spans="1:19" ht="12.95" customHeight="1">
      <c r="A251" s="21"/>
      <c r="B251" s="22"/>
      <c r="E251" s="3"/>
      <c r="F251" s="3"/>
      <c r="I251" s="3"/>
      <c r="L251" s="24"/>
      <c r="M251" s="3"/>
      <c r="O251" s="5"/>
      <c r="P251" s="5"/>
      <c r="Q251" s="5"/>
      <c r="R251" s="5"/>
      <c r="S251" s="5"/>
    </row>
    <row r="252" spans="1:19" ht="12.95" customHeight="1">
      <c r="A252" s="21"/>
      <c r="B252" s="22"/>
      <c r="E252" s="3"/>
      <c r="F252" s="3"/>
      <c r="I252" s="3"/>
      <c r="L252" s="24"/>
      <c r="M252" s="3"/>
      <c r="O252" s="5"/>
      <c r="P252" s="5"/>
      <c r="Q252" s="5"/>
      <c r="R252" s="5"/>
      <c r="S252" s="5"/>
    </row>
    <row r="253" spans="1:19" ht="12.95" customHeight="1">
      <c r="A253" s="21"/>
      <c r="B253" s="22"/>
      <c r="E253" s="3"/>
      <c r="F253" s="3"/>
      <c r="I253" s="3"/>
      <c r="L253" s="24"/>
      <c r="M253" s="3"/>
      <c r="O253" s="5"/>
      <c r="P253" s="5"/>
      <c r="Q253" s="5"/>
      <c r="R253" s="5"/>
      <c r="S253" s="5"/>
    </row>
    <row r="254" spans="1:19" ht="12.95" customHeight="1">
      <c r="A254" s="21"/>
      <c r="B254" s="22"/>
      <c r="E254" s="3"/>
      <c r="F254" s="3"/>
      <c r="I254" s="3"/>
      <c r="L254" s="24"/>
      <c r="M254" s="3"/>
      <c r="O254" s="5"/>
      <c r="P254" s="5"/>
      <c r="Q254" s="5"/>
      <c r="R254" s="5"/>
      <c r="S254" s="5"/>
    </row>
    <row r="255" spans="1:19" ht="12.95" customHeight="1">
      <c r="A255" s="21"/>
      <c r="B255" s="22"/>
      <c r="E255" s="3"/>
      <c r="F255" s="3"/>
      <c r="I255" s="3"/>
      <c r="L255" s="24"/>
      <c r="M255" s="3"/>
      <c r="O255" s="5"/>
      <c r="P255" s="5"/>
      <c r="Q255" s="5"/>
      <c r="R255" s="5"/>
      <c r="S255" s="5"/>
    </row>
    <row r="256" spans="1:19" ht="12.95" customHeight="1">
      <c r="A256" s="21"/>
      <c r="B256" s="22"/>
      <c r="E256" s="3"/>
      <c r="F256" s="3"/>
      <c r="I256" s="3"/>
      <c r="L256" s="24"/>
      <c r="M256" s="3"/>
      <c r="O256" s="5"/>
      <c r="P256" s="5"/>
      <c r="Q256" s="5"/>
      <c r="R256" s="5"/>
      <c r="S256" s="5"/>
    </row>
    <row r="257" spans="1:19" ht="12.95" customHeight="1">
      <c r="A257" s="21"/>
      <c r="B257" s="22"/>
      <c r="E257" s="3"/>
      <c r="F257" s="3"/>
      <c r="I257" s="3"/>
      <c r="L257" s="24"/>
      <c r="M257" s="3"/>
      <c r="O257" s="5"/>
      <c r="P257" s="5"/>
      <c r="Q257" s="5"/>
      <c r="R257" s="5"/>
      <c r="S257" s="5"/>
    </row>
    <row r="258" spans="1:19" ht="12.95" customHeight="1">
      <c r="A258" s="21"/>
      <c r="B258" s="22"/>
      <c r="E258" s="3"/>
      <c r="F258" s="3"/>
      <c r="I258" s="3"/>
      <c r="L258" s="24"/>
      <c r="M258" s="3"/>
      <c r="O258" s="5"/>
      <c r="P258" s="5"/>
      <c r="Q258" s="5"/>
      <c r="R258" s="5"/>
      <c r="S258" s="5"/>
    </row>
    <row r="259" spans="1:19" ht="12.95" customHeight="1">
      <c r="A259" s="21"/>
      <c r="B259" s="22"/>
      <c r="E259" s="3"/>
      <c r="F259" s="3"/>
      <c r="I259" s="3"/>
      <c r="L259" s="24"/>
      <c r="M259" s="3"/>
      <c r="O259" s="5"/>
      <c r="P259" s="5"/>
      <c r="Q259" s="5"/>
      <c r="R259" s="5"/>
      <c r="S259" s="5"/>
    </row>
    <row r="260" spans="1:19" ht="12.95" customHeight="1">
      <c r="A260" s="21"/>
      <c r="B260" s="22"/>
      <c r="E260" s="3"/>
      <c r="F260" s="3"/>
      <c r="I260" s="3"/>
      <c r="L260" s="24"/>
      <c r="M260" s="3"/>
      <c r="O260" s="5"/>
      <c r="P260" s="5"/>
      <c r="Q260" s="5"/>
      <c r="R260" s="5"/>
      <c r="S260" s="5"/>
    </row>
    <row r="261" spans="1:19" ht="12.95" customHeight="1">
      <c r="A261" s="21"/>
      <c r="B261" s="22"/>
      <c r="E261" s="3"/>
      <c r="F261" s="3"/>
      <c r="I261" s="3"/>
      <c r="L261" s="24"/>
      <c r="M261" s="3"/>
      <c r="O261" s="5"/>
      <c r="P261" s="5"/>
      <c r="Q261" s="5"/>
      <c r="R261" s="5"/>
      <c r="S261" s="5"/>
    </row>
    <row r="262" spans="1:19" ht="12.95" customHeight="1">
      <c r="A262" s="21"/>
      <c r="B262" s="22"/>
      <c r="E262" s="3"/>
      <c r="F262" s="3"/>
      <c r="I262" s="3"/>
      <c r="L262" s="24"/>
      <c r="M262" s="3"/>
      <c r="O262" s="5"/>
      <c r="P262" s="5"/>
      <c r="Q262" s="5"/>
      <c r="R262" s="5"/>
      <c r="S262" s="5"/>
    </row>
    <row r="263" spans="1:19" ht="12.95" customHeight="1">
      <c r="A263" s="21"/>
      <c r="B263" s="22"/>
      <c r="E263" s="3"/>
      <c r="F263" s="3"/>
      <c r="I263" s="3"/>
      <c r="L263" s="24"/>
      <c r="M263" s="3"/>
      <c r="O263" s="5"/>
      <c r="P263" s="5"/>
      <c r="Q263" s="5"/>
      <c r="R263" s="5"/>
      <c r="S263" s="5"/>
    </row>
    <row r="264" spans="1:19" ht="12.95" customHeight="1">
      <c r="A264" s="21"/>
      <c r="B264" s="22"/>
      <c r="E264" s="3"/>
      <c r="F264" s="3"/>
      <c r="I264" s="3"/>
      <c r="L264" s="24"/>
      <c r="M264" s="3"/>
      <c r="O264" s="5"/>
      <c r="P264" s="5"/>
      <c r="Q264" s="5"/>
      <c r="R264" s="5"/>
      <c r="S264" s="5"/>
    </row>
    <row r="265" spans="1:19" ht="12.95" customHeight="1">
      <c r="A265" s="21"/>
      <c r="B265" s="22"/>
      <c r="E265" s="3"/>
      <c r="F265" s="3"/>
      <c r="I265" s="3"/>
      <c r="L265" s="24"/>
      <c r="M265" s="3"/>
      <c r="O265" s="5"/>
      <c r="P265" s="5"/>
      <c r="Q265" s="5"/>
      <c r="R265" s="5"/>
      <c r="S265" s="5"/>
    </row>
    <row r="266" spans="1:19" ht="12.95" customHeight="1">
      <c r="A266" s="21"/>
      <c r="B266" s="22"/>
      <c r="E266" s="3"/>
      <c r="F266" s="3"/>
      <c r="I266" s="3"/>
      <c r="L266" s="24"/>
      <c r="M266" s="3"/>
      <c r="O266" s="5"/>
      <c r="P266" s="5"/>
      <c r="Q266" s="5"/>
      <c r="R266" s="5"/>
      <c r="S266" s="5"/>
    </row>
    <row r="267" spans="1:19" ht="12.95" customHeight="1">
      <c r="A267" s="21"/>
      <c r="B267" s="22"/>
      <c r="E267" s="3"/>
      <c r="F267" s="3"/>
      <c r="I267" s="3"/>
      <c r="L267" s="24"/>
      <c r="M267" s="3"/>
      <c r="O267" s="5"/>
      <c r="P267" s="5"/>
      <c r="Q267" s="5"/>
      <c r="R267" s="5"/>
      <c r="S267" s="5"/>
    </row>
    <row r="268" spans="1:19" ht="12.95" customHeight="1">
      <c r="A268" s="21"/>
      <c r="B268" s="22"/>
      <c r="E268" s="3"/>
      <c r="F268" s="3"/>
      <c r="I268" s="3"/>
      <c r="L268" s="24"/>
      <c r="M268" s="3"/>
      <c r="O268" s="5"/>
      <c r="P268" s="5"/>
      <c r="Q268" s="5"/>
      <c r="R268" s="5"/>
      <c r="S268" s="5"/>
    </row>
    <row r="269" spans="1:19" ht="12.95" customHeight="1">
      <c r="A269" s="21"/>
      <c r="B269" s="22"/>
      <c r="E269" s="3"/>
      <c r="F269" s="3"/>
      <c r="I269" s="3"/>
      <c r="L269" s="24"/>
      <c r="M269" s="3"/>
      <c r="O269" s="5"/>
      <c r="P269" s="5"/>
      <c r="Q269" s="5"/>
      <c r="R269" s="5"/>
      <c r="S269" s="5"/>
    </row>
    <row r="270" spans="1:19" ht="12.95" customHeight="1">
      <c r="A270" s="21"/>
      <c r="B270" s="22"/>
      <c r="E270" s="3"/>
      <c r="F270" s="3"/>
      <c r="I270" s="3"/>
      <c r="L270" s="24"/>
      <c r="M270" s="3"/>
      <c r="O270" s="5"/>
      <c r="P270" s="5"/>
      <c r="Q270" s="5"/>
      <c r="R270" s="5"/>
      <c r="S270" s="5"/>
    </row>
    <row r="271" spans="1:19" ht="12.95" customHeight="1">
      <c r="A271" s="21"/>
      <c r="B271" s="22"/>
      <c r="E271" s="3"/>
      <c r="F271" s="3"/>
      <c r="I271" s="3"/>
      <c r="L271" s="24"/>
      <c r="M271" s="3"/>
      <c r="O271" s="5"/>
      <c r="P271" s="5"/>
      <c r="Q271" s="5"/>
      <c r="R271" s="5"/>
      <c r="S271" s="5"/>
    </row>
    <row r="272" spans="1:19" ht="12.95" customHeight="1">
      <c r="A272" s="21"/>
      <c r="B272" s="22"/>
      <c r="E272" s="3"/>
      <c r="F272" s="3"/>
      <c r="I272" s="3"/>
      <c r="L272" s="24"/>
      <c r="M272" s="3"/>
      <c r="O272" s="5"/>
      <c r="P272" s="5"/>
      <c r="Q272" s="5"/>
      <c r="R272" s="5"/>
      <c r="S272" s="5"/>
    </row>
    <row r="273" spans="1:19" ht="12.95" customHeight="1">
      <c r="A273" s="21"/>
      <c r="B273" s="22"/>
      <c r="E273" s="3"/>
      <c r="F273" s="3"/>
      <c r="I273" s="3"/>
      <c r="L273" s="24"/>
      <c r="M273" s="3"/>
      <c r="O273" s="5"/>
      <c r="P273" s="5"/>
      <c r="Q273" s="5"/>
      <c r="R273" s="5"/>
      <c r="S273" s="5"/>
    </row>
    <row r="274" spans="1:19" ht="12.95" customHeight="1">
      <c r="A274" s="21"/>
      <c r="B274" s="22"/>
      <c r="E274" s="3"/>
      <c r="F274" s="3"/>
      <c r="I274" s="3"/>
      <c r="L274" s="24"/>
      <c r="M274" s="3"/>
      <c r="O274" s="5"/>
      <c r="P274" s="5"/>
      <c r="Q274" s="5"/>
      <c r="R274" s="5"/>
      <c r="S274" s="5"/>
    </row>
    <row r="275" spans="1:19" ht="12.95" customHeight="1">
      <c r="A275" s="21"/>
      <c r="B275" s="22"/>
      <c r="E275" s="3"/>
      <c r="F275" s="3"/>
      <c r="I275" s="3"/>
      <c r="L275" s="24"/>
      <c r="M275" s="3"/>
      <c r="O275" s="5"/>
      <c r="P275" s="5"/>
      <c r="Q275" s="5"/>
      <c r="R275" s="5"/>
      <c r="S275" s="5"/>
    </row>
    <row r="276" spans="1:19" ht="12.95" customHeight="1">
      <c r="A276" s="21"/>
      <c r="B276" s="22"/>
      <c r="E276" s="3"/>
      <c r="F276" s="3"/>
      <c r="I276" s="3"/>
      <c r="L276" s="24"/>
      <c r="M276" s="3"/>
      <c r="O276" s="5"/>
      <c r="P276" s="5"/>
      <c r="Q276" s="5"/>
      <c r="R276" s="5"/>
      <c r="S276" s="5"/>
    </row>
    <row r="277" spans="1:19" ht="12.95" customHeight="1">
      <c r="A277" s="21"/>
      <c r="B277" s="22"/>
      <c r="E277" s="3"/>
      <c r="F277" s="3"/>
      <c r="I277" s="3"/>
      <c r="L277" s="24"/>
      <c r="M277" s="3"/>
      <c r="O277" s="5"/>
      <c r="P277" s="5"/>
      <c r="Q277" s="5"/>
      <c r="R277" s="5"/>
      <c r="S277" s="5"/>
    </row>
    <row r="278" spans="1:19" ht="12.95" customHeight="1">
      <c r="A278" s="21"/>
      <c r="B278" s="22"/>
      <c r="E278" s="3"/>
      <c r="F278" s="3"/>
      <c r="I278" s="3"/>
      <c r="L278" s="24"/>
      <c r="M278" s="3"/>
      <c r="O278" s="5"/>
      <c r="P278" s="5"/>
      <c r="Q278" s="5"/>
      <c r="R278" s="5"/>
      <c r="S278" s="5"/>
    </row>
    <row r="279" spans="1:19" ht="12.95" customHeight="1">
      <c r="A279" s="21"/>
      <c r="B279" s="22"/>
      <c r="E279" s="3"/>
      <c r="F279" s="3"/>
      <c r="I279" s="3"/>
      <c r="L279" s="24"/>
      <c r="M279" s="3"/>
      <c r="O279" s="5"/>
      <c r="P279" s="5"/>
      <c r="Q279" s="5"/>
      <c r="R279" s="5"/>
      <c r="S279" s="5"/>
    </row>
    <row r="280" spans="1:19" ht="12.95" customHeight="1">
      <c r="A280" s="21"/>
      <c r="B280" s="22"/>
      <c r="E280" s="3"/>
      <c r="F280" s="3"/>
      <c r="I280" s="3"/>
      <c r="L280" s="24"/>
      <c r="M280" s="3"/>
      <c r="O280" s="5"/>
      <c r="P280" s="5"/>
      <c r="Q280" s="5"/>
      <c r="R280" s="5"/>
      <c r="S280" s="5"/>
    </row>
    <row r="281" spans="1:19" ht="12.95" customHeight="1">
      <c r="A281" s="21"/>
      <c r="B281" s="22"/>
      <c r="E281" s="3"/>
      <c r="F281" s="3"/>
      <c r="I281" s="3"/>
      <c r="L281" s="24"/>
      <c r="M281" s="3"/>
      <c r="O281" s="5"/>
      <c r="P281" s="5"/>
      <c r="Q281" s="5"/>
      <c r="R281" s="5"/>
      <c r="S281" s="5"/>
    </row>
    <row r="282" spans="1:19" ht="12.95" customHeight="1">
      <c r="A282" s="21"/>
      <c r="B282" s="22"/>
      <c r="E282" s="3"/>
      <c r="F282" s="3"/>
      <c r="I282" s="3"/>
      <c r="L282" s="24"/>
      <c r="M282" s="3"/>
      <c r="O282" s="5"/>
      <c r="P282" s="5"/>
      <c r="Q282" s="5"/>
      <c r="R282" s="5"/>
      <c r="S282" s="5"/>
    </row>
    <row r="283" spans="1:19" ht="12.95" customHeight="1">
      <c r="A283" s="21"/>
      <c r="B283" s="22"/>
      <c r="E283" s="3"/>
      <c r="F283" s="3"/>
      <c r="I283" s="3"/>
      <c r="L283" s="24"/>
      <c r="M283" s="3"/>
      <c r="O283" s="5"/>
      <c r="P283" s="5"/>
      <c r="Q283" s="5"/>
      <c r="R283" s="5"/>
      <c r="S283" s="5"/>
    </row>
    <row r="284" spans="1:19" ht="12.95" customHeight="1">
      <c r="A284" s="21"/>
      <c r="B284" s="22"/>
      <c r="E284" s="3"/>
      <c r="F284" s="3"/>
      <c r="I284" s="3"/>
      <c r="L284" s="24"/>
      <c r="M284" s="3"/>
      <c r="O284" s="5"/>
      <c r="P284" s="5"/>
      <c r="Q284" s="5"/>
      <c r="R284" s="5"/>
      <c r="S284" s="5"/>
    </row>
    <row r="285" spans="1:19" ht="12.95" customHeight="1">
      <c r="A285" s="21"/>
      <c r="B285" s="22"/>
      <c r="E285" s="3"/>
      <c r="F285" s="3"/>
      <c r="I285" s="3"/>
      <c r="L285" s="24"/>
      <c r="M285" s="3"/>
      <c r="O285" s="5"/>
      <c r="P285" s="5"/>
      <c r="Q285" s="5"/>
      <c r="R285" s="5"/>
      <c r="S285" s="5"/>
    </row>
    <row r="286" spans="1:19" ht="12.95" customHeight="1">
      <c r="A286" s="21"/>
      <c r="B286" s="22"/>
      <c r="E286" s="3"/>
      <c r="F286" s="3"/>
      <c r="I286" s="3"/>
      <c r="L286" s="24"/>
      <c r="M286" s="3"/>
      <c r="O286" s="5"/>
      <c r="P286" s="5"/>
      <c r="Q286" s="5"/>
      <c r="R286" s="5"/>
      <c r="S286" s="5"/>
    </row>
    <row r="287" spans="1:19" ht="12.95" customHeight="1">
      <c r="A287" s="21"/>
      <c r="B287" s="22"/>
      <c r="E287" s="3"/>
      <c r="F287" s="3"/>
      <c r="I287" s="3"/>
      <c r="L287" s="24"/>
      <c r="M287" s="3"/>
      <c r="O287" s="5"/>
      <c r="P287" s="5"/>
      <c r="Q287" s="5"/>
      <c r="R287" s="5"/>
      <c r="S287" s="5"/>
    </row>
    <row r="288" spans="1:19" ht="12.95" customHeight="1">
      <c r="A288" s="21"/>
      <c r="B288" s="22"/>
      <c r="E288" s="3"/>
      <c r="F288" s="3"/>
      <c r="I288" s="3"/>
      <c r="L288" s="24"/>
      <c r="M288" s="3"/>
      <c r="O288" s="5"/>
      <c r="P288" s="5"/>
      <c r="Q288" s="5"/>
      <c r="R288" s="5"/>
      <c r="S288" s="5"/>
    </row>
    <row r="289" spans="1:19" ht="12.95" customHeight="1">
      <c r="A289" s="21"/>
      <c r="B289" s="22"/>
      <c r="E289" s="3"/>
      <c r="F289" s="3"/>
      <c r="I289" s="3"/>
      <c r="L289" s="24"/>
      <c r="M289" s="3"/>
      <c r="O289" s="5"/>
      <c r="P289" s="5"/>
      <c r="Q289" s="5"/>
      <c r="R289" s="5"/>
      <c r="S289" s="5"/>
    </row>
    <row r="290" spans="1:19" ht="12.95" customHeight="1">
      <c r="A290" s="21"/>
      <c r="B290" s="22"/>
      <c r="E290" s="3"/>
      <c r="F290" s="3"/>
      <c r="I290" s="3"/>
      <c r="L290" s="24"/>
      <c r="M290" s="3"/>
      <c r="O290" s="5"/>
      <c r="P290" s="5"/>
      <c r="Q290" s="5"/>
      <c r="R290" s="5"/>
      <c r="S290" s="5"/>
    </row>
    <row r="291" spans="1:19" ht="12.95" customHeight="1">
      <c r="A291" s="21"/>
      <c r="B291" s="22"/>
      <c r="E291" s="3"/>
      <c r="F291" s="3"/>
      <c r="I291" s="3"/>
      <c r="L291" s="24"/>
      <c r="M291" s="3"/>
      <c r="O291" s="5"/>
      <c r="P291" s="5"/>
      <c r="Q291" s="5"/>
      <c r="R291" s="5"/>
      <c r="S291" s="5"/>
    </row>
    <row r="292" spans="1:19" ht="12.95" customHeight="1">
      <c r="A292" s="21"/>
      <c r="B292" s="22"/>
      <c r="E292" s="3"/>
      <c r="F292" s="3"/>
      <c r="I292" s="3"/>
      <c r="L292" s="24"/>
      <c r="M292" s="3"/>
      <c r="O292" s="5"/>
      <c r="P292" s="5"/>
      <c r="Q292" s="5"/>
      <c r="R292" s="5"/>
      <c r="S292" s="5"/>
    </row>
    <row r="293" spans="1:19" ht="12.95" customHeight="1">
      <c r="A293" s="21"/>
      <c r="B293" s="22"/>
      <c r="E293" s="3"/>
      <c r="F293" s="3"/>
      <c r="I293" s="3"/>
      <c r="L293" s="24"/>
      <c r="M293" s="3"/>
      <c r="O293" s="5"/>
      <c r="P293" s="5"/>
      <c r="Q293" s="5"/>
      <c r="R293" s="5"/>
      <c r="S293" s="5"/>
    </row>
    <row r="294" spans="1:19" ht="12.95" customHeight="1">
      <c r="A294" s="21"/>
      <c r="B294" s="22"/>
      <c r="E294" s="3"/>
      <c r="F294" s="3"/>
      <c r="I294" s="3"/>
      <c r="L294" s="24"/>
      <c r="M294" s="3"/>
      <c r="O294" s="5"/>
      <c r="P294" s="5"/>
      <c r="Q294" s="5"/>
      <c r="R294" s="5"/>
      <c r="S294" s="5"/>
    </row>
    <row r="295" spans="1:19" ht="12.95" customHeight="1">
      <c r="A295" s="21"/>
      <c r="B295" s="22"/>
      <c r="E295" s="3"/>
      <c r="F295" s="3"/>
      <c r="I295" s="3"/>
      <c r="L295" s="24"/>
      <c r="M295" s="3"/>
      <c r="O295" s="5"/>
      <c r="P295" s="5"/>
      <c r="Q295" s="5"/>
      <c r="R295" s="5"/>
      <c r="S295" s="5"/>
    </row>
    <row r="296" spans="1:19" ht="12.95" customHeight="1">
      <c r="A296" s="21"/>
      <c r="B296" s="22"/>
      <c r="E296" s="3"/>
      <c r="F296" s="3"/>
      <c r="I296" s="3"/>
      <c r="L296" s="24"/>
      <c r="M296" s="3"/>
      <c r="O296" s="5"/>
      <c r="P296" s="5"/>
      <c r="Q296" s="5"/>
      <c r="R296" s="5"/>
      <c r="S296" s="5"/>
    </row>
    <row r="297" spans="1:19" ht="12.95" customHeight="1">
      <c r="A297" s="21"/>
      <c r="B297" s="22"/>
      <c r="E297" s="3"/>
      <c r="F297" s="3"/>
      <c r="I297" s="3"/>
      <c r="L297" s="24"/>
      <c r="M297" s="3"/>
      <c r="O297" s="5"/>
      <c r="P297" s="5"/>
      <c r="Q297" s="5"/>
      <c r="R297" s="5"/>
      <c r="S297" s="5"/>
    </row>
    <row r="298" spans="1:19" ht="12.95" customHeight="1">
      <c r="A298" s="21"/>
      <c r="B298" s="22"/>
      <c r="E298" s="3"/>
      <c r="F298" s="3"/>
      <c r="I298" s="3"/>
      <c r="L298" s="24"/>
      <c r="M298" s="3"/>
      <c r="O298" s="5"/>
      <c r="P298" s="5"/>
      <c r="Q298" s="5"/>
      <c r="R298" s="5"/>
      <c r="S298" s="5"/>
    </row>
    <row r="299" spans="1:19" ht="12.95" customHeight="1">
      <c r="A299" s="21"/>
      <c r="B299" s="22"/>
      <c r="E299" s="3"/>
      <c r="F299" s="3"/>
      <c r="I299" s="3"/>
      <c r="L299" s="24"/>
      <c r="M299" s="3"/>
      <c r="O299" s="5"/>
      <c r="P299" s="5"/>
      <c r="Q299" s="5"/>
      <c r="R299" s="5"/>
      <c r="S299" s="5"/>
    </row>
    <row r="300" spans="1:19" ht="12.95" customHeight="1">
      <c r="A300" s="21"/>
      <c r="B300" s="22"/>
      <c r="E300" s="3"/>
      <c r="F300" s="3"/>
      <c r="I300" s="3"/>
      <c r="L300" s="24"/>
      <c r="M300" s="3"/>
      <c r="O300" s="5"/>
      <c r="P300" s="5"/>
      <c r="Q300" s="5"/>
      <c r="R300" s="5"/>
      <c r="S300" s="5"/>
    </row>
    <row r="301" spans="1:19" ht="12.95" customHeight="1">
      <c r="A301" s="21"/>
      <c r="B301" s="22"/>
      <c r="E301" s="3"/>
      <c r="F301" s="3"/>
      <c r="I301" s="3"/>
      <c r="L301" s="24"/>
      <c r="M301" s="3"/>
      <c r="O301" s="5"/>
      <c r="P301" s="5"/>
      <c r="Q301" s="5"/>
      <c r="R301" s="5"/>
      <c r="S301" s="5"/>
    </row>
    <row r="302" spans="1:19" ht="12.95" customHeight="1">
      <c r="A302" s="21"/>
      <c r="B302" s="22"/>
      <c r="E302" s="3"/>
      <c r="F302" s="3"/>
      <c r="I302" s="3"/>
      <c r="L302" s="24"/>
      <c r="M302" s="3"/>
      <c r="O302" s="5"/>
      <c r="P302" s="5"/>
      <c r="Q302" s="5"/>
      <c r="R302" s="5"/>
      <c r="S302" s="5"/>
    </row>
    <row r="303" spans="1:19" ht="12.95" customHeight="1">
      <c r="A303" s="21"/>
      <c r="B303" s="22"/>
      <c r="E303" s="3"/>
      <c r="F303" s="3"/>
      <c r="I303" s="3"/>
      <c r="L303" s="24"/>
      <c r="M303" s="3"/>
      <c r="O303" s="5"/>
      <c r="P303" s="5"/>
      <c r="Q303" s="5"/>
      <c r="R303" s="5"/>
      <c r="S303" s="5"/>
    </row>
    <row r="304" spans="1:19" ht="12.95" customHeight="1">
      <c r="A304" s="21"/>
      <c r="B304" s="22"/>
      <c r="E304" s="3"/>
      <c r="F304" s="3"/>
      <c r="I304" s="3"/>
      <c r="L304" s="24"/>
      <c r="M304" s="3"/>
      <c r="O304" s="5"/>
      <c r="P304" s="5"/>
      <c r="Q304" s="5"/>
      <c r="R304" s="5"/>
      <c r="S304" s="5"/>
    </row>
    <row r="305" spans="1:19" ht="12.95" customHeight="1">
      <c r="A305" s="21"/>
      <c r="B305" s="22"/>
      <c r="E305" s="3"/>
      <c r="F305" s="3"/>
      <c r="I305" s="3"/>
      <c r="L305" s="24"/>
      <c r="M305" s="3"/>
      <c r="O305" s="5"/>
      <c r="P305" s="5"/>
      <c r="Q305" s="5"/>
      <c r="R305" s="5"/>
      <c r="S305" s="5"/>
    </row>
    <row r="306" spans="1:19" ht="12.95" customHeight="1">
      <c r="A306" s="21"/>
      <c r="B306" s="22"/>
      <c r="E306" s="3"/>
      <c r="F306" s="3"/>
      <c r="I306" s="3"/>
      <c r="L306" s="24"/>
      <c r="M306" s="3"/>
      <c r="O306" s="5"/>
      <c r="P306" s="5"/>
      <c r="Q306" s="5"/>
      <c r="R306" s="5"/>
      <c r="S306" s="5"/>
    </row>
    <row r="307" spans="1:19" ht="12.95" customHeight="1">
      <c r="A307" s="21"/>
      <c r="B307" s="22"/>
      <c r="E307" s="3"/>
      <c r="F307" s="3"/>
      <c r="I307" s="3"/>
      <c r="L307" s="24"/>
      <c r="M307" s="3"/>
      <c r="O307" s="5"/>
      <c r="P307" s="5"/>
      <c r="Q307" s="5"/>
      <c r="R307" s="5"/>
      <c r="S307" s="5"/>
    </row>
    <row r="308" spans="1:19" ht="12.95" customHeight="1">
      <c r="A308" s="21"/>
      <c r="B308" s="22"/>
      <c r="E308" s="3"/>
      <c r="F308" s="3"/>
      <c r="I308" s="3"/>
      <c r="L308" s="24"/>
      <c r="M308" s="3"/>
      <c r="O308" s="5"/>
      <c r="P308" s="5"/>
      <c r="Q308" s="5"/>
      <c r="R308" s="5"/>
      <c r="S308" s="5"/>
    </row>
    <row r="309" spans="1:19" ht="12.95" customHeight="1">
      <c r="A309" s="21"/>
      <c r="B309" s="22"/>
      <c r="E309" s="3"/>
      <c r="F309" s="3"/>
      <c r="I309" s="3"/>
      <c r="L309" s="24"/>
      <c r="M309" s="3"/>
      <c r="O309" s="5"/>
      <c r="P309" s="5"/>
      <c r="Q309" s="5"/>
      <c r="R309" s="5"/>
      <c r="S309" s="5"/>
    </row>
    <row r="310" spans="1:19" ht="12.95" customHeight="1">
      <c r="A310" s="21"/>
      <c r="B310" s="22"/>
      <c r="E310" s="3"/>
      <c r="F310" s="3"/>
      <c r="I310" s="3"/>
      <c r="L310" s="24"/>
      <c r="M310" s="3"/>
      <c r="O310" s="5"/>
      <c r="P310" s="5"/>
      <c r="Q310" s="5"/>
      <c r="R310" s="5"/>
      <c r="S310" s="5"/>
    </row>
    <row r="311" spans="1:19" ht="12.95" customHeight="1">
      <c r="A311" s="21"/>
      <c r="B311" s="22"/>
      <c r="E311" s="3"/>
      <c r="F311" s="3"/>
      <c r="I311" s="3"/>
      <c r="L311" s="24"/>
      <c r="M311" s="3"/>
      <c r="O311" s="5"/>
      <c r="P311" s="5"/>
      <c r="Q311" s="5"/>
      <c r="R311" s="5"/>
      <c r="S311" s="5"/>
    </row>
    <row r="312" spans="1:19" ht="12.95" customHeight="1">
      <c r="A312" s="21"/>
      <c r="B312" s="22"/>
      <c r="E312" s="3"/>
      <c r="F312" s="3"/>
      <c r="I312" s="3"/>
      <c r="L312" s="24"/>
      <c r="M312" s="3"/>
      <c r="O312" s="5"/>
      <c r="P312" s="5"/>
      <c r="Q312" s="5"/>
      <c r="R312" s="5"/>
      <c r="S312" s="5"/>
    </row>
    <row r="313" spans="1:19" ht="12.95" customHeight="1">
      <c r="A313" s="21"/>
      <c r="B313" s="22"/>
      <c r="E313" s="3"/>
      <c r="F313" s="3"/>
      <c r="I313" s="3"/>
      <c r="L313" s="24"/>
      <c r="M313" s="3"/>
      <c r="O313" s="5"/>
      <c r="P313" s="5"/>
      <c r="Q313" s="5"/>
      <c r="R313" s="5"/>
      <c r="S313" s="5"/>
    </row>
    <row r="314" spans="1:19" ht="12.95" customHeight="1">
      <c r="A314" s="21"/>
      <c r="B314" s="22"/>
      <c r="E314" s="3"/>
      <c r="F314" s="3"/>
      <c r="I314" s="3"/>
      <c r="L314" s="24"/>
      <c r="M314" s="3"/>
      <c r="O314" s="5"/>
      <c r="P314" s="5"/>
      <c r="Q314" s="5"/>
      <c r="R314" s="5"/>
      <c r="S314" s="5"/>
    </row>
    <row r="315" spans="1:19" ht="12.95" customHeight="1">
      <c r="A315" s="21"/>
      <c r="B315" s="22"/>
      <c r="E315" s="3"/>
      <c r="F315" s="3"/>
      <c r="I315" s="3"/>
      <c r="L315" s="24"/>
      <c r="M315" s="3"/>
      <c r="O315" s="5"/>
      <c r="P315" s="5"/>
      <c r="Q315" s="5"/>
      <c r="R315" s="5"/>
      <c r="S315" s="5"/>
    </row>
    <row r="316" spans="1:19" ht="12.95" customHeight="1">
      <c r="A316" s="21"/>
      <c r="B316" s="22"/>
      <c r="E316" s="3"/>
      <c r="F316" s="3"/>
      <c r="I316" s="3"/>
      <c r="L316" s="24"/>
      <c r="M316" s="3"/>
      <c r="O316" s="5"/>
      <c r="P316" s="5"/>
      <c r="Q316" s="5"/>
      <c r="R316" s="5"/>
      <c r="S316" s="5"/>
    </row>
    <row r="317" spans="1:19" ht="12.95" customHeight="1">
      <c r="A317" s="21"/>
      <c r="B317" s="22"/>
      <c r="E317" s="3"/>
      <c r="F317" s="3"/>
      <c r="I317" s="3"/>
      <c r="L317" s="24"/>
      <c r="M317" s="3"/>
      <c r="O317" s="5"/>
      <c r="P317" s="5"/>
      <c r="Q317" s="5"/>
      <c r="R317" s="5"/>
      <c r="S317" s="5"/>
    </row>
    <row r="318" spans="1:19" ht="12.95" customHeight="1">
      <c r="A318" s="21"/>
      <c r="B318" s="22"/>
      <c r="E318" s="3"/>
      <c r="F318" s="3"/>
      <c r="I318" s="3"/>
      <c r="L318" s="24"/>
      <c r="M318" s="3"/>
      <c r="O318" s="5"/>
      <c r="P318" s="5"/>
      <c r="Q318" s="5"/>
      <c r="R318" s="5"/>
      <c r="S318" s="5"/>
    </row>
    <row r="319" spans="1:19" ht="12.95" customHeight="1">
      <c r="A319" s="21"/>
      <c r="B319" s="22"/>
      <c r="E319" s="3"/>
      <c r="F319" s="3"/>
      <c r="I319" s="3"/>
      <c r="L319" s="24"/>
      <c r="M319" s="3"/>
      <c r="O319" s="5"/>
      <c r="P319" s="5"/>
      <c r="Q319" s="5"/>
      <c r="R319" s="5"/>
      <c r="S319" s="5"/>
    </row>
    <row r="320" spans="1:19" ht="12.95" customHeight="1">
      <c r="A320" s="21"/>
      <c r="B320" s="22"/>
      <c r="E320" s="3"/>
      <c r="F320" s="3"/>
      <c r="I320" s="3"/>
      <c r="L320" s="24"/>
      <c r="M320" s="3"/>
      <c r="O320" s="5"/>
      <c r="P320" s="5"/>
      <c r="Q320" s="5"/>
      <c r="R320" s="5"/>
      <c r="S320" s="5"/>
    </row>
    <row r="321" spans="1:19" ht="12.95" customHeight="1">
      <c r="A321" s="21"/>
      <c r="B321" s="22"/>
      <c r="E321" s="3"/>
      <c r="F321" s="3"/>
      <c r="I321" s="3"/>
      <c r="L321" s="24"/>
      <c r="M321" s="3"/>
      <c r="O321" s="5"/>
      <c r="P321" s="5"/>
      <c r="Q321" s="5"/>
      <c r="R321" s="5"/>
      <c r="S321" s="5"/>
    </row>
    <row r="322" spans="1:19" ht="12.95" customHeight="1">
      <c r="A322" s="21"/>
      <c r="B322" s="22"/>
      <c r="E322" s="3"/>
      <c r="F322" s="3"/>
      <c r="I322" s="3"/>
      <c r="L322" s="24"/>
      <c r="M322" s="3"/>
      <c r="O322" s="5"/>
      <c r="P322" s="5"/>
      <c r="Q322" s="5"/>
      <c r="R322" s="5"/>
      <c r="S322" s="5"/>
    </row>
    <row r="323" spans="1:19" ht="12.95" customHeight="1">
      <c r="A323" s="21"/>
      <c r="B323" s="22"/>
      <c r="E323" s="3"/>
      <c r="F323" s="3"/>
      <c r="I323" s="3"/>
      <c r="L323" s="24"/>
      <c r="M323" s="3"/>
      <c r="O323" s="5"/>
      <c r="P323" s="5"/>
      <c r="Q323" s="5"/>
      <c r="R323" s="5"/>
      <c r="S323" s="5"/>
    </row>
    <row r="324" spans="1:19" ht="12.95" customHeight="1">
      <c r="A324" s="21"/>
      <c r="B324" s="22"/>
      <c r="E324" s="3"/>
      <c r="F324" s="3"/>
      <c r="I324" s="3"/>
      <c r="L324" s="24"/>
      <c r="M324" s="3"/>
      <c r="O324" s="5"/>
      <c r="P324" s="5"/>
      <c r="Q324" s="5"/>
      <c r="R324" s="5"/>
      <c r="S324" s="5"/>
    </row>
    <row r="325" spans="1:19" ht="12.95" customHeight="1">
      <c r="A325" s="21"/>
      <c r="B325" s="22"/>
      <c r="E325" s="3"/>
      <c r="F325" s="3"/>
      <c r="I325" s="3"/>
      <c r="L325" s="24"/>
      <c r="M325" s="3"/>
      <c r="O325" s="5"/>
      <c r="P325" s="5"/>
      <c r="Q325" s="5"/>
      <c r="R325" s="5"/>
      <c r="S325" s="5"/>
    </row>
    <row r="326" spans="1:19" ht="12.95" customHeight="1">
      <c r="A326" s="21"/>
      <c r="B326" s="22"/>
      <c r="E326" s="3"/>
      <c r="F326" s="3"/>
      <c r="I326" s="3"/>
      <c r="L326" s="24"/>
      <c r="M326" s="3"/>
      <c r="O326" s="5"/>
      <c r="P326" s="5"/>
      <c r="Q326" s="5"/>
      <c r="R326" s="5"/>
      <c r="S326" s="5"/>
    </row>
    <row r="327" spans="1:19" ht="12.95" customHeight="1">
      <c r="A327" s="21"/>
      <c r="B327" s="22"/>
      <c r="E327" s="3"/>
      <c r="F327" s="3"/>
      <c r="I327" s="3"/>
      <c r="L327" s="24"/>
      <c r="M327" s="3"/>
      <c r="O327" s="5"/>
      <c r="P327" s="5"/>
      <c r="Q327" s="5"/>
      <c r="R327" s="5"/>
      <c r="S327" s="5"/>
    </row>
    <row r="328" spans="1:19" ht="12.95" customHeight="1">
      <c r="A328" s="21"/>
      <c r="B328" s="22"/>
      <c r="E328" s="3"/>
      <c r="F328" s="3"/>
      <c r="I328" s="3"/>
      <c r="L328" s="24"/>
      <c r="M328" s="3"/>
      <c r="O328" s="5"/>
      <c r="P328" s="5"/>
      <c r="Q328" s="5"/>
      <c r="R328" s="5"/>
      <c r="S328" s="5"/>
    </row>
    <row r="329" spans="1:19" ht="12.95" customHeight="1">
      <c r="A329" s="21"/>
      <c r="B329" s="22"/>
      <c r="E329" s="3"/>
      <c r="F329" s="3"/>
      <c r="I329" s="3"/>
      <c r="L329" s="24"/>
      <c r="M329" s="3"/>
      <c r="O329" s="5"/>
      <c r="P329" s="5"/>
      <c r="Q329" s="5"/>
      <c r="R329" s="5"/>
      <c r="S329" s="5"/>
    </row>
    <row r="330" spans="1:19" ht="12.95" customHeight="1">
      <c r="A330" s="21"/>
      <c r="B330" s="22"/>
      <c r="E330" s="3"/>
      <c r="F330" s="3"/>
      <c r="I330" s="3"/>
      <c r="L330" s="24"/>
      <c r="M330" s="3"/>
      <c r="O330" s="5"/>
      <c r="P330" s="5"/>
      <c r="Q330" s="5"/>
      <c r="R330" s="5"/>
      <c r="S330" s="5"/>
    </row>
    <row r="331" spans="1:19" ht="12.95" customHeight="1">
      <c r="A331" s="21"/>
      <c r="B331" s="22"/>
      <c r="E331" s="3"/>
      <c r="F331" s="3"/>
      <c r="I331" s="3"/>
      <c r="L331" s="24"/>
      <c r="M331" s="3"/>
      <c r="O331" s="5"/>
      <c r="P331" s="5"/>
      <c r="Q331" s="5"/>
      <c r="R331" s="5"/>
      <c r="S331" s="5"/>
    </row>
    <row r="332" spans="1:19" ht="12.95" customHeight="1">
      <c r="A332" s="21"/>
      <c r="B332" s="22"/>
      <c r="E332" s="3"/>
      <c r="F332" s="3"/>
      <c r="I332" s="3"/>
      <c r="L332" s="24"/>
      <c r="M332" s="3"/>
      <c r="O332" s="5"/>
      <c r="P332" s="5"/>
      <c r="Q332" s="5"/>
      <c r="R332" s="5"/>
      <c r="S332" s="5"/>
    </row>
    <row r="333" spans="1:19" ht="12.95" customHeight="1">
      <c r="A333" s="21"/>
      <c r="B333" s="22"/>
      <c r="E333" s="3"/>
      <c r="F333" s="3"/>
      <c r="I333" s="3"/>
      <c r="L333" s="24"/>
      <c r="M333" s="3"/>
      <c r="O333" s="5"/>
      <c r="P333" s="5"/>
      <c r="Q333" s="5"/>
      <c r="R333" s="5"/>
      <c r="S333" s="5"/>
    </row>
    <row r="334" spans="1:19" ht="12.95" customHeight="1">
      <c r="A334" s="21"/>
      <c r="B334" s="22"/>
      <c r="E334" s="3"/>
      <c r="F334" s="3"/>
      <c r="I334" s="3"/>
      <c r="L334" s="24"/>
      <c r="M334" s="3"/>
      <c r="O334" s="5"/>
      <c r="P334" s="5"/>
      <c r="Q334" s="5"/>
      <c r="R334" s="5"/>
      <c r="S334" s="5"/>
    </row>
    <row r="335" spans="1:19" ht="12.95" customHeight="1">
      <c r="A335" s="21"/>
      <c r="B335" s="22"/>
      <c r="E335" s="3"/>
      <c r="F335" s="3"/>
      <c r="I335" s="3"/>
      <c r="L335" s="24"/>
      <c r="M335" s="3"/>
      <c r="O335" s="5"/>
      <c r="P335" s="5"/>
      <c r="Q335" s="5"/>
      <c r="R335" s="5"/>
      <c r="S335" s="5"/>
    </row>
    <row r="336" spans="1:19" ht="12.95" customHeight="1">
      <c r="A336" s="21"/>
      <c r="B336" s="22"/>
      <c r="E336" s="3"/>
      <c r="F336" s="3"/>
      <c r="I336" s="3"/>
      <c r="L336" s="24"/>
      <c r="M336" s="3"/>
      <c r="O336" s="5"/>
      <c r="P336" s="5"/>
      <c r="Q336" s="5"/>
      <c r="R336" s="5"/>
      <c r="S336" s="5"/>
    </row>
    <row r="337" spans="1:19" ht="12.95" customHeight="1">
      <c r="A337" s="21"/>
      <c r="B337" s="22"/>
      <c r="E337" s="3"/>
      <c r="F337" s="3"/>
      <c r="I337" s="3"/>
      <c r="L337" s="24"/>
      <c r="M337" s="3"/>
      <c r="O337" s="5"/>
      <c r="P337" s="5"/>
      <c r="Q337" s="5"/>
      <c r="R337" s="5"/>
      <c r="S337" s="5"/>
    </row>
    <row r="338" spans="1:19" ht="12.95" customHeight="1">
      <c r="A338" s="21"/>
      <c r="B338" s="22"/>
      <c r="E338" s="3"/>
      <c r="F338" s="3"/>
      <c r="I338" s="3"/>
      <c r="L338" s="24"/>
      <c r="M338" s="3"/>
      <c r="O338" s="5"/>
      <c r="P338" s="5"/>
      <c r="Q338" s="5"/>
      <c r="R338" s="5"/>
      <c r="S338" s="5"/>
    </row>
    <row r="339" spans="1:19" ht="12.95" customHeight="1">
      <c r="A339" s="21"/>
      <c r="B339" s="22"/>
      <c r="E339" s="3"/>
      <c r="F339" s="3"/>
      <c r="I339" s="3"/>
      <c r="L339" s="24"/>
      <c r="M339" s="3"/>
      <c r="O339" s="5"/>
      <c r="P339" s="5"/>
      <c r="Q339" s="5"/>
      <c r="R339" s="5"/>
      <c r="S339" s="5"/>
    </row>
    <row r="340" spans="1:19" ht="12.95" customHeight="1">
      <c r="A340" s="21"/>
      <c r="B340" s="22"/>
      <c r="E340" s="3"/>
      <c r="F340" s="3"/>
      <c r="I340" s="3"/>
      <c r="L340" s="24"/>
      <c r="M340" s="3"/>
      <c r="O340" s="5"/>
      <c r="P340" s="5"/>
      <c r="Q340" s="5"/>
      <c r="R340" s="5"/>
      <c r="S340" s="5"/>
    </row>
    <row r="341" spans="1:19" ht="12.95" customHeight="1">
      <c r="A341" s="21"/>
      <c r="B341" s="22"/>
      <c r="E341" s="3"/>
      <c r="F341" s="3"/>
      <c r="I341" s="3"/>
      <c r="L341" s="24"/>
      <c r="M341" s="3"/>
      <c r="O341" s="5"/>
      <c r="P341" s="5"/>
      <c r="Q341" s="5"/>
      <c r="R341" s="5"/>
      <c r="S341" s="5"/>
    </row>
    <row r="342" spans="1:19" ht="12.95" customHeight="1">
      <c r="A342" s="21"/>
      <c r="B342" s="22"/>
      <c r="E342" s="3"/>
      <c r="F342" s="3"/>
      <c r="I342" s="3"/>
      <c r="L342" s="24"/>
      <c r="M342" s="3"/>
      <c r="O342" s="5"/>
      <c r="P342" s="5"/>
      <c r="Q342" s="5"/>
      <c r="R342" s="5"/>
      <c r="S342" s="5"/>
    </row>
    <row r="343" spans="1:19" ht="12.95" customHeight="1">
      <c r="A343" s="21"/>
      <c r="B343" s="22"/>
      <c r="E343" s="3"/>
      <c r="F343" s="3"/>
      <c r="I343" s="3"/>
      <c r="L343" s="24"/>
      <c r="M343" s="3"/>
      <c r="O343" s="5"/>
      <c r="P343" s="5"/>
      <c r="Q343" s="5"/>
      <c r="R343" s="5"/>
      <c r="S343" s="5"/>
    </row>
    <row r="344" spans="1:19" ht="12.95" customHeight="1">
      <c r="A344" s="21"/>
      <c r="B344" s="22"/>
      <c r="E344" s="3"/>
      <c r="F344" s="3"/>
      <c r="I344" s="3"/>
      <c r="L344" s="24"/>
      <c r="M344" s="3"/>
      <c r="O344" s="5"/>
      <c r="P344" s="5"/>
      <c r="Q344" s="5"/>
      <c r="R344" s="5"/>
      <c r="S344" s="5"/>
    </row>
    <row r="345" spans="1:19" ht="12.95" customHeight="1">
      <c r="A345" s="21"/>
      <c r="B345" s="22"/>
      <c r="E345" s="3"/>
      <c r="F345" s="3"/>
      <c r="I345" s="3"/>
      <c r="L345" s="24"/>
      <c r="M345" s="3"/>
      <c r="O345" s="5"/>
      <c r="P345" s="5"/>
      <c r="Q345" s="5"/>
      <c r="R345" s="5"/>
      <c r="S345" s="5"/>
    </row>
    <row r="346" spans="1:19" ht="12.95" customHeight="1">
      <c r="A346" s="21"/>
      <c r="B346" s="22"/>
      <c r="E346" s="3"/>
      <c r="F346" s="3"/>
      <c r="I346" s="3"/>
      <c r="L346" s="24"/>
      <c r="M346" s="3"/>
      <c r="O346" s="5"/>
      <c r="P346" s="5"/>
      <c r="Q346" s="5"/>
      <c r="R346" s="5"/>
      <c r="S346" s="5"/>
    </row>
    <row r="347" spans="1:19" ht="12.95" customHeight="1">
      <c r="A347" s="21"/>
      <c r="B347" s="22"/>
      <c r="E347" s="3"/>
      <c r="F347" s="3"/>
      <c r="I347" s="3"/>
      <c r="L347" s="24"/>
      <c r="M347" s="3"/>
      <c r="O347" s="5"/>
      <c r="P347" s="5"/>
      <c r="Q347" s="5"/>
      <c r="R347" s="5"/>
      <c r="S347" s="5"/>
    </row>
    <row r="348" spans="1:19" ht="12.95" customHeight="1">
      <c r="A348" s="21"/>
      <c r="B348" s="22"/>
      <c r="E348" s="3"/>
      <c r="F348" s="3"/>
      <c r="I348" s="3"/>
      <c r="L348" s="24"/>
      <c r="M348" s="3"/>
      <c r="O348" s="5"/>
      <c r="P348" s="5"/>
      <c r="Q348" s="5"/>
      <c r="R348" s="5"/>
      <c r="S348" s="5"/>
    </row>
    <row r="349" spans="1:19" ht="12.95" customHeight="1">
      <c r="A349" s="21"/>
      <c r="B349" s="22"/>
      <c r="E349" s="3"/>
      <c r="F349" s="3"/>
      <c r="I349" s="3"/>
      <c r="L349" s="24"/>
      <c r="M349" s="3"/>
      <c r="O349" s="5"/>
      <c r="P349" s="5"/>
      <c r="Q349" s="5"/>
      <c r="R349" s="5"/>
      <c r="S349" s="5"/>
    </row>
    <row r="350" spans="1:19" ht="12.95" customHeight="1">
      <c r="A350" s="21"/>
      <c r="B350" s="22"/>
      <c r="E350" s="3"/>
      <c r="F350" s="3"/>
      <c r="I350" s="3"/>
      <c r="L350" s="24"/>
      <c r="M350" s="3"/>
      <c r="O350" s="5"/>
      <c r="P350" s="5"/>
      <c r="Q350" s="5"/>
      <c r="R350" s="5"/>
      <c r="S350" s="5"/>
    </row>
    <row r="351" spans="1:19" ht="12.95" customHeight="1">
      <c r="A351" s="21"/>
      <c r="B351" s="22"/>
      <c r="E351" s="3"/>
      <c r="F351" s="3"/>
      <c r="I351" s="3"/>
      <c r="L351" s="24"/>
      <c r="M351" s="3"/>
      <c r="O351" s="5"/>
      <c r="P351" s="5"/>
      <c r="Q351" s="5"/>
      <c r="R351" s="5"/>
      <c r="S351" s="5"/>
    </row>
    <row r="352" spans="1:19" ht="12.95" customHeight="1">
      <c r="A352" s="21"/>
      <c r="B352" s="22"/>
      <c r="E352" s="3"/>
      <c r="F352" s="3"/>
      <c r="I352" s="3"/>
      <c r="L352" s="24"/>
      <c r="M352" s="3"/>
      <c r="O352" s="5"/>
      <c r="P352" s="5"/>
      <c r="Q352" s="5"/>
      <c r="R352" s="5"/>
      <c r="S352" s="5"/>
    </row>
    <row r="353" spans="1:19" ht="12.95" customHeight="1">
      <c r="A353" s="21"/>
      <c r="B353" s="22"/>
      <c r="E353" s="3"/>
      <c r="F353" s="3"/>
      <c r="I353" s="3"/>
      <c r="L353" s="24"/>
      <c r="M353" s="3"/>
      <c r="O353" s="5"/>
      <c r="P353" s="5"/>
      <c r="Q353" s="5"/>
      <c r="R353" s="5"/>
      <c r="S353" s="5"/>
    </row>
    <row r="354" spans="1:19" ht="12.95" customHeight="1">
      <c r="A354" s="21"/>
      <c r="B354" s="22"/>
      <c r="E354" s="3"/>
      <c r="F354" s="3"/>
      <c r="I354" s="3"/>
      <c r="L354" s="24"/>
      <c r="M354" s="3"/>
      <c r="O354" s="5"/>
      <c r="P354" s="5"/>
      <c r="Q354" s="5"/>
      <c r="R354" s="5"/>
      <c r="S354" s="5"/>
    </row>
    <row r="355" spans="1:19" ht="12.95" customHeight="1">
      <c r="A355" s="21"/>
      <c r="B355" s="22"/>
      <c r="E355" s="3"/>
      <c r="F355" s="3"/>
      <c r="I355" s="3"/>
      <c r="L355" s="24"/>
      <c r="M355" s="3"/>
      <c r="O355" s="5"/>
      <c r="P355" s="5"/>
      <c r="Q355" s="5"/>
      <c r="R355" s="5"/>
      <c r="S355" s="5"/>
    </row>
    <row r="356" spans="1:19" ht="12.95" customHeight="1">
      <c r="A356" s="21"/>
      <c r="B356" s="22"/>
      <c r="E356" s="3"/>
      <c r="F356" s="3"/>
      <c r="I356" s="3"/>
      <c r="L356" s="24"/>
      <c r="M356" s="3"/>
      <c r="O356" s="5"/>
      <c r="P356" s="5"/>
      <c r="Q356" s="5"/>
      <c r="R356" s="5"/>
      <c r="S356" s="5"/>
    </row>
    <row r="357" spans="1:19" ht="12.95" customHeight="1">
      <c r="A357" s="21"/>
      <c r="B357" s="22"/>
      <c r="E357" s="3"/>
      <c r="F357" s="3"/>
      <c r="I357" s="3"/>
      <c r="L357" s="24"/>
      <c r="M357" s="3"/>
      <c r="O357" s="5"/>
      <c r="P357" s="5"/>
      <c r="Q357" s="5"/>
      <c r="R357" s="5"/>
      <c r="S357" s="5"/>
    </row>
    <row r="358" spans="1:19" ht="12.95" customHeight="1">
      <c r="A358" s="21"/>
      <c r="B358" s="22"/>
      <c r="E358" s="3"/>
      <c r="F358" s="3"/>
      <c r="I358" s="3"/>
      <c r="L358" s="24"/>
      <c r="M358" s="3"/>
      <c r="O358" s="5"/>
      <c r="P358" s="5"/>
      <c r="Q358" s="5"/>
      <c r="R358" s="5"/>
      <c r="S358" s="5"/>
    </row>
    <row r="359" spans="1:19" ht="12.95" customHeight="1">
      <c r="A359" s="21"/>
      <c r="B359" s="22"/>
      <c r="E359" s="3"/>
      <c r="F359" s="3"/>
      <c r="I359" s="3"/>
      <c r="L359" s="24"/>
      <c r="M359" s="3"/>
      <c r="O359" s="5"/>
      <c r="P359" s="5"/>
      <c r="Q359" s="5"/>
      <c r="R359" s="5"/>
      <c r="S359" s="5"/>
    </row>
    <row r="360" spans="1:19" ht="12.95" customHeight="1">
      <c r="A360" s="21"/>
      <c r="B360" s="22"/>
      <c r="E360" s="3"/>
      <c r="F360" s="3"/>
      <c r="I360" s="3"/>
      <c r="L360" s="24"/>
      <c r="M360" s="3"/>
      <c r="O360" s="5"/>
      <c r="P360" s="5"/>
      <c r="Q360" s="5"/>
      <c r="R360" s="5"/>
      <c r="S360" s="5"/>
    </row>
    <row r="361" spans="1:19" ht="12.95" customHeight="1">
      <c r="A361" s="21"/>
      <c r="B361" s="22"/>
      <c r="E361" s="3"/>
      <c r="F361" s="3"/>
      <c r="I361" s="3"/>
      <c r="L361" s="24"/>
      <c r="M361" s="3"/>
      <c r="O361" s="5"/>
      <c r="P361" s="5"/>
      <c r="Q361" s="5"/>
      <c r="R361" s="5"/>
      <c r="S361" s="5"/>
    </row>
    <row r="362" spans="1:19" ht="12.95" customHeight="1">
      <c r="A362" s="21"/>
      <c r="B362" s="22"/>
      <c r="E362" s="3"/>
      <c r="F362" s="3"/>
      <c r="I362" s="3"/>
      <c r="L362" s="24"/>
      <c r="M362" s="3"/>
      <c r="O362" s="5"/>
      <c r="P362" s="5"/>
      <c r="Q362" s="5"/>
      <c r="R362" s="5"/>
      <c r="S362" s="5"/>
    </row>
    <row r="363" spans="1:19" ht="12.95" customHeight="1">
      <c r="A363" s="21"/>
      <c r="B363" s="22"/>
      <c r="E363" s="3"/>
      <c r="F363" s="3"/>
      <c r="I363" s="3"/>
      <c r="L363" s="24"/>
      <c r="M363" s="3"/>
      <c r="O363" s="5"/>
      <c r="P363" s="5"/>
      <c r="Q363" s="5"/>
      <c r="R363" s="5"/>
      <c r="S363" s="5"/>
    </row>
    <row r="364" spans="1:19" ht="12.95" customHeight="1">
      <c r="A364" s="21"/>
      <c r="B364" s="22"/>
      <c r="E364" s="3"/>
      <c r="F364" s="3"/>
      <c r="I364" s="3"/>
      <c r="L364" s="24"/>
      <c r="M364" s="3"/>
      <c r="O364" s="5"/>
      <c r="P364" s="5"/>
      <c r="Q364" s="5"/>
      <c r="R364" s="5"/>
      <c r="S364" s="5"/>
    </row>
    <row r="365" spans="1:19" ht="12.95" customHeight="1">
      <c r="A365" s="21"/>
      <c r="B365" s="22"/>
      <c r="E365" s="3"/>
      <c r="F365" s="3"/>
      <c r="I365" s="3"/>
      <c r="L365" s="24"/>
      <c r="M365" s="3"/>
      <c r="O365" s="5"/>
      <c r="P365" s="5"/>
      <c r="Q365" s="5"/>
      <c r="R365" s="5"/>
      <c r="S365" s="5"/>
    </row>
    <row r="366" spans="1:19" ht="12.95" customHeight="1">
      <c r="A366" s="21"/>
      <c r="B366" s="22"/>
      <c r="E366" s="3"/>
      <c r="F366" s="3"/>
      <c r="I366" s="3"/>
      <c r="L366" s="24"/>
      <c r="M366" s="3"/>
      <c r="O366" s="5"/>
      <c r="P366" s="5"/>
      <c r="Q366" s="5"/>
      <c r="R366" s="5"/>
      <c r="S366" s="5"/>
    </row>
    <row r="367" spans="1:19" ht="12.95" customHeight="1">
      <c r="A367" s="21"/>
      <c r="B367" s="22"/>
      <c r="E367" s="3"/>
      <c r="F367" s="3"/>
      <c r="I367" s="3"/>
      <c r="L367" s="24"/>
      <c r="M367" s="3"/>
      <c r="O367" s="5"/>
      <c r="P367" s="5"/>
      <c r="Q367" s="5"/>
      <c r="R367" s="5"/>
      <c r="S367" s="5"/>
    </row>
    <row r="368" spans="1:19" ht="12.95" customHeight="1">
      <c r="A368" s="21"/>
      <c r="B368" s="22"/>
      <c r="E368" s="3"/>
      <c r="F368" s="3"/>
      <c r="I368" s="3"/>
      <c r="L368" s="24"/>
      <c r="M368" s="3"/>
      <c r="O368" s="5"/>
      <c r="P368" s="5"/>
      <c r="Q368" s="5"/>
      <c r="R368" s="5"/>
      <c r="S368" s="5"/>
    </row>
    <row r="369" spans="1:19" ht="12.95" customHeight="1">
      <c r="A369" s="21"/>
      <c r="B369" s="22"/>
      <c r="E369" s="3"/>
      <c r="F369" s="3"/>
      <c r="I369" s="3"/>
      <c r="L369" s="24"/>
      <c r="M369" s="3"/>
      <c r="O369" s="5"/>
      <c r="P369" s="5"/>
      <c r="Q369" s="5"/>
      <c r="R369" s="5"/>
      <c r="S369" s="5"/>
    </row>
    <row r="370" spans="1:19" ht="12.95" customHeight="1">
      <c r="A370" s="21"/>
      <c r="B370" s="22"/>
      <c r="E370" s="3"/>
      <c r="F370" s="3"/>
      <c r="I370" s="3"/>
      <c r="L370" s="24"/>
      <c r="M370" s="3"/>
      <c r="O370" s="5"/>
      <c r="P370" s="5"/>
      <c r="Q370" s="5"/>
      <c r="R370" s="5"/>
      <c r="S370" s="5"/>
    </row>
    <row r="371" spans="1:19" ht="12.95" customHeight="1">
      <c r="A371" s="21"/>
      <c r="B371" s="22"/>
      <c r="E371" s="3"/>
      <c r="F371" s="3"/>
      <c r="I371" s="3"/>
      <c r="L371" s="24"/>
      <c r="M371" s="3"/>
      <c r="O371" s="5"/>
      <c r="P371" s="5"/>
      <c r="Q371" s="5"/>
      <c r="R371" s="5"/>
      <c r="S371" s="5"/>
    </row>
    <row r="372" spans="1:19" ht="12.95" customHeight="1">
      <c r="A372" s="21"/>
      <c r="B372" s="22"/>
      <c r="E372" s="3"/>
      <c r="F372" s="3"/>
      <c r="I372" s="3"/>
      <c r="L372" s="24"/>
      <c r="M372" s="3"/>
      <c r="O372" s="5"/>
      <c r="P372" s="5"/>
      <c r="Q372" s="5"/>
      <c r="R372" s="5"/>
      <c r="S372" s="5"/>
    </row>
    <row r="373" spans="1:19" ht="12.95" customHeight="1">
      <c r="A373" s="21"/>
      <c r="B373" s="22"/>
      <c r="E373" s="3"/>
      <c r="F373" s="3"/>
      <c r="I373" s="3"/>
      <c r="L373" s="24"/>
      <c r="M373" s="3"/>
      <c r="O373" s="5"/>
      <c r="P373" s="5"/>
      <c r="Q373" s="5"/>
      <c r="R373" s="5"/>
      <c r="S373" s="5"/>
    </row>
    <row r="374" spans="1:19" ht="12.95" customHeight="1">
      <c r="A374" s="21"/>
      <c r="B374" s="22"/>
      <c r="E374" s="3"/>
      <c r="F374" s="3"/>
      <c r="I374" s="3"/>
      <c r="L374" s="24"/>
      <c r="M374" s="3"/>
      <c r="O374" s="5"/>
      <c r="P374" s="5"/>
      <c r="Q374" s="5"/>
      <c r="R374" s="5"/>
      <c r="S374" s="5"/>
    </row>
    <row r="375" spans="1:19" ht="12.95" customHeight="1">
      <c r="A375" s="21"/>
      <c r="B375" s="22"/>
      <c r="E375" s="3"/>
      <c r="F375" s="3"/>
      <c r="I375" s="3"/>
      <c r="L375" s="24"/>
      <c r="M375" s="3"/>
      <c r="O375" s="5"/>
      <c r="P375" s="5"/>
      <c r="Q375" s="5"/>
      <c r="R375" s="5"/>
      <c r="S375" s="5"/>
    </row>
    <row r="376" spans="1:19" ht="12.95" customHeight="1">
      <c r="A376" s="21"/>
      <c r="B376" s="22"/>
      <c r="E376" s="3"/>
      <c r="F376" s="3"/>
      <c r="I376" s="3"/>
      <c r="L376" s="24"/>
      <c r="M376" s="3"/>
      <c r="O376" s="5"/>
      <c r="P376" s="5"/>
      <c r="Q376" s="5"/>
      <c r="R376" s="5"/>
      <c r="S376" s="5"/>
    </row>
    <row r="377" spans="1:19" ht="12.95" customHeight="1">
      <c r="A377" s="21"/>
      <c r="B377" s="22"/>
      <c r="E377" s="3"/>
      <c r="F377" s="3"/>
      <c r="I377" s="3"/>
      <c r="L377" s="24"/>
      <c r="M377" s="3"/>
      <c r="O377" s="5"/>
      <c r="P377" s="5"/>
      <c r="Q377" s="5"/>
      <c r="R377" s="5"/>
      <c r="S377" s="5"/>
    </row>
    <row r="378" spans="1:19" ht="12.95" customHeight="1">
      <c r="A378" s="21"/>
      <c r="B378" s="22"/>
      <c r="E378" s="3"/>
      <c r="F378" s="3"/>
      <c r="I378" s="3"/>
      <c r="L378" s="24"/>
      <c r="M378" s="3"/>
      <c r="O378" s="5"/>
      <c r="P378" s="5"/>
      <c r="Q378" s="5"/>
      <c r="R378" s="5"/>
      <c r="S378" s="5"/>
    </row>
    <row r="379" spans="1:19" ht="12.95" customHeight="1">
      <c r="A379" s="21"/>
      <c r="B379" s="22"/>
      <c r="E379" s="3"/>
      <c r="F379" s="3"/>
      <c r="I379" s="3"/>
      <c r="L379" s="24"/>
      <c r="M379" s="3"/>
      <c r="O379" s="5"/>
      <c r="P379" s="5"/>
      <c r="Q379" s="5"/>
      <c r="R379" s="5"/>
      <c r="S379" s="5"/>
    </row>
    <row r="380" spans="1:19" ht="12.95" customHeight="1">
      <c r="A380" s="21"/>
      <c r="B380" s="22"/>
      <c r="E380" s="3"/>
      <c r="F380" s="3"/>
      <c r="I380" s="3"/>
      <c r="L380" s="24"/>
      <c r="M380" s="3"/>
      <c r="O380" s="5"/>
      <c r="P380" s="5"/>
      <c r="Q380" s="5"/>
      <c r="R380" s="5"/>
      <c r="S380" s="5"/>
    </row>
    <row r="381" spans="1:19" ht="12.95" customHeight="1">
      <c r="A381" s="21"/>
      <c r="B381" s="22"/>
      <c r="E381" s="3"/>
      <c r="F381" s="3"/>
      <c r="I381" s="3"/>
      <c r="L381" s="24"/>
      <c r="M381" s="3"/>
      <c r="O381" s="5"/>
      <c r="P381" s="5"/>
      <c r="Q381" s="5"/>
      <c r="R381" s="5"/>
      <c r="S381" s="5"/>
    </row>
    <row r="382" spans="1:19" ht="12.95" customHeight="1">
      <c r="A382" s="21"/>
      <c r="B382" s="22"/>
      <c r="E382" s="3"/>
      <c r="F382" s="3"/>
      <c r="I382" s="3"/>
      <c r="L382" s="24"/>
      <c r="M382" s="3"/>
      <c r="O382" s="5"/>
      <c r="P382" s="5"/>
      <c r="Q382" s="5"/>
      <c r="R382" s="5"/>
      <c r="S382" s="5"/>
    </row>
    <row r="383" spans="1:19" ht="12.95" customHeight="1">
      <c r="A383" s="21"/>
      <c r="B383" s="22"/>
      <c r="E383" s="3"/>
      <c r="F383" s="3"/>
      <c r="I383" s="3"/>
      <c r="L383" s="24"/>
      <c r="M383" s="3"/>
      <c r="O383" s="5"/>
      <c r="P383" s="5"/>
      <c r="Q383" s="5"/>
      <c r="R383" s="5"/>
      <c r="S383" s="5"/>
    </row>
    <row r="384" spans="1:19" ht="12.95" customHeight="1">
      <c r="A384" s="21"/>
      <c r="B384" s="22"/>
      <c r="E384" s="3"/>
      <c r="F384" s="3"/>
      <c r="I384" s="3"/>
      <c r="L384" s="24"/>
      <c r="M384" s="3"/>
      <c r="O384" s="5"/>
      <c r="P384" s="5"/>
      <c r="Q384" s="5"/>
      <c r="R384" s="5"/>
      <c r="S384" s="5"/>
    </row>
    <row r="385" spans="1:19" ht="12.95" customHeight="1">
      <c r="A385" s="21"/>
      <c r="B385" s="22"/>
      <c r="E385" s="3"/>
      <c r="F385" s="3"/>
      <c r="I385" s="3"/>
      <c r="L385" s="24"/>
      <c r="M385" s="3"/>
      <c r="O385" s="5"/>
      <c r="P385" s="5"/>
      <c r="Q385" s="5"/>
      <c r="R385" s="5"/>
      <c r="S385" s="5"/>
    </row>
    <row r="386" spans="1:19" ht="12.95" customHeight="1">
      <c r="A386" s="21"/>
      <c r="B386" s="22"/>
      <c r="E386" s="3"/>
      <c r="F386" s="3"/>
      <c r="I386" s="3"/>
      <c r="L386" s="24"/>
      <c r="M386" s="3"/>
      <c r="O386" s="5"/>
      <c r="P386" s="5"/>
      <c r="Q386" s="5"/>
      <c r="R386" s="5"/>
      <c r="S386" s="5"/>
    </row>
    <row r="387" spans="1:19" ht="12.95" customHeight="1">
      <c r="A387" s="21"/>
      <c r="B387" s="22"/>
      <c r="E387" s="3"/>
      <c r="F387" s="3"/>
      <c r="I387" s="3"/>
      <c r="L387" s="24"/>
      <c r="M387" s="3"/>
      <c r="O387" s="5"/>
      <c r="P387" s="5"/>
      <c r="Q387" s="5"/>
      <c r="R387" s="5"/>
      <c r="S387" s="5"/>
    </row>
    <row r="388" spans="1:19" ht="12.95" customHeight="1">
      <c r="A388" s="21"/>
      <c r="B388" s="22"/>
      <c r="E388" s="3"/>
      <c r="F388" s="3"/>
      <c r="I388" s="3"/>
      <c r="L388" s="24"/>
      <c r="M388" s="3"/>
      <c r="O388" s="5"/>
      <c r="P388" s="5"/>
      <c r="Q388" s="5"/>
      <c r="R388" s="5"/>
      <c r="S388" s="5"/>
    </row>
    <row r="389" spans="1:19" ht="12.95" customHeight="1">
      <c r="A389" s="21"/>
      <c r="B389" s="22"/>
      <c r="E389" s="3"/>
      <c r="F389" s="3"/>
      <c r="I389" s="3"/>
      <c r="L389" s="24"/>
      <c r="M389" s="3"/>
      <c r="O389" s="5"/>
      <c r="P389" s="5"/>
      <c r="Q389" s="5"/>
      <c r="R389" s="5"/>
      <c r="S389" s="5"/>
    </row>
    <row r="390" spans="1:19" ht="12.95" customHeight="1">
      <c r="A390" s="21"/>
      <c r="B390" s="22"/>
      <c r="E390" s="3"/>
      <c r="F390" s="3"/>
      <c r="I390" s="3"/>
      <c r="L390" s="24"/>
      <c r="M390" s="3"/>
      <c r="O390" s="5"/>
      <c r="P390" s="5"/>
      <c r="Q390" s="5"/>
      <c r="R390" s="5"/>
      <c r="S390" s="5"/>
    </row>
    <row r="391" spans="1:19" ht="12.95" customHeight="1">
      <c r="A391" s="21"/>
      <c r="B391" s="22"/>
      <c r="E391" s="3"/>
      <c r="F391" s="3"/>
      <c r="I391" s="3"/>
      <c r="L391" s="24"/>
      <c r="M391" s="3"/>
      <c r="O391" s="5"/>
      <c r="P391" s="5"/>
      <c r="Q391" s="5"/>
      <c r="R391" s="5"/>
      <c r="S391" s="5"/>
    </row>
    <row r="392" spans="1:19" ht="12.95" customHeight="1">
      <c r="A392" s="21"/>
      <c r="B392" s="22"/>
      <c r="E392" s="3"/>
      <c r="F392" s="3"/>
      <c r="I392" s="3"/>
      <c r="L392" s="24"/>
      <c r="M392" s="3"/>
      <c r="O392" s="5"/>
      <c r="P392" s="5"/>
      <c r="Q392" s="5"/>
      <c r="R392" s="5"/>
      <c r="S392" s="5"/>
    </row>
    <row r="393" spans="1:19" ht="12.95" customHeight="1">
      <c r="A393" s="21"/>
      <c r="B393" s="22"/>
      <c r="E393" s="3"/>
      <c r="F393" s="3"/>
      <c r="I393" s="3"/>
      <c r="L393" s="24"/>
      <c r="M393" s="3"/>
      <c r="O393" s="5"/>
      <c r="P393" s="5"/>
      <c r="Q393" s="5"/>
      <c r="R393" s="5"/>
      <c r="S393" s="5"/>
    </row>
    <row r="394" spans="1:19" ht="12.95" customHeight="1">
      <c r="A394" s="21"/>
      <c r="B394" s="22"/>
      <c r="E394" s="3"/>
      <c r="F394" s="3"/>
      <c r="I394" s="3"/>
      <c r="L394" s="24"/>
      <c r="M394" s="3"/>
      <c r="O394" s="5"/>
      <c r="P394" s="5"/>
      <c r="Q394" s="5"/>
      <c r="R394" s="5"/>
      <c r="S394" s="5"/>
    </row>
    <row r="395" spans="1:19" ht="12.95" customHeight="1">
      <c r="A395" s="21"/>
      <c r="B395" s="22"/>
      <c r="E395" s="3"/>
      <c r="F395" s="3"/>
      <c r="I395" s="3"/>
      <c r="L395" s="24"/>
      <c r="M395" s="3"/>
      <c r="O395" s="5"/>
      <c r="P395" s="5"/>
      <c r="Q395" s="5"/>
      <c r="R395" s="5"/>
      <c r="S395" s="5"/>
    </row>
    <row r="396" spans="1:19" ht="12.95" customHeight="1">
      <c r="A396" s="21"/>
      <c r="B396" s="22"/>
      <c r="E396" s="3"/>
      <c r="F396" s="3"/>
      <c r="I396" s="3"/>
      <c r="L396" s="24"/>
      <c r="M396" s="3"/>
      <c r="O396" s="5"/>
      <c r="P396" s="5"/>
      <c r="Q396" s="5"/>
      <c r="R396" s="5"/>
      <c r="S396" s="5"/>
    </row>
    <row r="397" spans="1:19" ht="12.95" customHeight="1">
      <c r="A397" s="21"/>
      <c r="B397" s="22"/>
      <c r="E397" s="3"/>
      <c r="F397" s="3"/>
      <c r="I397" s="3"/>
      <c r="L397" s="24"/>
      <c r="M397" s="3"/>
      <c r="O397" s="5"/>
      <c r="P397" s="5"/>
      <c r="Q397" s="5"/>
      <c r="R397" s="5"/>
      <c r="S397" s="5"/>
    </row>
    <row r="398" spans="1:19" ht="12.95" customHeight="1">
      <c r="A398" s="21"/>
      <c r="B398" s="22"/>
      <c r="E398" s="3"/>
      <c r="F398" s="3"/>
      <c r="I398" s="3"/>
      <c r="L398" s="24"/>
      <c r="M398" s="3"/>
      <c r="O398" s="5"/>
      <c r="P398" s="5"/>
      <c r="Q398" s="5"/>
      <c r="R398" s="5"/>
      <c r="S398" s="5"/>
    </row>
    <row r="399" spans="1:19" ht="12.95" customHeight="1">
      <c r="A399" s="21"/>
      <c r="B399" s="22"/>
      <c r="E399" s="3"/>
      <c r="F399" s="3"/>
      <c r="I399" s="3"/>
      <c r="L399" s="24"/>
      <c r="M399" s="3"/>
      <c r="O399" s="5"/>
      <c r="P399" s="5"/>
      <c r="Q399" s="5"/>
      <c r="R399" s="5"/>
      <c r="S399" s="5"/>
    </row>
    <row r="400" spans="1:19" ht="12.95" customHeight="1">
      <c r="A400" s="21"/>
      <c r="B400" s="22"/>
      <c r="E400" s="3"/>
      <c r="F400" s="3"/>
      <c r="I400" s="3"/>
      <c r="L400" s="24"/>
      <c r="M400" s="3"/>
      <c r="O400" s="5"/>
      <c r="P400" s="5"/>
      <c r="Q400" s="5"/>
      <c r="R400" s="5"/>
      <c r="S400" s="5"/>
    </row>
    <row r="401" spans="1:19" ht="12.95" customHeight="1">
      <c r="A401" s="21"/>
      <c r="B401" s="22"/>
      <c r="E401" s="3"/>
      <c r="F401" s="3"/>
      <c r="I401" s="3"/>
      <c r="L401" s="24"/>
      <c r="M401" s="3"/>
      <c r="O401" s="5"/>
      <c r="P401" s="5"/>
      <c r="Q401" s="5"/>
      <c r="R401" s="5"/>
      <c r="S401" s="5"/>
    </row>
    <row r="402" spans="1:19" ht="12.95" customHeight="1">
      <c r="A402" s="21"/>
      <c r="B402" s="22"/>
      <c r="E402" s="3"/>
      <c r="F402" s="3"/>
      <c r="I402" s="3"/>
      <c r="L402" s="24"/>
      <c r="M402" s="3"/>
      <c r="O402" s="5"/>
      <c r="P402" s="5"/>
      <c r="Q402" s="5"/>
      <c r="R402" s="5"/>
      <c r="S402" s="5"/>
    </row>
    <row r="403" spans="1:19" ht="12.95" customHeight="1">
      <c r="A403" s="21"/>
      <c r="B403" s="22"/>
      <c r="E403" s="3"/>
      <c r="F403" s="3"/>
      <c r="I403" s="3"/>
      <c r="L403" s="24"/>
      <c r="M403" s="3"/>
      <c r="O403" s="5"/>
      <c r="P403" s="5"/>
      <c r="Q403" s="5"/>
      <c r="R403" s="5"/>
      <c r="S403" s="5"/>
    </row>
    <row r="404" spans="1:19" ht="12.95" customHeight="1">
      <c r="A404" s="21"/>
      <c r="B404" s="22"/>
      <c r="E404" s="3"/>
      <c r="F404" s="3"/>
      <c r="I404" s="3"/>
      <c r="L404" s="24"/>
      <c r="M404" s="3"/>
      <c r="O404" s="5"/>
      <c r="P404" s="5"/>
      <c r="Q404" s="5"/>
      <c r="R404" s="5"/>
      <c r="S404" s="5"/>
    </row>
    <row r="405" spans="1:19" ht="12.95" customHeight="1">
      <c r="A405" s="21"/>
      <c r="B405" s="22"/>
      <c r="E405" s="3"/>
      <c r="F405" s="3"/>
      <c r="I405" s="3"/>
      <c r="L405" s="24"/>
      <c r="M405" s="3"/>
      <c r="O405" s="5"/>
      <c r="P405" s="5"/>
      <c r="Q405" s="5"/>
      <c r="R405" s="5"/>
      <c r="S405" s="5"/>
    </row>
    <row r="406" spans="1:19" ht="12.95" customHeight="1">
      <c r="A406" s="21"/>
      <c r="B406" s="22"/>
      <c r="E406" s="3"/>
      <c r="F406" s="3"/>
      <c r="I406" s="3"/>
      <c r="L406" s="24"/>
      <c r="M406" s="3"/>
      <c r="O406" s="5"/>
      <c r="P406" s="5"/>
      <c r="Q406" s="5"/>
      <c r="R406" s="5"/>
      <c r="S406" s="5"/>
    </row>
    <row r="407" spans="1:19" ht="12.95" customHeight="1">
      <c r="A407" s="21"/>
      <c r="B407" s="22"/>
      <c r="E407" s="3"/>
      <c r="F407" s="3"/>
      <c r="I407" s="3"/>
      <c r="L407" s="24"/>
      <c r="M407" s="3"/>
      <c r="O407" s="5"/>
      <c r="P407" s="5"/>
      <c r="Q407" s="5"/>
      <c r="R407" s="5"/>
      <c r="S407" s="5"/>
    </row>
    <row r="408" spans="1:19" ht="12.95" customHeight="1">
      <c r="A408" s="21"/>
      <c r="B408" s="22"/>
      <c r="E408" s="3"/>
      <c r="F408" s="3"/>
      <c r="I408" s="3"/>
      <c r="L408" s="24"/>
      <c r="M408" s="3"/>
      <c r="O408" s="5"/>
      <c r="P408" s="5"/>
      <c r="Q408" s="5"/>
      <c r="R408" s="5"/>
      <c r="S408" s="5"/>
    </row>
    <row r="409" spans="1:19" ht="12.95" customHeight="1">
      <c r="A409" s="21"/>
      <c r="B409" s="22"/>
      <c r="E409" s="3"/>
      <c r="F409" s="3"/>
      <c r="I409" s="3"/>
      <c r="L409" s="24"/>
      <c r="M409" s="3"/>
      <c r="O409" s="5"/>
      <c r="P409" s="5"/>
      <c r="Q409" s="5"/>
      <c r="R409" s="5"/>
      <c r="S409" s="5"/>
    </row>
    <row r="410" spans="1:19" ht="12.95" customHeight="1">
      <c r="A410" s="21"/>
      <c r="B410" s="22"/>
      <c r="E410" s="3"/>
      <c r="F410" s="3"/>
      <c r="I410" s="3"/>
      <c r="L410" s="24"/>
      <c r="M410" s="3"/>
      <c r="O410" s="5"/>
      <c r="P410" s="5"/>
      <c r="Q410" s="5"/>
      <c r="R410" s="5"/>
      <c r="S410" s="5"/>
    </row>
    <row r="411" spans="1:19" ht="12.95" customHeight="1">
      <c r="A411" s="21"/>
      <c r="B411" s="22"/>
      <c r="E411" s="3"/>
      <c r="F411" s="3"/>
      <c r="I411" s="3"/>
      <c r="L411" s="24"/>
      <c r="M411" s="3"/>
      <c r="O411" s="5"/>
      <c r="P411" s="5"/>
      <c r="Q411" s="5"/>
      <c r="R411" s="5"/>
      <c r="S411" s="5"/>
    </row>
    <row r="412" spans="1:19" ht="12.95" customHeight="1">
      <c r="A412" s="21"/>
      <c r="B412" s="22"/>
      <c r="E412" s="3"/>
      <c r="F412" s="3"/>
      <c r="I412" s="3"/>
      <c r="L412" s="24"/>
      <c r="M412" s="3"/>
      <c r="O412" s="5"/>
      <c r="P412" s="5"/>
      <c r="Q412" s="5"/>
      <c r="R412" s="5"/>
      <c r="S412" s="5"/>
    </row>
    <row r="413" spans="1:19" ht="12.95" customHeight="1">
      <c r="A413" s="21"/>
      <c r="B413" s="22"/>
      <c r="E413" s="3"/>
      <c r="F413" s="3"/>
      <c r="I413" s="3"/>
      <c r="L413" s="24"/>
      <c r="M413" s="3"/>
      <c r="O413" s="5"/>
      <c r="P413" s="5"/>
      <c r="Q413" s="5"/>
      <c r="R413" s="5"/>
      <c r="S413" s="5"/>
    </row>
    <row r="414" spans="1:19" ht="12.95" customHeight="1">
      <c r="A414" s="21"/>
      <c r="B414" s="22"/>
      <c r="E414" s="3"/>
      <c r="F414" s="3"/>
      <c r="I414" s="3"/>
      <c r="L414" s="24"/>
      <c r="M414" s="3"/>
      <c r="O414" s="5"/>
      <c r="P414" s="5"/>
      <c r="Q414" s="5"/>
      <c r="R414" s="5"/>
      <c r="S414" s="5"/>
    </row>
    <row r="415" spans="1:19" ht="12.95" customHeight="1">
      <c r="A415" s="21"/>
      <c r="B415" s="22"/>
      <c r="E415" s="3"/>
      <c r="F415" s="3"/>
      <c r="I415" s="3"/>
      <c r="L415" s="24"/>
      <c r="M415" s="3"/>
      <c r="O415" s="5"/>
      <c r="P415" s="5"/>
      <c r="Q415" s="5"/>
      <c r="R415" s="5"/>
      <c r="S415" s="5"/>
    </row>
    <row r="416" spans="1:19" ht="12.95" customHeight="1">
      <c r="A416" s="21"/>
      <c r="B416" s="22"/>
      <c r="E416" s="3"/>
      <c r="F416" s="3"/>
      <c r="I416" s="3"/>
      <c r="L416" s="24"/>
      <c r="M416" s="3"/>
      <c r="O416" s="5"/>
      <c r="P416" s="5"/>
      <c r="Q416" s="5"/>
      <c r="R416" s="5"/>
      <c r="S416" s="5"/>
    </row>
    <row r="417" spans="1:19" ht="12.95" customHeight="1">
      <c r="A417" s="21"/>
      <c r="B417" s="22"/>
      <c r="E417" s="3"/>
      <c r="F417" s="3"/>
      <c r="I417" s="3"/>
      <c r="L417" s="24"/>
      <c r="M417" s="3"/>
      <c r="O417" s="5"/>
      <c r="P417" s="5"/>
      <c r="Q417" s="5"/>
      <c r="R417" s="5"/>
      <c r="S417" s="5"/>
    </row>
    <row r="418" spans="1:19" ht="12.95" customHeight="1">
      <c r="A418" s="21"/>
      <c r="B418" s="22"/>
      <c r="E418" s="3"/>
      <c r="F418" s="3"/>
      <c r="I418" s="3"/>
      <c r="L418" s="24"/>
      <c r="M418" s="3"/>
      <c r="O418" s="5"/>
      <c r="P418" s="5"/>
      <c r="Q418" s="5"/>
      <c r="R418" s="5"/>
      <c r="S418" s="5"/>
    </row>
    <row r="419" spans="1:19" ht="12.95" customHeight="1">
      <c r="A419" s="21"/>
      <c r="B419" s="22"/>
      <c r="E419" s="3"/>
      <c r="F419" s="3"/>
      <c r="I419" s="3"/>
      <c r="L419" s="24"/>
      <c r="M419" s="3"/>
      <c r="O419" s="5"/>
      <c r="P419" s="5"/>
      <c r="Q419" s="5"/>
      <c r="R419" s="5"/>
      <c r="S419" s="5"/>
    </row>
    <row r="420" spans="1:19" ht="12.95" customHeight="1">
      <c r="A420" s="21"/>
      <c r="B420" s="22"/>
      <c r="E420" s="3"/>
      <c r="F420" s="3"/>
      <c r="I420" s="3"/>
      <c r="L420" s="24"/>
      <c r="M420" s="3"/>
      <c r="O420" s="5"/>
      <c r="P420" s="5"/>
      <c r="Q420" s="5"/>
      <c r="R420" s="5"/>
      <c r="S420" s="5"/>
    </row>
    <row r="421" spans="1:19" ht="12.95" customHeight="1">
      <c r="A421" s="21"/>
      <c r="B421" s="22"/>
      <c r="E421" s="3"/>
      <c r="F421" s="3"/>
      <c r="I421" s="3"/>
      <c r="L421" s="24"/>
      <c r="M421" s="3"/>
      <c r="O421" s="5"/>
      <c r="P421" s="5"/>
      <c r="Q421" s="5"/>
      <c r="R421" s="5"/>
      <c r="S421" s="5"/>
    </row>
    <row r="422" spans="1:19" ht="12.95" customHeight="1">
      <c r="A422" s="21"/>
      <c r="B422" s="22"/>
      <c r="E422" s="3"/>
      <c r="F422" s="3"/>
      <c r="I422" s="3"/>
      <c r="L422" s="24"/>
      <c r="M422" s="3"/>
      <c r="O422" s="5"/>
      <c r="P422" s="5"/>
      <c r="Q422" s="5"/>
      <c r="R422" s="5"/>
      <c r="S422" s="5"/>
    </row>
    <row r="423" spans="1:19" ht="12.95" customHeight="1">
      <c r="A423" s="21"/>
      <c r="B423" s="22"/>
      <c r="E423" s="3"/>
      <c r="F423" s="3"/>
      <c r="I423" s="3"/>
      <c r="L423" s="24"/>
      <c r="M423" s="3"/>
      <c r="O423" s="5"/>
      <c r="P423" s="5"/>
      <c r="Q423" s="5"/>
      <c r="R423" s="5"/>
      <c r="S423" s="5"/>
    </row>
    <row r="424" spans="1:19" ht="12.95" customHeight="1">
      <c r="A424" s="21"/>
      <c r="B424" s="22"/>
      <c r="E424" s="3"/>
      <c r="F424" s="3"/>
      <c r="I424" s="3"/>
      <c r="L424" s="24"/>
      <c r="M424" s="3"/>
      <c r="O424" s="5"/>
      <c r="P424" s="5"/>
      <c r="Q424" s="5"/>
      <c r="R424" s="5"/>
      <c r="S424" s="5"/>
    </row>
    <row r="425" spans="1:19" ht="12.95" customHeight="1">
      <c r="A425" s="21"/>
      <c r="B425" s="22"/>
      <c r="E425" s="3"/>
      <c r="F425" s="3"/>
      <c r="I425" s="3"/>
      <c r="L425" s="24"/>
      <c r="M425" s="3"/>
      <c r="O425" s="5"/>
      <c r="P425" s="5"/>
      <c r="Q425" s="5"/>
      <c r="R425" s="5"/>
      <c r="S425" s="5"/>
    </row>
    <row r="426" spans="1:19" ht="12.95" customHeight="1">
      <c r="A426" s="21"/>
      <c r="B426" s="22"/>
      <c r="E426" s="3"/>
      <c r="F426" s="3"/>
      <c r="I426" s="3"/>
      <c r="L426" s="24"/>
      <c r="M426" s="3"/>
      <c r="O426" s="5"/>
      <c r="P426" s="5"/>
      <c r="Q426" s="5"/>
      <c r="R426" s="5"/>
      <c r="S426" s="5"/>
    </row>
    <row r="427" spans="1:19" ht="12.95" customHeight="1">
      <c r="A427" s="21"/>
      <c r="B427" s="22"/>
      <c r="E427" s="3"/>
      <c r="F427" s="3"/>
      <c r="I427" s="3"/>
      <c r="L427" s="24"/>
      <c r="M427" s="3"/>
      <c r="O427" s="5"/>
      <c r="P427" s="5"/>
      <c r="Q427" s="5"/>
      <c r="R427" s="5"/>
      <c r="S427" s="5"/>
    </row>
    <row r="428" spans="1:19" ht="12.95" customHeight="1">
      <c r="A428" s="21"/>
      <c r="B428" s="22"/>
      <c r="E428" s="3"/>
      <c r="F428" s="3"/>
      <c r="I428" s="3"/>
      <c r="L428" s="24"/>
      <c r="M428" s="3"/>
      <c r="O428" s="5"/>
      <c r="P428" s="5"/>
      <c r="Q428" s="5"/>
      <c r="R428" s="5"/>
      <c r="S428" s="5"/>
    </row>
    <row r="429" spans="1:19" ht="12.95" customHeight="1">
      <c r="A429" s="21"/>
      <c r="B429" s="22"/>
      <c r="E429" s="3"/>
      <c r="F429" s="3"/>
      <c r="I429" s="3"/>
      <c r="L429" s="24"/>
      <c r="M429" s="3"/>
      <c r="O429" s="5"/>
      <c r="P429" s="5"/>
      <c r="Q429" s="5"/>
      <c r="R429" s="5"/>
      <c r="S429" s="5"/>
    </row>
    <row r="430" spans="1:19" ht="12.95" customHeight="1">
      <c r="A430" s="21"/>
      <c r="B430" s="22"/>
      <c r="E430" s="3"/>
      <c r="F430" s="3"/>
      <c r="I430" s="3"/>
      <c r="L430" s="24"/>
      <c r="M430" s="3"/>
      <c r="O430" s="5"/>
      <c r="P430" s="5"/>
      <c r="Q430" s="5"/>
      <c r="R430" s="5"/>
      <c r="S430" s="5"/>
    </row>
    <row r="431" spans="1:19" ht="12.95" customHeight="1">
      <c r="A431" s="21"/>
      <c r="B431" s="22"/>
      <c r="E431" s="3"/>
      <c r="F431" s="3"/>
      <c r="I431" s="3"/>
      <c r="L431" s="24"/>
      <c r="M431" s="3"/>
      <c r="O431" s="5"/>
      <c r="P431" s="5"/>
      <c r="Q431" s="5"/>
      <c r="R431" s="5"/>
      <c r="S431" s="5"/>
    </row>
    <row r="432" spans="1:19" ht="12.95" customHeight="1">
      <c r="A432" s="21"/>
      <c r="B432" s="22"/>
      <c r="E432" s="3"/>
      <c r="F432" s="3"/>
      <c r="I432" s="3"/>
      <c r="L432" s="24"/>
      <c r="M432" s="3"/>
      <c r="O432" s="5"/>
      <c r="P432" s="5"/>
      <c r="Q432" s="5"/>
      <c r="R432" s="5"/>
      <c r="S432" s="5"/>
    </row>
    <row r="433" spans="1:19" ht="12.95" customHeight="1">
      <c r="A433" s="21"/>
      <c r="B433" s="22"/>
      <c r="E433" s="3"/>
      <c r="F433" s="3"/>
      <c r="I433" s="3"/>
      <c r="L433" s="24"/>
      <c r="M433" s="3"/>
      <c r="O433" s="5"/>
      <c r="P433" s="5"/>
      <c r="Q433" s="5"/>
      <c r="R433" s="5"/>
      <c r="S433" s="5"/>
    </row>
    <row r="434" spans="1:19" ht="12.95" customHeight="1">
      <c r="A434" s="21"/>
      <c r="B434" s="22"/>
      <c r="E434" s="3"/>
      <c r="F434" s="3"/>
      <c r="I434" s="3"/>
      <c r="L434" s="24"/>
      <c r="M434" s="3"/>
      <c r="O434" s="5"/>
      <c r="P434" s="5"/>
      <c r="Q434" s="5"/>
      <c r="R434" s="5"/>
      <c r="S434" s="5"/>
    </row>
    <row r="435" spans="1:19" ht="12.95" customHeight="1">
      <c r="A435" s="21"/>
      <c r="B435" s="22"/>
      <c r="E435" s="3"/>
      <c r="F435" s="3"/>
      <c r="I435" s="3"/>
      <c r="L435" s="24"/>
      <c r="M435" s="3"/>
      <c r="O435" s="5"/>
      <c r="P435" s="5"/>
      <c r="Q435" s="5"/>
      <c r="R435" s="5"/>
      <c r="S435" s="5"/>
    </row>
    <row r="436" spans="1:19" ht="12.95" customHeight="1">
      <c r="A436" s="21"/>
      <c r="B436" s="22"/>
      <c r="E436" s="3"/>
      <c r="F436" s="3"/>
      <c r="I436" s="3"/>
      <c r="L436" s="24"/>
      <c r="M436" s="3"/>
      <c r="O436" s="5"/>
      <c r="P436" s="5"/>
      <c r="Q436" s="5"/>
      <c r="R436" s="5"/>
      <c r="S436" s="5"/>
    </row>
    <row r="437" spans="1:19" ht="12.95" customHeight="1">
      <c r="A437" s="21"/>
      <c r="B437" s="22"/>
      <c r="E437" s="3"/>
      <c r="F437" s="3"/>
      <c r="I437" s="3"/>
      <c r="L437" s="24"/>
      <c r="M437" s="3"/>
      <c r="O437" s="5"/>
      <c r="P437" s="5"/>
      <c r="Q437" s="5"/>
      <c r="R437" s="5"/>
      <c r="S437" s="5"/>
    </row>
    <row r="438" spans="1:19" ht="12.95" customHeight="1">
      <c r="A438" s="21"/>
      <c r="B438" s="22"/>
      <c r="E438" s="3"/>
      <c r="F438" s="3"/>
      <c r="I438" s="3"/>
      <c r="L438" s="24"/>
      <c r="M438" s="3"/>
      <c r="O438" s="5"/>
      <c r="P438" s="5"/>
      <c r="Q438" s="5"/>
      <c r="R438" s="5"/>
      <c r="S438" s="5"/>
    </row>
    <row r="439" spans="1:19" ht="12.95" customHeight="1">
      <c r="A439" s="21"/>
      <c r="B439" s="22"/>
      <c r="E439" s="3"/>
      <c r="F439" s="3"/>
      <c r="I439" s="3"/>
      <c r="L439" s="24"/>
      <c r="M439" s="3"/>
      <c r="O439" s="5"/>
      <c r="P439" s="5"/>
      <c r="Q439" s="5"/>
      <c r="R439" s="5"/>
      <c r="S439" s="5"/>
    </row>
    <row r="440" spans="1:19" ht="12.95" customHeight="1">
      <c r="A440" s="21"/>
      <c r="B440" s="22"/>
      <c r="E440" s="3"/>
      <c r="F440" s="3"/>
      <c r="I440" s="3"/>
      <c r="L440" s="24"/>
      <c r="M440" s="3"/>
      <c r="O440" s="5"/>
      <c r="P440" s="5"/>
      <c r="Q440" s="5"/>
      <c r="R440" s="5"/>
      <c r="S440" s="5"/>
    </row>
    <row r="441" spans="1:19" ht="12.95" customHeight="1">
      <c r="A441" s="21"/>
      <c r="B441" s="22"/>
      <c r="E441" s="3"/>
      <c r="F441" s="3"/>
      <c r="I441" s="3"/>
      <c r="L441" s="24"/>
      <c r="M441" s="3"/>
      <c r="O441" s="5"/>
      <c r="P441" s="5"/>
      <c r="Q441" s="5"/>
      <c r="R441" s="5"/>
      <c r="S441" s="5"/>
    </row>
    <row r="442" spans="1:19" ht="12.95" customHeight="1">
      <c r="A442" s="21"/>
      <c r="B442" s="22"/>
      <c r="E442" s="3"/>
      <c r="F442" s="3"/>
      <c r="I442" s="3"/>
      <c r="L442" s="24"/>
      <c r="M442" s="3"/>
      <c r="O442" s="5"/>
      <c r="P442" s="5"/>
      <c r="Q442" s="5"/>
      <c r="R442" s="5"/>
      <c r="S442" s="5"/>
    </row>
    <row r="443" spans="1:19" ht="12.95" customHeight="1">
      <c r="A443" s="21"/>
      <c r="B443" s="22"/>
      <c r="E443" s="3"/>
      <c r="F443" s="3"/>
      <c r="I443" s="3"/>
      <c r="L443" s="24"/>
      <c r="M443" s="3"/>
      <c r="O443" s="5"/>
      <c r="P443" s="5"/>
      <c r="Q443" s="5"/>
      <c r="R443" s="5"/>
      <c r="S443" s="5"/>
    </row>
    <row r="444" spans="1:19" ht="12.95" customHeight="1">
      <c r="A444" s="21"/>
      <c r="B444" s="22"/>
      <c r="E444" s="3"/>
      <c r="F444" s="3"/>
      <c r="I444" s="3"/>
      <c r="L444" s="24"/>
      <c r="M444" s="3"/>
      <c r="O444" s="5"/>
      <c r="P444" s="5"/>
      <c r="Q444" s="5"/>
      <c r="R444" s="5"/>
      <c r="S444" s="5"/>
    </row>
    <row r="445" spans="1:19" ht="12.95" customHeight="1">
      <c r="A445" s="21"/>
      <c r="B445" s="22"/>
      <c r="E445" s="3"/>
      <c r="F445" s="3"/>
      <c r="I445" s="3"/>
      <c r="L445" s="24"/>
      <c r="M445" s="3"/>
      <c r="O445" s="5"/>
      <c r="P445" s="5"/>
      <c r="Q445" s="5"/>
      <c r="R445" s="5"/>
      <c r="S445" s="5"/>
    </row>
    <row r="446" spans="1:19" ht="12.95" customHeight="1">
      <c r="A446" s="21"/>
      <c r="B446" s="22"/>
      <c r="E446" s="3"/>
      <c r="F446" s="3"/>
      <c r="I446" s="3"/>
      <c r="L446" s="24"/>
      <c r="M446" s="3"/>
      <c r="O446" s="5"/>
      <c r="P446" s="5"/>
      <c r="Q446" s="5"/>
      <c r="R446" s="5"/>
      <c r="S446" s="5"/>
    </row>
    <row r="447" spans="1:19" ht="12.95" customHeight="1">
      <c r="A447" s="21"/>
      <c r="B447" s="22"/>
      <c r="E447" s="3"/>
      <c r="F447" s="3"/>
      <c r="I447" s="3"/>
      <c r="L447" s="24"/>
      <c r="M447" s="3"/>
      <c r="O447" s="5"/>
      <c r="P447" s="5"/>
      <c r="Q447" s="5"/>
      <c r="R447" s="5"/>
      <c r="S447" s="5"/>
    </row>
    <row r="448" spans="1:19" ht="12.95" customHeight="1">
      <c r="A448" s="21"/>
      <c r="B448" s="22"/>
      <c r="E448" s="3"/>
      <c r="F448" s="3"/>
      <c r="I448" s="3"/>
      <c r="L448" s="24"/>
      <c r="M448" s="3"/>
      <c r="O448" s="5"/>
      <c r="P448" s="5"/>
      <c r="Q448" s="5"/>
      <c r="R448" s="5"/>
      <c r="S448" s="5"/>
    </row>
    <row r="449" spans="1:19" ht="12.95" customHeight="1">
      <c r="A449" s="21"/>
      <c r="B449" s="22"/>
      <c r="E449" s="3"/>
      <c r="F449" s="3"/>
      <c r="I449" s="3"/>
      <c r="L449" s="24"/>
      <c r="M449" s="3"/>
      <c r="O449" s="5"/>
      <c r="P449" s="5"/>
      <c r="Q449" s="5"/>
      <c r="R449" s="5"/>
      <c r="S449" s="5"/>
    </row>
    <row r="450" spans="1:19" ht="12.95" customHeight="1">
      <c r="A450" s="21"/>
      <c r="B450" s="22"/>
      <c r="E450" s="3"/>
      <c r="F450" s="3"/>
      <c r="I450" s="3"/>
      <c r="L450" s="24"/>
      <c r="M450" s="3"/>
      <c r="O450" s="5"/>
      <c r="P450" s="5"/>
      <c r="Q450" s="5"/>
      <c r="R450" s="5"/>
      <c r="S450" s="5"/>
    </row>
    <row r="451" spans="1:19" ht="12.95" customHeight="1">
      <c r="A451" s="21"/>
      <c r="B451" s="22"/>
      <c r="E451" s="3"/>
      <c r="F451" s="3"/>
      <c r="I451" s="3"/>
      <c r="L451" s="24"/>
      <c r="M451" s="3"/>
      <c r="O451" s="5"/>
      <c r="P451" s="5"/>
      <c r="Q451" s="5"/>
      <c r="R451" s="5"/>
      <c r="S451" s="5"/>
    </row>
    <row r="452" spans="1:19" ht="12.95" customHeight="1">
      <c r="A452" s="21"/>
      <c r="B452" s="22"/>
      <c r="E452" s="3"/>
      <c r="F452" s="3"/>
      <c r="I452" s="3"/>
      <c r="L452" s="24"/>
      <c r="M452" s="3"/>
      <c r="O452" s="5"/>
      <c r="P452" s="5"/>
      <c r="Q452" s="5"/>
      <c r="R452" s="5"/>
      <c r="S452" s="5"/>
    </row>
    <row r="453" spans="1:19" ht="12.95" customHeight="1">
      <c r="A453" s="21"/>
      <c r="B453" s="22"/>
      <c r="E453" s="3"/>
      <c r="F453" s="3"/>
      <c r="I453" s="3"/>
      <c r="L453" s="24"/>
      <c r="M453" s="3"/>
      <c r="O453" s="5"/>
      <c r="P453" s="5"/>
      <c r="Q453" s="5"/>
      <c r="R453" s="5"/>
      <c r="S453" s="5"/>
    </row>
    <row r="454" spans="1:19" ht="12.95" customHeight="1">
      <c r="A454" s="21"/>
      <c r="B454" s="22"/>
      <c r="E454" s="3"/>
      <c r="F454" s="3"/>
      <c r="I454" s="3"/>
      <c r="L454" s="24"/>
      <c r="M454" s="3"/>
      <c r="O454" s="5"/>
      <c r="P454" s="5"/>
      <c r="Q454" s="5"/>
      <c r="R454" s="5"/>
      <c r="S454" s="5"/>
    </row>
    <row r="455" spans="1:19" ht="12.95" customHeight="1">
      <c r="A455" s="21"/>
      <c r="B455" s="22"/>
      <c r="E455" s="3"/>
      <c r="F455" s="3"/>
      <c r="I455" s="3"/>
      <c r="L455" s="24"/>
      <c r="M455" s="3"/>
      <c r="O455" s="5"/>
      <c r="P455" s="5"/>
      <c r="Q455" s="5"/>
      <c r="R455" s="5"/>
      <c r="S455" s="5"/>
    </row>
    <row r="456" spans="1:19" ht="12.95" customHeight="1">
      <c r="A456" s="21"/>
      <c r="B456" s="22"/>
      <c r="E456" s="3"/>
      <c r="F456" s="3"/>
      <c r="I456" s="3"/>
      <c r="L456" s="24"/>
      <c r="M456" s="3"/>
      <c r="O456" s="5"/>
      <c r="P456" s="5"/>
      <c r="Q456" s="5"/>
      <c r="R456" s="5"/>
      <c r="S456" s="5"/>
    </row>
    <row r="457" spans="1:19" ht="12.95" customHeight="1">
      <c r="A457" s="21"/>
      <c r="B457" s="22"/>
      <c r="E457" s="3"/>
      <c r="F457" s="3"/>
      <c r="I457" s="3"/>
      <c r="L457" s="24"/>
      <c r="M457" s="3"/>
      <c r="O457" s="5"/>
      <c r="P457" s="5"/>
      <c r="Q457" s="5"/>
      <c r="R457" s="5"/>
      <c r="S457" s="5"/>
    </row>
    <row r="458" spans="1:19" ht="12.95" customHeight="1">
      <c r="A458" s="21"/>
      <c r="B458" s="22"/>
      <c r="E458" s="3"/>
      <c r="F458" s="3"/>
      <c r="I458" s="3"/>
      <c r="L458" s="24"/>
      <c r="M458" s="3"/>
      <c r="O458" s="5"/>
      <c r="P458" s="5"/>
      <c r="Q458" s="5"/>
      <c r="R458" s="5"/>
      <c r="S458" s="5"/>
    </row>
    <row r="459" spans="1:19" ht="12.95" customHeight="1">
      <c r="A459" s="21"/>
      <c r="B459" s="22"/>
      <c r="E459" s="3"/>
      <c r="F459" s="3"/>
      <c r="I459" s="3"/>
      <c r="L459" s="24"/>
      <c r="M459" s="3"/>
      <c r="O459" s="5"/>
      <c r="P459" s="5"/>
      <c r="Q459" s="5"/>
      <c r="R459" s="5"/>
      <c r="S459" s="5"/>
    </row>
    <row r="460" spans="1:19" ht="12.95" customHeight="1">
      <c r="A460" s="21"/>
      <c r="B460" s="22"/>
      <c r="E460" s="3"/>
      <c r="F460" s="3"/>
      <c r="I460" s="3"/>
      <c r="L460" s="24"/>
      <c r="M460" s="3"/>
      <c r="O460" s="5"/>
      <c r="P460" s="5"/>
      <c r="Q460" s="5"/>
      <c r="R460" s="5"/>
      <c r="S460" s="5"/>
    </row>
    <row r="461" spans="1:19" ht="12.95" customHeight="1">
      <c r="A461" s="21"/>
      <c r="B461" s="22"/>
      <c r="E461" s="3"/>
      <c r="F461" s="3"/>
      <c r="I461" s="3"/>
      <c r="L461" s="24"/>
      <c r="M461" s="3"/>
      <c r="O461" s="5"/>
      <c r="P461" s="5"/>
      <c r="Q461" s="5"/>
      <c r="R461" s="5"/>
      <c r="S461" s="5"/>
    </row>
    <row r="462" spans="1:19" ht="12.95" customHeight="1">
      <c r="A462" s="21"/>
      <c r="B462" s="22"/>
      <c r="E462" s="3"/>
      <c r="F462" s="3"/>
      <c r="I462" s="3"/>
      <c r="L462" s="24"/>
      <c r="M462" s="3"/>
      <c r="O462" s="5"/>
      <c r="P462" s="5"/>
      <c r="Q462" s="5"/>
      <c r="R462" s="5"/>
      <c r="S462" s="5"/>
    </row>
    <row r="463" spans="1:19" ht="12.95" customHeight="1">
      <c r="A463" s="21"/>
      <c r="B463" s="22"/>
      <c r="E463" s="3"/>
      <c r="F463" s="3"/>
      <c r="I463" s="3"/>
      <c r="L463" s="24"/>
      <c r="M463" s="3"/>
      <c r="O463" s="5"/>
      <c r="P463" s="5"/>
      <c r="Q463" s="5"/>
      <c r="R463" s="5"/>
      <c r="S463" s="5"/>
    </row>
    <row r="464" spans="1:19" ht="12.95" customHeight="1">
      <c r="A464" s="21"/>
      <c r="B464" s="22"/>
      <c r="E464" s="3"/>
      <c r="F464" s="3"/>
      <c r="I464" s="3"/>
      <c r="L464" s="24"/>
      <c r="M464" s="3"/>
      <c r="O464" s="5"/>
      <c r="P464" s="5"/>
      <c r="Q464" s="5"/>
      <c r="R464" s="5"/>
      <c r="S464" s="5"/>
    </row>
    <row r="465" spans="1:19" ht="12.95" customHeight="1">
      <c r="A465" s="21"/>
      <c r="B465" s="22"/>
      <c r="E465" s="3"/>
      <c r="F465" s="3"/>
      <c r="I465" s="3"/>
      <c r="L465" s="24"/>
      <c r="M465" s="3"/>
      <c r="O465" s="5"/>
      <c r="P465" s="5"/>
      <c r="Q465" s="5"/>
      <c r="R465" s="5"/>
      <c r="S465" s="5"/>
    </row>
    <row r="466" spans="1:19" ht="12.95" customHeight="1">
      <c r="A466" s="21"/>
      <c r="B466" s="22"/>
      <c r="E466" s="3"/>
      <c r="F466" s="3"/>
      <c r="I466" s="3"/>
      <c r="L466" s="24"/>
      <c r="M466" s="3"/>
      <c r="O466" s="5"/>
      <c r="P466" s="5"/>
      <c r="Q466" s="5"/>
      <c r="R466" s="5"/>
      <c r="S466" s="5"/>
    </row>
    <row r="467" spans="1:19" ht="12.95" customHeight="1">
      <c r="A467" s="21"/>
      <c r="B467" s="22"/>
      <c r="E467" s="3"/>
      <c r="F467" s="3"/>
      <c r="I467" s="3"/>
      <c r="L467" s="24"/>
      <c r="M467" s="3"/>
      <c r="O467" s="5"/>
      <c r="P467" s="5"/>
      <c r="Q467" s="5"/>
      <c r="R467" s="5"/>
      <c r="S467" s="5"/>
    </row>
    <row r="468" spans="1:19" ht="12.95" customHeight="1">
      <c r="A468" s="21"/>
      <c r="B468" s="22"/>
      <c r="E468" s="3"/>
      <c r="F468" s="3"/>
      <c r="I468" s="3"/>
      <c r="L468" s="24"/>
      <c r="M468" s="3"/>
      <c r="O468" s="5"/>
      <c r="P468" s="5"/>
      <c r="Q468" s="5"/>
      <c r="R468" s="5"/>
      <c r="S468" s="5"/>
    </row>
    <row r="469" spans="1:19" ht="12.95" customHeight="1">
      <c r="A469" s="21"/>
      <c r="B469" s="22"/>
      <c r="E469" s="3"/>
      <c r="F469" s="3"/>
      <c r="I469" s="3"/>
      <c r="L469" s="24"/>
      <c r="M469" s="3"/>
      <c r="O469" s="5"/>
      <c r="P469" s="5"/>
      <c r="Q469" s="5"/>
      <c r="R469" s="5"/>
      <c r="S469" s="5"/>
    </row>
    <row r="470" spans="1:19" ht="12.95" customHeight="1">
      <c r="A470" s="21"/>
      <c r="B470" s="22"/>
      <c r="E470" s="3"/>
      <c r="F470" s="3"/>
      <c r="I470" s="3"/>
      <c r="L470" s="24"/>
      <c r="M470" s="3"/>
      <c r="O470" s="5"/>
      <c r="P470" s="5"/>
      <c r="Q470" s="5"/>
      <c r="R470" s="5"/>
      <c r="S470" s="5"/>
    </row>
    <row r="471" spans="1:19" ht="12.95" customHeight="1">
      <c r="A471" s="21"/>
      <c r="B471" s="22"/>
      <c r="E471" s="3"/>
      <c r="F471" s="3"/>
      <c r="I471" s="3"/>
      <c r="L471" s="24"/>
      <c r="M471" s="3"/>
      <c r="O471" s="5"/>
      <c r="P471" s="5"/>
      <c r="Q471" s="5"/>
      <c r="R471" s="5"/>
      <c r="S471" s="5"/>
    </row>
    <row r="472" spans="1:19" ht="12.95" customHeight="1">
      <c r="A472" s="21"/>
      <c r="B472" s="22"/>
      <c r="E472" s="3"/>
      <c r="F472" s="3"/>
      <c r="I472" s="3"/>
      <c r="L472" s="24"/>
      <c r="M472" s="3"/>
      <c r="O472" s="5"/>
      <c r="P472" s="5"/>
      <c r="Q472" s="5"/>
      <c r="R472" s="5"/>
      <c r="S472" s="5"/>
    </row>
    <row r="473" spans="1:19" ht="12.95" customHeight="1">
      <c r="A473" s="21"/>
      <c r="B473" s="22"/>
      <c r="E473" s="3"/>
      <c r="F473" s="3"/>
      <c r="I473" s="3"/>
      <c r="L473" s="24"/>
      <c r="M473" s="3"/>
      <c r="O473" s="5"/>
      <c r="P473" s="5"/>
      <c r="Q473" s="5"/>
      <c r="R473" s="5"/>
      <c r="S473" s="5"/>
    </row>
    <row r="474" spans="1:19" ht="12.95" customHeight="1">
      <c r="A474" s="21"/>
      <c r="B474" s="22"/>
      <c r="E474" s="3"/>
      <c r="F474" s="3"/>
      <c r="I474" s="3"/>
      <c r="L474" s="24"/>
      <c r="M474" s="3"/>
      <c r="O474" s="5"/>
      <c r="P474" s="5"/>
      <c r="Q474" s="5"/>
      <c r="R474" s="5"/>
      <c r="S474" s="5"/>
    </row>
    <row r="475" spans="1:19" ht="12.95" customHeight="1">
      <c r="A475" s="21"/>
      <c r="B475" s="22"/>
      <c r="E475" s="3"/>
      <c r="F475" s="3"/>
      <c r="I475" s="3"/>
      <c r="L475" s="24"/>
      <c r="M475" s="3"/>
      <c r="O475" s="5"/>
      <c r="P475" s="5"/>
      <c r="Q475" s="5"/>
      <c r="R475" s="5"/>
      <c r="S475" s="5"/>
    </row>
    <row r="476" spans="1:19" ht="12.95" customHeight="1">
      <c r="A476" s="21"/>
      <c r="B476" s="22"/>
      <c r="E476" s="3"/>
      <c r="F476" s="3"/>
      <c r="I476" s="3"/>
      <c r="L476" s="24"/>
      <c r="M476" s="3"/>
      <c r="O476" s="5"/>
      <c r="P476" s="5"/>
      <c r="Q476" s="5"/>
      <c r="R476" s="5"/>
      <c r="S476" s="5"/>
    </row>
    <row r="477" spans="1:19" ht="12.95" customHeight="1">
      <c r="A477" s="21"/>
      <c r="B477" s="22"/>
      <c r="E477" s="3"/>
      <c r="F477" s="3"/>
      <c r="I477" s="3"/>
      <c r="L477" s="24"/>
      <c r="M477" s="3"/>
      <c r="O477" s="5"/>
      <c r="P477" s="5"/>
      <c r="Q477" s="5"/>
      <c r="R477" s="5"/>
      <c r="S477" s="5"/>
    </row>
    <row r="478" spans="1:19" ht="12.95" customHeight="1">
      <c r="A478" s="21"/>
      <c r="B478" s="22"/>
      <c r="E478" s="3"/>
      <c r="F478" s="3"/>
      <c r="I478" s="3"/>
      <c r="L478" s="24"/>
      <c r="M478" s="3"/>
      <c r="O478" s="5"/>
      <c r="P478" s="5"/>
      <c r="Q478" s="5"/>
      <c r="R478" s="5"/>
      <c r="S478" s="5"/>
    </row>
    <row r="479" spans="1:19" ht="12.95" customHeight="1">
      <c r="A479" s="21"/>
      <c r="B479" s="22"/>
      <c r="E479" s="3"/>
      <c r="F479" s="3"/>
      <c r="I479" s="3"/>
      <c r="L479" s="24"/>
      <c r="M479" s="3"/>
      <c r="O479" s="5"/>
      <c r="P479" s="5"/>
      <c r="Q479" s="5"/>
      <c r="R479" s="5"/>
      <c r="S479" s="5"/>
    </row>
    <row r="480" spans="1:19" ht="12.95" customHeight="1">
      <c r="A480" s="21"/>
      <c r="B480" s="22"/>
      <c r="E480" s="3"/>
      <c r="F480" s="3"/>
      <c r="I480" s="3"/>
      <c r="L480" s="24"/>
      <c r="M480" s="3"/>
      <c r="O480" s="5"/>
      <c r="P480" s="5"/>
      <c r="Q480" s="5"/>
      <c r="R480" s="5"/>
      <c r="S480" s="5"/>
    </row>
    <row r="481" spans="1:19" ht="12.95" customHeight="1">
      <c r="A481" s="21"/>
      <c r="B481" s="22"/>
      <c r="E481" s="3"/>
      <c r="F481" s="3"/>
      <c r="I481" s="3"/>
      <c r="L481" s="24"/>
      <c r="M481" s="3"/>
      <c r="O481" s="5"/>
      <c r="P481" s="5"/>
      <c r="Q481" s="5"/>
      <c r="R481" s="5"/>
      <c r="S481" s="5"/>
    </row>
    <row r="482" spans="1:19" ht="12.95" customHeight="1">
      <c r="A482" s="21"/>
      <c r="B482" s="22"/>
      <c r="E482" s="3"/>
      <c r="F482" s="3"/>
      <c r="I482" s="3"/>
      <c r="L482" s="24"/>
      <c r="M482" s="3"/>
      <c r="O482" s="5"/>
      <c r="P482" s="5"/>
      <c r="Q482" s="5"/>
      <c r="R482" s="5"/>
      <c r="S482" s="5"/>
    </row>
    <row r="483" spans="1:19" ht="12.95" customHeight="1">
      <c r="A483" s="21"/>
      <c r="B483" s="22"/>
      <c r="E483" s="3"/>
      <c r="F483" s="3"/>
      <c r="I483" s="3"/>
      <c r="L483" s="24"/>
      <c r="M483" s="3"/>
      <c r="O483" s="5"/>
      <c r="P483" s="5"/>
      <c r="Q483" s="5"/>
      <c r="R483" s="5"/>
      <c r="S483" s="5"/>
    </row>
    <row r="484" spans="1:19" ht="12.95" customHeight="1">
      <c r="A484" s="21"/>
      <c r="B484" s="22"/>
      <c r="E484" s="3"/>
      <c r="F484" s="3"/>
      <c r="I484" s="3"/>
      <c r="L484" s="24"/>
      <c r="M484" s="3"/>
      <c r="O484" s="5"/>
      <c r="P484" s="5"/>
      <c r="Q484" s="5"/>
      <c r="R484" s="5"/>
      <c r="S484" s="5"/>
    </row>
    <row r="485" spans="1:19" ht="12.95" customHeight="1">
      <c r="A485" s="21"/>
      <c r="B485" s="22"/>
      <c r="E485" s="3"/>
      <c r="F485" s="3"/>
      <c r="I485" s="3"/>
      <c r="L485" s="24"/>
      <c r="M485" s="3"/>
      <c r="O485" s="5"/>
      <c r="P485" s="5"/>
      <c r="Q485" s="5"/>
      <c r="R485" s="5"/>
      <c r="S485" s="5"/>
    </row>
    <row r="486" spans="1:19" ht="12.95" customHeight="1">
      <c r="A486" s="21"/>
      <c r="B486" s="22"/>
      <c r="E486" s="3"/>
      <c r="F486" s="3"/>
      <c r="I486" s="3"/>
      <c r="L486" s="24"/>
      <c r="M486" s="3"/>
      <c r="O486" s="5"/>
      <c r="P486" s="5"/>
      <c r="Q486" s="5"/>
      <c r="R486" s="5"/>
      <c r="S486" s="5"/>
    </row>
    <row r="487" spans="1:19" ht="12.95" customHeight="1">
      <c r="A487" s="21"/>
      <c r="B487" s="22"/>
      <c r="E487" s="3"/>
      <c r="F487" s="3"/>
      <c r="I487" s="3"/>
      <c r="L487" s="24"/>
      <c r="M487" s="3"/>
      <c r="O487" s="5"/>
      <c r="P487" s="5"/>
      <c r="Q487" s="5"/>
      <c r="R487" s="5"/>
      <c r="S487" s="5"/>
    </row>
    <row r="488" spans="1:19" ht="12.95" customHeight="1">
      <c r="A488" s="21"/>
      <c r="B488" s="22"/>
      <c r="E488" s="3"/>
      <c r="F488" s="3"/>
      <c r="I488" s="3"/>
      <c r="L488" s="24"/>
      <c r="M488" s="3"/>
      <c r="O488" s="5"/>
      <c r="P488" s="5"/>
      <c r="Q488" s="5"/>
      <c r="R488" s="5"/>
      <c r="S488" s="5"/>
    </row>
    <row r="489" spans="1:19" ht="12.95" customHeight="1">
      <c r="A489" s="21"/>
      <c r="B489" s="22"/>
      <c r="E489" s="3"/>
      <c r="F489" s="3"/>
      <c r="I489" s="3"/>
      <c r="L489" s="24"/>
      <c r="M489" s="3"/>
      <c r="O489" s="5"/>
      <c r="P489" s="5"/>
      <c r="Q489" s="5"/>
      <c r="R489" s="5"/>
      <c r="S489" s="5"/>
    </row>
    <row r="490" spans="1:19" ht="12.95" customHeight="1">
      <c r="A490" s="21"/>
      <c r="B490" s="22"/>
      <c r="E490" s="3"/>
      <c r="F490" s="3"/>
      <c r="I490" s="3"/>
      <c r="L490" s="24"/>
      <c r="M490" s="3"/>
      <c r="O490" s="5"/>
      <c r="P490" s="5"/>
      <c r="Q490" s="5"/>
      <c r="R490" s="5"/>
      <c r="S490" s="5"/>
    </row>
    <row r="491" spans="1:19" ht="12.95" customHeight="1">
      <c r="A491" s="21"/>
      <c r="B491" s="22"/>
      <c r="E491" s="3"/>
      <c r="F491" s="3"/>
      <c r="I491" s="3"/>
      <c r="L491" s="24"/>
      <c r="M491" s="3"/>
      <c r="O491" s="5"/>
      <c r="P491" s="5"/>
      <c r="Q491" s="5"/>
      <c r="R491" s="5"/>
      <c r="S491" s="5"/>
    </row>
    <row r="492" spans="1:19" ht="12.95" customHeight="1">
      <c r="A492" s="21"/>
      <c r="B492" s="22"/>
      <c r="E492" s="3"/>
      <c r="F492" s="3"/>
      <c r="I492" s="3"/>
      <c r="L492" s="24"/>
      <c r="M492" s="3"/>
      <c r="O492" s="5"/>
      <c r="P492" s="5"/>
      <c r="Q492" s="5"/>
      <c r="R492" s="5"/>
      <c r="S492" s="5"/>
    </row>
    <row r="493" spans="1:19" ht="12.95" customHeight="1">
      <c r="A493" s="21"/>
      <c r="B493" s="22"/>
      <c r="E493" s="3"/>
      <c r="F493" s="3"/>
      <c r="I493" s="3"/>
      <c r="L493" s="24"/>
      <c r="M493" s="3"/>
      <c r="O493" s="5"/>
      <c r="P493" s="5"/>
      <c r="Q493" s="5"/>
      <c r="R493" s="5"/>
      <c r="S493" s="5"/>
    </row>
    <row r="494" spans="1:19" ht="12.95" customHeight="1">
      <c r="A494" s="21"/>
      <c r="B494" s="22"/>
      <c r="E494" s="3"/>
      <c r="F494" s="3"/>
      <c r="I494" s="3"/>
      <c r="L494" s="24"/>
      <c r="M494" s="3"/>
      <c r="O494" s="5"/>
      <c r="P494" s="5"/>
      <c r="Q494" s="5"/>
      <c r="R494" s="5"/>
      <c r="S494" s="5"/>
    </row>
    <row r="495" spans="1:19" ht="12.95" customHeight="1">
      <c r="A495" s="21"/>
      <c r="B495" s="22"/>
      <c r="E495" s="3"/>
      <c r="F495" s="3"/>
      <c r="I495" s="3"/>
      <c r="L495" s="24"/>
      <c r="M495" s="3"/>
      <c r="O495" s="5"/>
      <c r="P495" s="5"/>
      <c r="Q495" s="5"/>
      <c r="R495" s="5"/>
      <c r="S495" s="5"/>
    </row>
    <row r="496" spans="1:19" ht="12.95" customHeight="1">
      <c r="A496" s="21"/>
      <c r="B496" s="22"/>
      <c r="E496" s="3"/>
      <c r="F496" s="3"/>
      <c r="I496" s="3"/>
      <c r="L496" s="24"/>
      <c r="M496" s="3"/>
      <c r="O496" s="5"/>
      <c r="P496" s="5"/>
      <c r="Q496" s="5"/>
      <c r="R496" s="5"/>
      <c r="S496" s="5"/>
    </row>
    <row r="497" spans="1:19" ht="12.95" customHeight="1">
      <c r="A497" s="21"/>
      <c r="B497" s="22"/>
      <c r="E497" s="3"/>
      <c r="F497" s="3"/>
      <c r="I497" s="3"/>
      <c r="L497" s="24"/>
      <c r="M497" s="3"/>
      <c r="O497" s="5"/>
      <c r="P497" s="5"/>
      <c r="Q497" s="5"/>
      <c r="R497" s="5"/>
      <c r="S497" s="5"/>
    </row>
    <row r="498" spans="1:19" ht="12.95" customHeight="1">
      <c r="A498" s="21"/>
      <c r="B498" s="22"/>
      <c r="E498" s="3"/>
      <c r="F498" s="3"/>
      <c r="I498" s="3"/>
      <c r="L498" s="24"/>
      <c r="M498" s="3"/>
      <c r="O498" s="5"/>
      <c r="P498" s="5"/>
      <c r="Q498" s="5"/>
      <c r="R498" s="5"/>
      <c r="S498" s="5"/>
    </row>
    <row r="499" spans="1:19" ht="12.95" customHeight="1">
      <c r="A499" s="21"/>
      <c r="B499" s="22"/>
      <c r="E499" s="3"/>
      <c r="F499" s="3"/>
      <c r="I499" s="3"/>
      <c r="L499" s="24"/>
      <c r="M499" s="3"/>
      <c r="O499" s="5"/>
      <c r="P499" s="5"/>
      <c r="Q499" s="5"/>
      <c r="R499" s="5"/>
      <c r="S499" s="5"/>
    </row>
    <row r="500" spans="1:19" ht="12.95" customHeight="1">
      <c r="A500" s="21"/>
      <c r="B500" s="22"/>
      <c r="E500" s="3"/>
      <c r="F500" s="3"/>
      <c r="I500" s="3"/>
      <c r="L500" s="24"/>
      <c r="M500" s="3"/>
      <c r="O500" s="5"/>
      <c r="P500" s="5"/>
      <c r="Q500" s="5"/>
      <c r="R500" s="5"/>
      <c r="S500" s="5"/>
    </row>
    <row r="501" spans="1:19" ht="12.95" customHeight="1">
      <c r="A501" s="21"/>
      <c r="B501" s="22"/>
      <c r="E501" s="3"/>
      <c r="F501" s="3"/>
      <c r="I501" s="3"/>
      <c r="L501" s="24"/>
      <c r="M501" s="3"/>
      <c r="O501" s="5"/>
      <c r="P501" s="5"/>
      <c r="Q501" s="5"/>
      <c r="R501" s="5"/>
      <c r="S501" s="5"/>
    </row>
    <row r="502" spans="1:19" ht="12.95" customHeight="1">
      <c r="A502" s="21"/>
      <c r="B502" s="22"/>
      <c r="E502" s="3"/>
      <c r="F502" s="3"/>
      <c r="I502" s="3"/>
      <c r="L502" s="24"/>
      <c r="M502" s="3"/>
      <c r="O502" s="5"/>
      <c r="P502" s="5"/>
      <c r="Q502" s="5"/>
      <c r="R502" s="5"/>
      <c r="S502" s="5"/>
    </row>
    <row r="503" spans="1:19" ht="12.95" customHeight="1">
      <c r="A503" s="21"/>
      <c r="B503" s="22"/>
      <c r="E503" s="3"/>
      <c r="F503" s="3"/>
      <c r="I503" s="3"/>
      <c r="L503" s="24"/>
      <c r="M503" s="3"/>
      <c r="O503" s="5"/>
      <c r="P503" s="5"/>
      <c r="Q503" s="5"/>
      <c r="R503" s="5"/>
      <c r="S503" s="5"/>
    </row>
    <row r="504" spans="1:19" ht="12.95" customHeight="1">
      <c r="A504" s="21"/>
      <c r="B504" s="22"/>
      <c r="E504" s="3"/>
      <c r="F504" s="3"/>
      <c r="I504" s="3"/>
      <c r="L504" s="24"/>
      <c r="M504" s="3"/>
      <c r="O504" s="5"/>
      <c r="P504" s="5"/>
      <c r="Q504" s="5"/>
      <c r="R504" s="5"/>
      <c r="S504" s="5"/>
    </row>
    <row r="505" spans="1:19" ht="12.95" customHeight="1">
      <c r="A505" s="21"/>
      <c r="B505" s="22"/>
      <c r="E505" s="3"/>
      <c r="F505" s="3"/>
      <c r="I505" s="3"/>
      <c r="L505" s="24"/>
      <c r="M505" s="3"/>
      <c r="O505" s="5"/>
      <c r="P505" s="5"/>
      <c r="Q505" s="5"/>
      <c r="R505" s="5"/>
      <c r="S505" s="5"/>
    </row>
    <row r="506" spans="1:19" ht="12.95" customHeight="1">
      <c r="A506" s="21"/>
      <c r="B506" s="22"/>
      <c r="E506" s="3"/>
      <c r="F506" s="3"/>
      <c r="I506" s="3"/>
      <c r="L506" s="24"/>
      <c r="M506" s="3"/>
      <c r="O506" s="5"/>
      <c r="P506" s="5"/>
      <c r="Q506" s="5"/>
      <c r="R506" s="5"/>
      <c r="S506" s="5"/>
    </row>
    <row r="507" spans="1:19" ht="12.95" customHeight="1">
      <c r="A507" s="21"/>
      <c r="B507" s="22"/>
      <c r="E507" s="3"/>
      <c r="F507" s="3"/>
      <c r="I507" s="3"/>
      <c r="L507" s="24"/>
      <c r="M507" s="3"/>
      <c r="O507" s="5"/>
      <c r="P507" s="5"/>
      <c r="Q507" s="5"/>
      <c r="R507" s="5"/>
      <c r="S507" s="5"/>
    </row>
    <row r="508" spans="1:19" ht="12.95" customHeight="1">
      <c r="A508" s="21"/>
      <c r="B508" s="22"/>
      <c r="E508" s="3"/>
      <c r="F508" s="3"/>
      <c r="I508" s="3"/>
      <c r="L508" s="24"/>
      <c r="M508" s="3"/>
      <c r="O508" s="5"/>
      <c r="P508" s="5"/>
      <c r="Q508" s="5"/>
      <c r="R508" s="5"/>
      <c r="S508" s="5"/>
    </row>
    <row r="509" spans="1:19" ht="12.95" customHeight="1">
      <c r="A509" s="21"/>
      <c r="B509" s="22"/>
      <c r="E509" s="3"/>
      <c r="F509" s="3"/>
      <c r="I509" s="3"/>
      <c r="L509" s="24"/>
      <c r="M509" s="3"/>
      <c r="O509" s="5"/>
      <c r="P509" s="5"/>
      <c r="Q509" s="5"/>
      <c r="R509" s="5"/>
      <c r="S509" s="5"/>
    </row>
    <row r="510" spans="1:19" ht="12.95" customHeight="1">
      <c r="A510" s="21"/>
      <c r="B510" s="22"/>
      <c r="E510" s="3"/>
      <c r="F510" s="3"/>
      <c r="I510" s="3"/>
      <c r="L510" s="24"/>
      <c r="M510" s="3"/>
      <c r="O510" s="5"/>
      <c r="P510" s="5"/>
      <c r="Q510" s="5"/>
      <c r="R510" s="5"/>
      <c r="S510" s="5"/>
    </row>
    <row r="511" spans="1:19" ht="12.95" customHeight="1">
      <c r="A511" s="21"/>
      <c r="B511" s="22"/>
      <c r="E511" s="3"/>
      <c r="F511" s="3"/>
      <c r="I511" s="3"/>
      <c r="L511" s="24"/>
      <c r="M511" s="3"/>
      <c r="O511" s="5"/>
      <c r="P511" s="5"/>
      <c r="Q511" s="5"/>
      <c r="R511" s="5"/>
      <c r="S511" s="5"/>
    </row>
    <row r="512" spans="1:19" ht="12.95" customHeight="1">
      <c r="A512" s="21"/>
      <c r="B512" s="22"/>
      <c r="E512" s="3"/>
      <c r="F512" s="3"/>
      <c r="I512" s="3"/>
      <c r="L512" s="24"/>
      <c r="M512" s="3"/>
      <c r="O512" s="5"/>
      <c r="P512" s="5"/>
      <c r="Q512" s="5"/>
      <c r="R512" s="5"/>
      <c r="S512" s="5"/>
    </row>
    <row r="513" spans="1:19" ht="12.95" customHeight="1">
      <c r="A513" s="21"/>
      <c r="B513" s="22"/>
      <c r="E513" s="3"/>
      <c r="F513" s="3"/>
      <c r="I513" s="3"/>
      <c r="L513" s="24"/>
      <c r="M513" s="3"/>
      <c r="O513" s="5"/>
      <c r="P513" s="5"/>
      <c r="Q513" s="5"/>
      <c r="R513" s="5"/>
      <c r="S513" s="5"/>
    </row>
    <row r="514" spans="1:19" ht="12.95" customHeight="1">
      <c r="A514" s="21"/>
      <c r="B514" s="22"/>
      <c r="E514" s="3"/>
      <c r="F514" s="3"/>
      <c r="I514" s="3"/>
      <c r="L514" s="24"/>
      <c r="M514" s="3"/>
      <c r="O514" s="5"/>
      <c r="P514" s="5"/>
      <c r="Q514" s="5"/>
      <c r="R514" s="5"/>
      <c r="S514" s="5"/>
    </row>
    <row r="515" spans="1:19" ht="12.95" customHeight="1">
      <c r="A515" s="21"/>
      <c r="B515" s="22"/>
      <c r="E515" s="3"/>
      <c r="F515" s="3"/>
      <c r="I515" s="3"/>
      <c r="L515" s="24"/>
      <c r="M515" s="3"/>
      <c r="O515" s="5"/>
      <c r="P515" s="5"/>
      <c r="Q515" s="5"/>
      <c r="R515" s="5"/>
      <c r="S515" s="5"/>
    </row>
    <row r="516" spans="1:19" ht="12.95" customHeight="1">
      <c r="A516" s="21"/>
      <c r="B516" s="22"/>
      <c r="E516" s="3"/>
      <c r="F516" s="3"/>
      <c r="I516" s="3"/>
      <c r="L516" s="24"/>
      <c r="M516" s="3"/>
      <c r="O516" s="5"/>
      <c r="P516" s="5"/>
      <c r="Q516" s="5"/>
      <c r="R516" s="5"/>
      <c r="S516" s="5"/>
    </row>
    <row r="517" spans="1:19" ht="12.95" customHeight="1">
      <c r="A517" s="21"/>
      <c r="B517" s="22"/>
      <c r="E517" s="3"/>
      <c r="F517" s="3"/>
      <c r="I517" s="3"/>
      <c r="L517" s="24"/>
      <c r="M517" s="3"/>
      <c r="O517" s="5"/>
      <c r="P517" s="5"/>
      <c r="Q517" s="5"/>
      <c r="R517" s="5"/>
      <c r="S517" s="5"/>
    </row>
    <row r="518" spans="1:19" ht="12.95" customHeight="1">
      <c r="A518" s="21"/>
      <c r="B518" s="22"/>
      <c r="E518" s="3"/>
      <c r="F518" s="3"/>
      <c r="I518" s="3"/>
      <c r="L518" s="24"/>
      <c r="M518" s="3"/>
      <c r="O518" s="5"/>
      <c r="P518" s="5"/>
      <c r="Q518" s="5"/>
      <c r="R518" s="5"/>
      <c r="S518" s="5"/>
    </row>
    <row r="519" spans="1:19" ht="12.95" customHeight="1">
      <c r="A519" s="21"/>
      <c r="B519" s="22"/>
      <c r="E519" s="3"/>
      <c r="F519" s="3"/>
      <c r="I519" s="3"/>
      <c r="L519" s="24"/>
      <c r="M519" s="3"/>
      <c r="O519" s="5"/>
      <c r="P519" s="5"/>
      <c r="Q519" s="5"/>
      <c r="R519" s="5"/>
      <c r="S519" s="5"/>
    </row>
    <row r="520" spans="1:19" ht="12.95" customHeight="1">
      <c r="A520" s="21"/>
      <c r="B520" s="22"/>
      <c r="E520" s="3"/>
      <c r="F520" s="3"/>
      <c r="I520" s="3"/>
      <c r="L520" s="24"/>
      <c r="M520" s="3"/>
      <c r="O520" s="5"/>
      <c r="P520" s="5"/>
      <c r="Q520" s="5"/>
      <c r="R520" s="5"/>
      <c r="S520" s="5"/>
    </row>
    <row r="521" spans="1:19" ht="12.95" customHeight="1">
      <c r="A521" s="21"/>
      <c r="B521" s="22"/>
      <c r="E521" s="3"/>
      <c r="F521" s="3"/>
      <c r="I521" s="3"/>
      <c r="L521" s="24"/>
      <c r="M521" s="3"/>
      <c r="O521" s="5"/>
      <c r="P521" s="5"/>
      <c r="Q521" s="5"/>
      <c r="R521" s="5"/>
      <c r="S521" s="5"/>
    </row>
    <row r="522" spans="1:19" ht="12.95" customHeight="1">
      <c r="A522" s="21"/>
      <c r="B522" s="22"/>
      <c r="E522" s="3"/>
      <c r="F522" s="3"/>
      <c r="I522" s="3"/>
      <c r="L522" s="24"/>
      <c r="M522" s="3"/>
      <c r="O522" s="5"/>
      <c r="P522" s="5"/>
      <c r="Q522" s="5"/>
      <c r="R522" s="5"/>
      <c r="S522" s="5"/>
    </row>
    <row r="523" spans="1:19" ht="12.95" customHeight="1">
      <c r="A523" s="21"/>
      <c r="B523" s="22"/>
      <c r="E523" s="3"/>
      <c r="F523" s="3"/>
      <c r="I523" s="3"/>
      <c r="L523" s="24"/>
      <c r="M523" s="3"/>
      <c r="O523" s="5"/>
      <c r="P523" s="5"/>
      <c r="Q523" s="5"/>
      <c r="R523" s="5"/>
      <c r="S523" s="5"/>
    </row>
    <row r="524" spans="1:19" ht="12.95" customHeight="1">
      <c r="A524" s="21"/>
      <c r="B524" s="22"/>
      <c r="E524" s="3"/>
      <c r="F524" s="3"/>
      <c r="I524" s="3"/>
      <c r="L524" s="24"/>
      <c r="M524" s="3"/>
      <c r="O524" s="5"/>
      <c r="P524" s="5"/>
      <c r="Q524" s="5"/>
      <c r="R524" s="5"/>
      <c r="S524" s="5"/>
    </row>
    <row r="525" spans="1:19" ht="12.95" customHeight="1">
      <c r="A525" s="21"/>
      <c r="B525" s="22"/>
      <c r="E525" s="3"/>
      <c r="F525" s="3"/>
      <c r="I525" s="3"/>
      <c r="L525" s="24"/>
      <c r="M525" s="3"/>
      <c r="O525" s="5"/>
      <c r="P525" s="5"/>
      <c r="Q525" s="5"/>
      <c r="R525" s="5"/>
      <c r="S525" s="5"/>
    </row>
    <row r="526" spans="1:19" ht="12.95" customHeight="1">
      <c r="A526" s="21"/>
      <c r="B526" s="22"/>
      <c r="E526" s="3"/>
      <c r="F526" s="3"/>
      <c r="I526" s="3"/>
      <c r="L526" s="24"/>
      <c r="M526" s="3"/>
      <c r="O526" s="5"/>
      <c r="P526" s="5"/>
      <c r="Q526" s="5"/>
      <c r="R526" s="5"/>
      <c r="S526" s="5"/>
    </row>
    <row r="527" spans="1:19" ht="12.95" customHeight="1">
      <c r="A527" s="21"/>
      <c r="B527" s="22"/>
      <c r="E527" s="3"/>
      <c r="F527" s="3"/>
      <c r="I527" s="3"/>
      <c r="L527" s="24"/>
      <c r="M527" s="3"/>
      <c r="O527" s="5"/>
      <c r="P527" s="5"/>
      <c r="Q527" s="5"/>
      <c r="R527" s="5"/>
      <c r="S527" s="5"/>
    </row>
    <row r="528" spans="1:19" ht="12.95" customHeight="1">
      <c r="A528" s="21"/>
      <c r="B528" s="22"/>
      <c r="E528" s="3"/>
      <c r="F528" s="3"/>
      <c r="I528" s="3"/>
      <c r="L528" s="24"/>
      <c r="M528" s="3"/>
      <c r="O528" s="5"/>
      <c r="P528" s="5"/>
      <c r="Q528" s="5"/>
      <c r="R528" s="5"/>
      <c r="S528" s="5"/>
    </row>
    <row r="529" spans="1:19" ht="12.95" customHeight="1">
      <c r="A529" s="21"/>
      <c r="B529" s="22"/>
      <c r="E529" s="3"/>
      <c r="F529" s="3"/>
      <c r="I529" s="3"/>
      <c r="L529" s="24"/>
      <c r="M529" s="3"/>
      <c r="O529" s="5"/>
      <c r="P529" s="5"/>
      <c r="Q529" s="5"/>
      <c r="R529" s="5"/>
      <c r="S529" s="5"/>
    </row>
    <row r="530" spans="1:19" ht="12.95" customHeight="1">
      <c r="A530" s="21"/>
      <c r="B530" s="22"/>
      <c r="E530" s="3"/>
      <c r="F530" s="3"/>
      <c r="I530" s="3"/>
      <c r="L530" s="24"/>
      <c r="M530" s="3"/>
      <c r="O530" s="5"/>
      <c r="P530" s="5"/>
      <c r="Q530" s="5"/>
      <c r="R530" s="5"/>
      <c r="S530" s="5"/>
    </row>
    <row r="531" spans="1:19" ht="12.95" customHeight="1">
      <c r="A531" s="21"/>
      <c r="B531" s="22"/>
      <c r="E531" s="3"/>
      <c r="F531" s="3"/>
      <c r="I531" s="3"/>
      <c r="L531" s="24"/>
      <c r="M531" s="3"/>
      <c r="O531" s="5"/>
      <c r="P531" s="5"/>
      <c r="Q531" s="5"/>
      <c r="R531" s="5"/>
      <c r="S531" s="5"/>
    </row>
    <row r="532" spans="1:19" ht="12.95" customHeight="1">
      <c r="A532" s="21"/>
      <c r="B532" s="22"/>
      <c r="E532" s="3"/>
      <c r="F532" s="3"/>
      <c r="I532" s="3"/>
      <c r="L532" s="24"/>
      <c r="M532" s="3"/>
      <c r="O532" s="5"/>
      <c r="P532" s="5"/>
      <c r="Q532" s="5"/>
      <c r="R532" s="5"/>
      <c r="S532" s="5"/>
    </row>
    <row r="533" spans="1:19" ht="12.95" customHeight="1">
      <c r="A533" s="21"/>
      <c r="B533" s="22"/>
      <c r="E533" s="3"/>
      <c r="F533" s="3"/>
      <c r="I533" s="3"/>
      <c r="L533" s="24"/>
      <c r="M533" s="3"/>
      <c r="O533" s="5"/>
      <c r="P533" s="5"/>
      <c r="Q533" s="5"/>
      <c r="R533" s="5"/>
      <c r="S533" s="5"/>
    </row>
    <row r="534" spans="1:19" ht="12.95" customHeight="1">
      <c r="A534" s="21"/>
      <c r="B534" s="22"/>
      <c r="E534" s="3"/>
      <c r="F534" s="3"/>
      <c r="I534" s="3"/>
      <c r="L534" s="24"/>
      <c r="M534" s="3"/>
      <c r="O534" s="5"/>
      <c r="P534" s="5"/>
      <c r="Q534" s="5"/>
      <c r="R534" s="5"/>
      <c r="S534" s="5"/>
    </row>
    <row r="535" spans="1:19" ht="12.95" customHeight="1">
      <c r="A535" s="21"/>
      <c r="B535" s="22"/>
      <c r="E535" s="3"/>
      <c r="F535" s="3"/>
      <c r="I535" s="3"/>
      <c r="L535" s="24"/>
      <c r="M535" s="3"/>
      <c r="O535" s="5"/>
      <c r="P535" s="5"/>
      <c r="Q535" s="5"/>
      <c r="R535" s="5"/>
      <c r="S535" s="5"/>
    </row>
    <row r="536" spans="1:19" ht="12.95" customHeight="1">
      <c r="A536" s="21"/>
      <c r="B536" s="22"/>
      <c r="E536" s="3"/>
      <c r="F536" s="3"/>
      <c r="I536" s="3"/>
      <c r="L536" s="24"/>
      <c r="M536" s="3"/>
      <c r="O536" s="5"/>
      <c r="P536" s="5"/>
      <c r="Q536" s="5"/>
      <c r="R536" s="5"/>
      <c r="S536" s="5"/>
    </row>
    <row r="537" spans="1:19" ht="12.95" customHeight="1">
      <c r="A537" s="21"/>
      <c r="B537" s="22"/>
      <c r="E537" s="3"/>
      <c r="F537" s="3"/>
      <c r="I537" s="3"/>
      <c r="L537" s="24"/>
      <c r="M537" s="3"/>
      <c r="O537" s="5"/>
      <c r="P537" s="5"/>
      <c r="Q537" s="5"/>
      <c r="R537" s="5"/>
      <c r="S537" s="5"/>
    </row>
    <row r="538" spans="1:19" ht="12.95" customHeight="1">
      <c r="A538" s="21"/>
      <c r="B538" s="22"/>
      <c r="E538" s="3"/>
      <c r="F538" s="3"/>
      <c r="I538" s="3"/>
      <c r="L538" s="24"/>
      <c r="M538" s="3"/>
      <c r="O538" s="5"/>
      <c r="P538" s="5"/>
      <c r="Q538" s="5"/>
      <c r="R538" s="5"/>
      <c r="S538" s="5"/>
    </row>
    <row r="539" spans="1:19" ht="12.95" customHeight="1">
      <c r="A539" s="21"/>
      <c r="B539" s="22"/>
      <c r="E539" s="3"/>
      <c r="F539" s="3"/>
      <c r="I539" s="3"/>
      <c r="L539" s="24"/>
      <c r="M539" s="3"/>
      <c r="O539" s="5"/>
      <c r="P539" s="5"/>
      <c r="Q539" s="5"/>
      <c r="R539" s="5"/>
      <c r="S539" s="5"/>
    </row>
    <row r="540" spans="1:19" ht="12.95" customHeight="1">
      <c r="A540" s="21"/>
      <c r="B540" s="22"/>
      <c r="E540" s="3"/>
      <c r="F540" s="3"/>
      <c r="I540" s="3"/>
      <c r="L540" s="24"/>
      <c r="M540" s="3"/>
      <c r="O540" s="5"/>
      <c r="P540" s="5"/>
      <c r="Q540" s="5"/>
      <c r="R540" s="5"/>
      <c r="S540" s="5"/>
    </row>
    <row r="541" spans="1:19" ht="12.95" customHeight="1">
      <c r="A541" s="21"/>
      <c r="B541" s="22"/>
      <c r="E541" s="3"/>
      <c r="F541" s="3"/>
      <c r="I541" s="3"/>
      <c r="L541" s="24"/>
      <c r="M541" s="3"/>
      <c r="O541" s="5"/>
      <c r="P541" s="5"/>
      <c r="Q541" s="5"/>
      <c r="R541" s="5"/>
      <c r="S541" s="5"/>
    </row>
    <row r="542" spans="1:19" ht="12.95" customHeight="1">
      <c r="A542" s="21"/>
      <c r="B542" s="22"/>
      <c r="E542" s="3"/>
      <c r="F542" s="3"/>
      <c r="I542" s="3"/>
      <c r="L542" s="24"/>
      <c r="M542" s="3"/>
      <c r="O542" s="5"/>
      <c r="P542" s="5"/>
      <c r="Q542" s="5"/>
      <c r="R542" s="5"/>
      <c r="S542" s="5"/>
    </row>
    <row r="543" spans="1:19" ht="12.95" customHeight="1">
      <c r="A543" s="21"/>
      <c r="B543" s="22"/>
      <c r="E543" s="3"/>
      <c r="F543" s="3"/>
      <c r="I543" s="3"/>
      <c r="L543" s="24"/>
      <c r="M543" s="3"/>
      <c r="O543" s="5"/>
      <c r="P543" s="5"/>
      <c r="Q543" s="5"/>
      <c r="R543" s="5"/>
      <c r="S543" s="5"/>
    </row>
    <row r="544" spans="1:19" ht="12.95" customHeight="1">
      <c r="A544" s="21"/>
      <c r="B544" s="22"/>
      <c r="E544" s="3"/>
      <c r="F544" s="3"/>
      <c r="I544" s="3"/>
      <c r="L544" s="24"/>
      <c r="M544" s="3"/>
      <c r="O544" s="5"/>
      <c r="P544" s="5"/>
      <c r="Q544" s="5"/>
      <c r="R544" s="5"/>
      <c r="S544" s="5"/>
    </row>
    <row r="545" spans="1:19" ht="12.95" customHeight="1">
      <c r="A545" s="21"/>
      <c r="B545" s="22"/>
      <c r="E545" s="3"/>
      <c r="F545" s="3"/>
      <c r="I545" s="3"/>
      <c r="L545" s="24"/>
      <c r="M545" s="3"/>
      <c r="O545" s="5"/>
      <c r="P545" s="5"/>
      <c r="Q545" s="5"/>
      <c r="R545" s="5"/>
      <c r="S545" s="5"/>
    </row>
    <row r="546" spans="1:19" ht="12.95" customHeight="1">
      <c r="A546" s="21"/>
      <c r="B546" s="22"/>
      <c r="E546" s="3"/>
      <c r="F546" s="3"/>
      <c r="I546" s="3"/>
      <c r="L546" s="24"/>
      <c r="M546" s="3"/>
      <c r="O546" s="5"/>
      <c r="P546" s="5"/>
      <c r="Q546" s="5"/>
      <c r="R546" s="5"/>
      <c r="S546" s="5"/>
    </row>
    <row r="547" spans="1:19" ht="12.95" customHeight="1">
      <c r="A547" s="21"/>
      <c r="B547" s="22"/>
      <c r="E547" s="3"/>
      <c r="F547" s="3"/>
      <c r="I547" s="3"/>
      <c r="L547" s="24"/>
      <c r="M547" s="3"/>
      <c r="O547" s="5"/>
      <c r="P547" s="5"/>
      <c r="Q547" s="5"/>
      <c r="R547" s="5"/>
      <c r="S547" s="5"/>
    </row>
    <row r="548" spans="1:19" ht="12.95" customHeight="1">
      <c r="A548" s="21"/>
      <c r="B548" s="22"/>
      <c r="E548" s="3"/>
      <c r="F548" s="3"/>
      <c r="I548" s="3"/>
      <c r="L548" s="24"/>
      <c r="M548" s="3"/>
      <c r="O548" s="5"/>
      <c r="P548" s="5"/>
      <c r="Q548" s="5"/>
      <c r="R548" s="5"/>
      <c r="S548" s="5"/>
    </row>
    <row r="549" spans="1:19" ht="12.95" customHeight="1">
      <c r="A549" s="21"/>
      <c r="B549" s="22"/>
      <c r="E549" s="3"/>
      <c r="F549" s="3"/>
      <c r="I549" s="3"/>
      <c r="L549" s="24"/>
      <c r="M549" s="3"/>
      <c r="O549" s="5"/>
      <c r="P549" s="5"/>
      <c r="Q549" s="5"/>
      <c r="R549" s="5"/>
      <c r="S549" s="5"/>
    </row>
    <row r="550" spans="1:19" ht="12.95" customHeight="1">
      <c r="A550" s="21"/>
      <c r="B550" s="22"/>
      <c r="E550" s="3"/>
      <c r="F550" s="3"/>
      <c r="I550" s="3"/>
      <c r="L550" s="24"/>
      <c r="M550" s="3"/>
      <c r="O550" s="5"/>
      <c r="P550" s="5"/>
      <c r="Q550" s="5"/>
      <c r="R550" s="5"/>
      <c r="S550" s="5"/>
    </row>
    <row r="551" spans="1:19" ht="12.95" customHeight="1">
      <c r="A551" s="21"/>
      <c r="B551" s="22"/>
      <c r="E551" s="3"/>
      <c r="F551" s="3"/>
      <c r="I551" s="3"/>
      <c r="L551" s="24"/>
      <c r="M551" s="3"/>
      <c r="O551" s="5"/>
      <c r="P551" s="5"/>
      <c r="Q551" s="5"/>
      <c r="R551" s="5"/>
      <c r="S551" s="5"/>
    </row>
    <row r="552" spans="1:19" ht="12.95" customHeight="1">
      <c r="A552" s="21"/>
      <c r="B552" s="22"/>
      <c r="E552" s="3"/>
      <c r="F552" s="3"/>
      <c r="I552" s="3"/>
      <c r="L552" s="24"/>
      <c r="M552" s="3"/>
      <c r="O552" s="5"/>
      <c r="P552" s="5"/>
      <c r="Q552" s="5"/>
      <c r="R552" s="5"/>
      <c r="S552" s="5"/>
    </row>
    <row r="553" spans="1:19" ht="12.95" customHeight="1">
      <c r="A553" s="21"/>
      <c r="B553" s="22"/>
      <c r="E553" s="3"/>
      <c r="F553" s="3"/>
      <c r="I553" s="3"/>
      <c r="L553" s="24"/>
      <c r="M553" s="3"/>
      <c r="O553" s="5"/>
      <c r="P553" s="5"/>
      <c r="Q553" s="5"/>
      <c r="R553" s="5"/>
      <c r="S553" s="5"/>
    </row>
    <row r="554" spans="1:19" ht="12.95" customHeight="1">
      <c r="A554" s="21"/>
      <c r="B554" s="22"/>
      <c r="E554" s="3"/>
      <c r="F554" s="3"/>
      <c r="I554" s="3"/>
      <c r="L554" s="24"/>
      <c r="M554" s="3"/>
      <c r="O554" s="5"/>
      <c r="P554" s="5"/>
      <c r="Q554" s="5"/>
      <c r="R554" s="5"/>
      <c r="S554" s="5"/>
    </row>
    <row r="555" spans="1:19" ht="12.95" customHeight="1">
      <c r="A555" s="21"/>
      <c r="B555" s="22"/>
      <c r="E555" s="3"/>
      <c r="F555" s="3"/>
      <c r="I555" s="3"/>
      <c r="L555" s="24"/>
      <c r="M555" s="3"/>
      <c r="O555" s="5"/>
      <c r="P555" s="5"/>
      <c r="Q555" s="5"/>
      <c r="R555" s="5"/>
      <c r="S555" s="5"/>
    </row>
    <row r="556" spans="1:19" ht="12.95" customHeight="1">
      <c r="A556" s="21"/>
      <c r="B556" s="22"/>
      <c r="E556" s="3"/>
      <c r="F556" s="3"/>
      <c r="I556" s="3"/>
      <c r="L556" s="24"/>
      <c r="M556" s="3"/>
      <c r="O556" s="5"/>
      <c r="P556" s="5"/>
      <c r="Q556" s="5"/>
      <c r="R556" s="5"/>
      <c r="S556" s="5"/>
    </row>
    <row r="557" spans="1:19" ht="12.95" customHeight="1">
      <c r="A557" s="21"/>
      <c r="B557" s="22"/>
      <c r="E557" s="3"/>
      <c r="F557" s="3"/>
      <c r="I557" s="3"/>
      <c r="L557" s="24"/>
      <c r="M557" s="3"/>
      <c r="O557" s="5"/>
      <c r="P557" s="5"/>
      <c r="Q557" s="5"/>
      <c r="R557" s="5"/>
      <c r="S557" s="5"/>
    </row>
    <row r="558" spans="1:19" ht="12.95" customHeight="1">
      <c r="A558" s="21"/>
      <c r="B558" s="22"/>
      <c r="E558" s="3"/>
      <c r="F558" s="3"/>
      <c r="I558" s="3"/>
      <c r="L558" s="24"/>
      <c r="M558" s="3"/>
      <c r="O558" s="5"/>
      <c r="P558" s="5"/>
      <c r="Q558" s="5"/>
      <c r="R558" s="5"/>
      <c r="S558" s="5"/>
    </row>
    <row r="559" spans="1:19" ht="12.95" customHeight="1">
      <c r="A559" s="21"/>
      <c r="B559" s="22"/>
      <c r="E559" s="3"/>
      <c r="F559" s="3"/>
      <c r="I559" s="3"/>
      <c r="L559" s="24"/>
      <c r="M559" s="3"/>
      <c r="O559" s="5"/>
      <c r="P559" s="5"/>
      <c r="Q559" s="5"/>
      <c r="R559" s="5"/>
      <c r="S559" s="5"/>
    </row>
    <row r="560" spans="1:19" ht="12.95" customHeight="1">
      <c r="A560" s="21"/>
      <c r="B560" s="22"/>
      <c r="E560" s="3"/>
      <c r="F560" s="3"/>
      <c r="I560" s="3"/>
      <c r="L560" s="24"/>
      <c r="M560" s="3"/>
      <c r="O560" s="5"/>
      <c r="P560" s="5"/>
      <c r="Q560" s="5"/>
      <c r="R560" s="5"/>
      <c r="S560" s="5"/>
    </row>
    <row r="561" spans="1:19" ht="12.95" customHeight="1">
      <c r="A561" s="21"/>
      <c r="B561" s="22"/>
      <c r="E561" s="3"/>
      <c r="F561" s="3"/>
      <c r="I561" s="3"/>
      <c r="L561" s="24"/>
      <c r="M561" s="3"/>
      <c r="O561" s="5"/>
      <c r="P561" s="5"/>
      <c r="Q561" s="5"/>
      <c r="R561" s="5"/>
      <c r="S561" s="5"/>
    </row>
    <row r="562" spans="1:19" ht="12.95" customHeight="1">
      <c r="A562" s="21"/>
      <c r="B562" s="22"/>
      <c r="E562" s="3"/>
      <c r="F562" s="3"/>
      <c r="I562" s="3"/>
      <c r="L562" s="24"/>
      <c r="M562" s="3"/>
      <c r="O562" s="5"/>
      <c r="P562" s="5"/>
      <c r="Q562" s="5"/>
      <c r="R562" s="5"/>
      <c r="S562" s="5"/>
    </row>
    <row r="563" spans="1:19" ht="12.95" customHeight="1">
      <c r="A563" s="21"/>
      <c r="B563" s="22"/>
      <c r="E563" s="3"/>
      <c r="F563" s="3"/>
      <c r="I563" s="3"/>
      <c r="L563" s="24"/>
      <c r="M563" s="3"/>
      <c r="O563" s="5"/>
      <c r="P563" s="5"/>
      <c r="Q563" s="5"/>
      <c r="R563" s="5"/>
      <c r="S563" s="5"/>
    </row>
    <row r="564" spans="1:19" ht="12.95" customHeight="1">
      <c r="A564" s="21"/>
      <c r="B564" s="22"/>
      <c r="E564" s="3"/>
      <c r="F564" s="3"/>
      <c r="I564" s="3"/>
      <c r="L564" s="24"/>
      <c r="M564" s="3"/>
      <c r="O564" s="5"/>
      <c r="P564" s="5"/>
      <c r="Q564" s="5"/>
      <c r="R564" s="5"/>
      <c r="S564" s="5"/>
    </row>
    <row r="565" spans="1:19" ht="12.95" customHeight="1">
      <c r="A565" s="21"/>
      <c r="B565" s="22"/>
      <c r="E565" s="3"/>
      <c r="F565" s="3"/>
      <c r="I565" s="3"/>
      <c r="L565" s="24"/>
      <c r="M565" s="3"/>
      <c r="O565" s="5"/>
      <c r="P565" s="5"/>
      <c r="Q565" s="5"/>
      <c r="R565" s="5"/>
      <c r="S565" s="5"/>
    </row>
    <row r="566" spans="1:19" ht="12.95" customHeight="1">
      <c r="A566" s="21"/>
      <c r="B566" s="22"/>
      <c r="E566" s="3"/>
      <c r="F566" s="3"/>
      <c r="I566" s="3"/>
      <c r="L566" s="24"/>
      <c r="M566" s="3"/>
      <c r="O566" s="5"/>
      <c r="P566" s="5"/>
      <c r="Q566" s="5"/>
      <c r="R566" s="5"/>
      <c r="S566" s="5"/>
    </row>
    <row r="567" spans="1:19" ht="12.95" customHeight="1">
      <c r="A567" s="21"/>
      <c r="B567" s="22"/>
      <c r="E567" s="3"/>
      <c r="F567" s="3"/>
      <c r="I567" s="3"/>
      <c r="L567" s="24"/>
      <c r="M567" s="3"/>
      <c r="O567" s="5"/>
      <c r="P567" s="5"/>
      <c r="Q567" s="5"/>
      <c r="R567" s="5"/>
      <c r="S567" s="5"/>
    </row>
    <row r="568" spans="1:19" ht="12.95" customHeight="1">
      <c r="A568" s="21"/>
      <c r="B568" s="22"/>
      <c r="E568" s="3"/>
      <c r="F568" s="3"/>
      <c r="I568" s="3"/>
      <c r="L568" s="24"/>
      <c r="M568" s="3"/>
      <c r="O568" s="5"/>
      <c r="P568" s="5"/>
      <c r="Q568" s="5"/>
      <c r="R568" s="5"/>
      <c r="S568" s="5"/>
    </row>
    <row r="569" spans="1:19" ht="12.95" customHeight="1">
      <c r="A569" s="21"/>
      <c r="B569" s="22"/>
      <c r="E569" s="3"/>
      <c r="F569" s="3"/>
      <c r="I569" s="3"/>
      <c r="L569" s="24"/>
      <c r="M569" s="3"/>
      <c r="O569" s="5"/>
      <c r="P569" s="5"/>
      <c r="Q569" s="5"/>
      <c r="R569" s="5"/>
      <c r="S569" s="5"/>
    </row>
    <row r="570" spans="1:19" ht="12.95" customHeight="1">
      <c r="A570" s="21"/>
      <c r="B570" s="22"/>
      <c r="E570" s="3"/>
      <c r="F570" s="3"/>
      <c r="I570" s="3"/>
      <c r="L570" s="24"/>
      <c r="M570" s="3"/>
      <c r="O570" s="5"/>
      <c r="P570" s="5"/>
      <c r="Q570" s="5"/>
      <c r="R570" s="5"/>
      <c r="S570" s="5"/>
    </row>
    <row r="571" spans="1:19" ht="12.95" customHeight="1">
      <c r="A571" s="21"/>
      <c r="B571" s="22"/>
      <c r="E571" s="3"/>
      <c r="F571" s="3"/>
      <c r="I571" s="3"/>
      <c r="L571" s="24"/>
      <c r="M571" s="3"/>
      <c r="O571" s="5"/>
      <c r="P571" s="5"/>
      <c r="Q571" s="5"/>
      <c r="R571" s="5"/>
      <c r="S571" s="5"/>
    </row>
    <row r="572" spans="1:19" ht="12.95" customHeight="1">
      <c r="A572" s="21"/>
      <c r="B572" s="22"/>
      <c r="E572" s="3"/>
      <c r="F572" s="3"/>
      <c r="I572" s="3"/>
      <c r="L572" s="24"/>
      <c r="M572" s="3"/>
      <c r="O572" s="5"/>
      <c r="P572" s="5"/>
      <c r="Q572" s="5"/>
      <c r="R572" s="5"/>
      <c r="S572" s="5"/>
    </row>
    <row r="573" spans="1:19" ht="12.95" customHeight="1">
      <c r="A573" s="21"/>
      <c r="B573" s="22"/>
      <c r="E573" s="3"/>
      <c r="F573" s="3"/>
      <c r="I573" s="3"/>
      <c r="L573" s="24"/>
      <c r="M573" s="3"/>
      <c r="O573" s="5"/>
      <c r="P573" s="5"/>
      <c r="Q573" s="5"/>
      <c r="R573" s="5"/>
      <c r="S573" s="5"/>
    </row>
    <row r="574" spans="1:19" ht="12.95" customHeight="1">
      <c r="A574" s="21"/>
      <c r="B574" s="22"/>
      <c r="E574" s="3"/>
      <c r="F574" s="3"/>
      <c r="I574" s="3"/>
      <c r="L574" s="24"/>
      <c r="M574" s="3"/>
      <c r="O574" s="5"/>
      <c r="P574" s="5"/>
      <c r="Q574" s="5"/>
      <c r="R574" s="5"/>
      <c r="S574" s="5"/>
    </row>
    <row r="575" spans="1:19" ht="12.95" customHeight="1">
      <c r="A575" s="21"/>
      <c r="B575" s="22"/>
      <c r="E575" s="3"/>
      <c r="F575" s="3"/>
      <c r="I575" s="3"/>
      <c r="L575" s="24"/>
      <c r="M575" s="3"/>
      <c r="O575" s="5"/>
      <c r="P575" s="5"/>
      <c r="Q575" s="5"/>
      <c r="R575" s="5"/>
      <c r="S575" s="5"/>
    </row>
    <row r="576" spans="1:19" ht="12.95" customHeight="1">
      <c r="A576" s="21"/>
      <c r="B576" s="22"/>
      <c r="E576" s="3"/>
      <c r="F576" s="3"/>
      <c r="I576" s="3"/>
      <c r="L576" s="24"/>
      <c r="M576" s="3"/>
      <c r="O576" s="5"/>
      <c r="P576" s="5"/>
      <c r="Q576" s="5"/>
      <c r="R576" s="5"/>
      <c r="S576" s="5"/>
    </row>
    <row r="577" spans="1:19" ht="12.95" customHeight="1">
      <c r="A577" s="21"/>
      <c r="B577" s="22"/>
      <c r="E577" s="3"/>
      <c r="F577" s="3"/>
      <c r="I577" s="3"/>
      <c r="L577" s="24"/>
      <c r="M577" s="3"/>
      <c r="O577" s="5"/>
      <c r="P577" s="5"/>
      <c r="Q577" s="5"/>
      <c r="R577" s="5"/>
      <c r="S577" s="5"/>
    </row>
    <row r="578" spans="1:19" ht="12.95" customHeight="1">
      <c r="A578" s="21"/>
      <c r="B578" s="22"/>
      <c r="E578" s="3"/>
      <c r="F578" s="3"/>
      <c r="I578" s="3"/>
      <c r="L578" s="24"/>
      <c r="M578" s="3"/>
      <c r="O578" s="5"/>
      <c r="P578" s="5"/>
      <c r="Q578" s="5"/>
      <c r="R578" s="5"/>
      <c r="S578" s="5"/>
    </row>
    <row r="579" spans="1:19" ht="12.95" customHeight="1">
      <c r="A579" s="21"/>
      <c r="B579" s="22"/>
      <c r="E579" s="3"/>
      <c r="F579" s="3"/>
      <c r="I579" s="3"/>
      <c r="L579" s="24"/>
      <c r="M579" s="3"/>
      <c r="O579" s="5"/>
      <c r="P579" s="5"/>
      <c r="Q579" s="5"/>
      <c r="R579" s="5"/>
      <c r="S579" s="5"/>
    </row>
    <row r="580" spans="1:19" ht="12.95" customHeight="1">
      <c r="A580" s="21"/>
      <c r="B580" s="22"/>
      <c r="E580" s="3"/>
      <c r="F580" s="3"/>
      <c r="I580" s="3"/>
      <c r="L580" s="24"/>
      <c r="M580" s="3"/>
      <c r="O580" s="5"/>
      <c r="P580" s="5"/>
      <c r="Q580" s="5"/>
      <c r="R580" s="5"/>
      <c r="S580" s="5"/>
    </row>
    <row r="581" spans="1:19" ht="12.95" customHeight="1">
      <c r="A581" s="21"/>
      <c r="B581" s="22"/>
      <c r="E581" s="3"/>
      <c r="F581" s="3"/>
      <c r="I581" s="3"/>
      <c r="L581" s="24"/>
      <c r="M581" s="3"/>
      <c r="O581" s="5"/>
      <c r="P581" s="5"/>
      <c r="Q581" s="5"/>
      <c r="R581" s="5"/>
      <c r="S581" s="5"/>
    </row>
    <row r="582" spans="1:19" ht="12.95" customHeight="1">
      <c r="A582" s="21"/>
      <c r="B582" s="22"/>
      <c r="E582" s="3"/>
      <c r="F582" s="3"/>
      <c r="I582" s="3"/>
      <c r="L582" s="24"/>
      <c r="M582" s="3"/>
      <c r="O582" s="5"/>
      <c r="P582" s="5"/>
      <c r="Q582" s="5"/>
      <c r="R582" s="5"/>
      <c r="S582" s="5"/>
    </row>
    <row r="583" spans="1:19" ht="12.95" customHeight="1">
      <c r="A583" s="21"/>
      <c r="B583" s="22"/>
      <c r="E583" s="3"/>
      <c r="F583" s="3"/>
      <c r="I583" s="3"/>
      <c r="L583" s="24"/>
      <c r="M583" s="3"/>
      <c r="O583" s="5"/>
      <c r="P583" s="5"/>
      <c r="Q583" s="5"/>
      <c r="R583" s="5"/>
      <c r="S583" s="5"/>
    </row>
    <row r="584" spans="1:19" ht="12.95" customHeight="1">
      <c r="A584" s="21"/>
      <c r="B584" s="22"/>
      <c r="E584" s="3"/>
      <c r="F584" s="3"/>
      <c r="I584" s="3"/>
      <c r="L584" s="24"/>
      <c r="M584" s="3"/>
      <c r="O584" s="5"/>
      <c r="P584" s="5"/>
      <c r="Q584" s="5"/>
      <c r="R584" s="5"/>
      <c r="S584" s="5"/>
    </row>
    <row r="585" spans="1:19" ht="12.95" customHeight="1">
      <c r="A585" s="21"/>
      <c r="B585" s="22"/>
      <c r="E585" s="3"/>
      <c r="F585" s="3"/>
      <c r="I585" s="3"/>
      <c r="L585" s="24"/>
      <c r="M585" s="3"/>
      <c r="O585" s="5"/>
      <c r="P585" s="5"/>
      <c r="Q585" s="5"/>
      <c r="R585" s="5"/>
      <c r="S585" s="5"/>
    </row>
    <row r="586" spans="1:19" ht="12.95" customHeight="1">
      <c r="A586" s="21"/>
      <c r="B586" s="22"/>
      <c r="E586" s="3"/>
      <c r="F586" s="3"/>
      <c r="I586" s="3"/>
      <c r="L586" s="24"/>
      <c r="M586" s="3"/>
      <c r="O586" s="5"/>
      <c r="P586" s="5"/>
      <c r="Q586" s="5"/>
      <c r="R586" s="5"/>
      <c r="S586" s="5"/>
    </row>
    <row r="587" spans="1:19" ht="12.95" customHeight="1">
      <c r="A587" s="21"/>
      <c r="B587" s="22"/>
      <c r="E587" s="3"/>
      <c r="F587" s="3"/>
      <c r="I587" s="3"/>
      <c r="L587" s="24"/>
      <c r="M587" s="3"/>
      <c r="O587" s="5"/>
      <c r="P587" s="5"/>
      <c r="Q587" s="5"/>
      <c r="R587" s="5"/>
      <c r="S587" s="5"/>
    </row>
    <row r="588" spans="1:19" ht="12.95" customHeight="1">
      <c r="A588" s="21"/>
      <c r="B588" s="22"/>
      <c r="E588" s="3"/>
      <c r="F588" s="3"/>
      <c r="I588" s="3"/>
      <c r="L588" s="24"/>
      <c r="M588" s="3"/>
      <c r="O588" s="5"/>
      <c r="P588" s="5"/>
      <c r="Q588" s="5"/>
      <c r="R588" s="5"/>
      <c r="S588" s="5"/>
    </row>
    <row r="589" spans="1:19" ht="12.95" customHeight="1">
      <c r="A589" s="21"/>
      <c r="B589" s="22"/>
      <c r="E589" s="3"/>
      <c r="F589" s="3"/>
      <c r="I589" s="3"/>
      <c r="L589" s="24"/>
      <c r="M589" s="3"/>
      <c r="O589" s="5"/>
      <c r="P589" s="5"/>
      <c r="Q589" s="5"/>
      <c r="R589" s="5"/>
      <c r="S589" s="5"/>
    </row>
    <row r="590" spans="1:19" ht="12.95" customHeight="1">
      <c r="A590" s="21"/>
      <c r="B590" s="22"/>
      <c r="E590" s="3"/>
      <c r="F590" s="3"/>
      <c r="I590" s="3"/>
      <c r="L590" s="24"/>
      <c r="M590" s="3"/>
      <c r="O590" s="5"/>
      <c r="P590" s="5"/>
      <c r="Q590" s="5"/>
      <c r="R590" s="5"/>
      <c r="S590" s="5"/>
    </row>
    <row r="591" spans="1:19" ht="12.95" customHeight="1">
      <c r="A591" s="21"/>
      <c r="B591" s="22"/>
      <c r="E591" s="3"/>
      <c r="F591" s="3"/>
      <c r="I591" s="3"/>
      <c r="L591" s="24"/>
      <c r="M591" s="3"/>
      <c r="O591" s="5"/>
      <c r="P591" s="5"/>
      <c r="Q591" s="5"/>
      <c r="R591" s="5"/>
      <c r="S591" s="5"/>
    </row>
    <row r="592" spans="1:19" ht="12.95" customHeight="1">
      <c r="A592" s="21"/>
      <c r="B592" s="22"/>
      <c r="E592" s="3"/>
      <c r="F592" s="3"/>
      <c r="I592" s="3"/>
      <c r="L592" s="24"/>
      <c r="M592" s="3"/>
      <c r="O592" s="5"/>
      <c r="P592" s="5"/>
      <c r="Q592" s="5"/>
      <c r="R592" s="5"/>
      <c r="S592" s="5"/>
    </row>
    <row r="593" spans="1:19" ht="12.95" customHeight="1">
      <c r="A593" s="21"/>
      <c r="B593" s="22"/>
      <c r="E593" s="3"/>
      <c r="F593" s="3"/>
      <c r="I593" s="3"/>
      <c r="L593" s="24"/>
      <c r="M593" s="3"/>
      <c r="O593" s="5"/>
      <c r="P593" s="5"/>
      <c r="Q593" s="5"/>
      <c r="R593" s="5"/>
      <c r="S593" s="5"/>
    </row>
    <row r="594" spans="1:19" ht="12.95" customHeight="1">
      <c r="A594" s="21"/>
      <c r="B594" s="22"/>
      <c r="E594" s="3"/>
      <c r="F594" s="3"/>
      <c r="I594" s="3"/>
      <c r="L594" s="24"/>
      <c r="M594" s="3"/>
      <c r="O594" s="5"/>
      <c r="P594" s="5"/>
      <c r="Q594" s="5"/>
      <c r="R594" s="5"/>
      <c r="S594" s="5"/>
    </row>
    <row r="595" spans="1:19" ht="12.95" customHeight="1">
      <c r="A595" s="21"/>
      <c r="B595" s="22"/>
      <c r="E595" s="3"/>
      <c r="F595" s="3"/>
      <c r="I595" s="3"/>
      <c r="L595" s="24"/>
      <c r="M595" s="3"/>
      <c r="O595" s="5"/>
      <c r="P595" s="5"/>
      <c r="Q595" s="5"/>
      <c r="R595" s="5"/>
      <c r="S595" s="5"/>
    </row>
    <row r="596" spans="1:19" ht="12.95" customHeight="1">
      <c r="A596" s="21"/>
      <c r="B596" s="22"/>
      <c r="E596" s="3"/>
      <c r="F596" s="3"/>
      <c r="I596" s="3"/>
      <c r="L596" s="24"/>
      <c r="M596" s="3"/>
      <c r="O596" s="5"/>
      <c r="P596" s="5"/>
      <c r="Q596" s="5"/>
      <c r="R596" s="5"/>
      <c r="S596" s="5"/>
    </row>
    <row r="597" spans="1:19" ht="12.95" customHeight="1">
      <c r="A597" s="21"/>
      <c r="B597" s="22"/>
      <c r="E597" s="3"/>
      <c r="F597" s="3"/>
      <c r="I597" s="3"/>
      <c r="L597" s="24"/>
      <c r="M597" s="3"/>
      <c r="O597" s="5"/>
      <c r="P597" s="5"/>
      <c r="Q597" s="5"/>
      <c r="R597" s="5"/>
      <c r="S597" s="5"/>
    </row>
    <row r="598" spans="1:19" ht="12.95" customHeight="1">
      <c r="A598" s="21"/>
      <c r="B598" s="22"/>
      <c r="E598" s="3"/>
      <c r="F598" s="3"/>
      <c r="I598" s="3"/>
      <c r="L598" s="24"/>
      <c r="M598" s="3"/>
      <c r="O598" s="5"/>
      <c r="P598" s="5"/>
      <c r="Q598" s="5"/>
      <c r="R598" s="5"/>
      <c r="S598" s="5"/>
    </row>
    <row r="599" spans="1:19" ht="12.95" customHeight="1">
      <c r="A599" s="21"/>
      <c r="B599" s="22"/>
      <c r="E599" s="3"/>
      <c r="F599" s="3"/>
      <c r="I599" s="3"/>
      <c r="L599" s="24"/>
      <c r="M599" s="3"/>
      <c r="O599" s="5"/>
      <c r="P599" s="5"/>
      <c r="Q599" s="5"/>
      <c r="R599" s="5"/>
      <c r="S599" s="5"/>
    </row>
    <row r="600" spans="1:19" ht="12.95" customHeight="1">
      <c r="A600" s="21"/>
      <c r="B600" s="22"/>
      <c r="E600" s="3"/>
      <c r="F600" s="3"/>
      <c r="I600" s="3"/>
      <c r="L600" s="24"/>
      <c r="M600" s="3"/>
      <c r="O600" s="5"/>
      <c r="P600" s="5"/>
      <c r="Q600" s="5"/>
      <c r="R600" s="5"/>
      <c r="S600" s="5"/>
    </row>
    <row r="601" spans="1:19" ht="12.95" customHeight="1">
      <c r="A601" s="21"/>
      <c r="B601" s="22"/>
      <c r="E601" s="3"/>
      <c r="F601" s="3"/>
      <c r="I601" s="3"/>
      <c r="L601" s="24"/>
      <c r="M601" s="3"/>
      <c r="O601" s="5"/>
      <c r="P601" s="5"/>
      <c r="Q601" s="5"/>
      <c r="R601" s="5"/>
      <c r="S601" s="5"/>
    </row>
    <row r="602" spans="1:19" ht="12.95" customHeight="1">
      <c r="A602" s="21"/>
      <c r="B602" s="22"/>
      <c r="E602" s="3"/>
      <c r="F602" s="3"/>
      <c r="I602" s="3"/>
      <c r="L602" s="24"/>
      <c r="M602" s="3"/>
      <c r="O602" s="5"/>
      <c r="P602" s="5"/>
      <c r="Q602" s="5"/>
      <c r="R602" s="5"/>
      <c r="S602" s="5"/>
    </row>
    <row r="603" spans="1:19" ht="12.95" customHeight="1">
      <c r="A603" s="21"/>
      <c r="B603" s="22"/>
      <c r="E603" s="3"/>
      <c r="F603" s="3"/>
      <c r="I603" s="3"/>
      <c r="L603" s="24"/>
      <c r="M603" s="3"/>
      <c r="O603" s="5"/>
      <c r="P603" s="5"/>
      <c r="Q603" s="5"/>
      <c r="R603" s="5"/>
      <c r="S603" s="5"/>
    </row>
    <row r="604" spans="1:19" ht="12.95" customHeight="1">
      <c r="A604" s="21"/>
      <c r="B604" s="22"/>
      <c r="E604" s="3"/>
      <c r="F604" s="3"/>
      <c r="I604" s="3"/>
      <c r="L604" s="24"/>
      <c r="M604" s="3"/>
      <c r="O604" s="5"/>
      <c r="P604" s="5"/>
      <c r="Q604" s="5"/>
      <c r="R604" s="5"/>
      <c r="S604" s="5"/>
    </row>
    <row r="605" spans="1:19" ht="12.95" customHeight="1">
      <c r="A605" s="21"/>
      <c r="B605" s="22"/>
      <c r="E605" s="3"/>
      <c r="F605" s="3"/>
      <c r="I605" s="3"/>
      <c r="L605" s="24"/>
      <c r="M605" s="3"/>
      <c r="O605" s="5"/>
      <c r="P605" s="5"/>
      <c r="Q605" s="5"/>
      <c r="R605" s="5"/>
      <c r="S605" s="5"/>
    </row>
    <row r="606" spans="1:19" ht="12.95" customHeight="1">
      <c r="A606" s="21"/>
      <c r="B606" s="22"/>
      <c r="E606" s="3"/>
      <c r="F606" s="3"/>
      <c r="I606" s="3"/>
      <c r="L606" s="24"/>
      <c r="M606" s="3"/>
      <c r="O606" s="5"/>
      <c r="P606" s="5"/>
      <c r="Q606" s="5"/>
      <c r="R606" s="5"/>
      <c r="S606" s="5"/>
    </row>
    <row r="607" spans="1:19" ht="12.95" customHeight="1">
      <c r="A607" s="21"/>
      <c r="B607" s="22"/>
      <c r="E607" s="3"/>
      <c r="F607" s="3"/>
      <c r="I607" s="3"/>
      <c r="L607" s="24"/>
      <c r="M607" s="3"/>
      <c r="O607" s="5"/>
      <c r="P607" s="5"/>
      <c r="Q607" s="5"/>
      <c r="R607" s="5"/>
      <c r="S607" s="5"/>
    </row>
    <row r="608" spans="1:19" ht="12.95" customHeight="1">
      <c r="A608" s="21"/>
      <c r="B608" s="22"/>
      <c r="E608" s="3"/>
      <c r="F608" s="3"/>
      <c r="I608" s="3"/>
      <c r="L608" s="24"/>
      <c r="M608" s="3"/>
      <c r="O608" s="5"/>
      <c r="P608" s="5"/>
      <c r="Q608" s="5"/>
      <c r="R608" s="5"/>
      <c r="S608" s="5"/>
    </row>
    <row r="609" spans="1:19" ht="12.95" customHeight="1">
      <c r="A609" s="21"/>
      <c r="B609" s="22"/>
      <c r="E609" s="3"/>
      <c r="F609" s="3"/>
      <c r="I609" s="3"/>
      <c r="L609" s="24"/>
      <c r="M609" s="3"/>
      <c r="O609" s="5"/>
      <c r="P609" s="5"/>
      <c r="Q609" s="5"/>
      <c r="R609" s="5"/>
      <c r="S609" s="5"/>
    </row>
    <row r="610" spans="1:19" ht="12.95" customHeight="1">
      <c r="A610" s="21"/>
      <c r="B610" s="22"/>
      <c r="E610" s="3"/>
      <c r="F610" s="3"/>
      <c r="I610" s="3"/>
      <c r="L610" s="24"/>
      <c r="M610" s="3"/>
      <c r="O610" s="5"/>
      <c r="P610" s="5"/>
      <c r="Q610" s="5"/>
      <c r="R610" s="5"/>
      <c r="S610" s="5"/>
    </row>
    <row r="611" spans="1:19" ht="12.95" customHeight="1">
      <c r="A611" s="21"/>
      <c r="B611" s="22"/>
      <c r="E611" s="3"/>
      <c r="F611" s="3"/>
      <c r="I611" s="3"/>
      <c r="L611" s="24"/>
      <c r="M611" s="3"/>
      <c r="O611" s="5"/>
      <c r="P611" s="5"/>
      <c r="Q611" s="5"/>
      <c r="R611" s="5"/>
      <c r="S611" s="5"/>
    </row>
    <row r="612" spans="1:19" ht="12.95" customHeight="1">
      <c r="A612" s="21"/>
      <c r="B612" s="22"/>
      <c r="E612" s="3"/>
      <c r="F612" s="3"/>
      <c r="I612" s="3"/>
      <c r="L612" s="24"/>
      <c r="M612" s="3"/>
      <c r="O612" s="5"/>
      <c r="P612" s="5"/>
      <c r="Q612" s="5"/>
      <c r="R612" s="5"/>
      <c r="S612" s="5"/>
    </row>
    <row r="613" spans="1:19" ht="12.95" customHeight="1">
      <c r="A613" s="21"/>
      <c r="B613" s="22"/>
      <c r="E613" s="3"/>
      <c r="F613" s="3"/>
      <c r="I613" s="3"/>
      <c r="L613" s="24"/>
      <c r="M613" s="3"/>
      <c r="O613" s="5"/>
      <c r="P613" s="5"/>
      <c r="Q613" s="5"/>
      <c r="R613" s="5"/>
      <c r="S613" s="5"/>
    </row>
    <row r="614" spans="1:19" ht="12.95" customHeight="1">
      <c r="A614" s="21"/>
      <c r="B614" s="22"/>
      <c r="E614" s="3"/>
      <c r="F614" s="3"/>
      <c r="I614" s="3"/>
      <c r="L614" s="24"/>
      <c r="M614" s="3"/>
      <c r="O614" s="5"/>
      <c r="P614" s="5"/>
      <c r="Q614" s="5"/>
      <c r="R614" s="5"/>
      <c r="S614" s="5"/>
    </row>
    <row r="615" spans="1:19" ht="12.95" customHeight="1">
      <c r="A615" s="21"/>
      <c r="B615" s="22"/>
      <c r="E615" s="3"/>
      <c r="F615" s="3"/>
      <c r="I615" s="3"/>
      <c r="L615" s="24"/>
      <c r="M615" s="3"/>
      <c r="O615" s="5"/>
      <c r="P615" s="5"/>
      <c r="Q615" s="5"/>
      <c r="R615" s="5"/>
      <c r="S615" s="5"/>
    </row>
    <row r="616" spans="1:19" ht="12.95" customHeight="1">
      <c r="A616" s="21"/>
      <c r="B616" s="22"/>
      <c r="E616" s="3"/>
      <c r="F616" s="3"/>
      <c r="I616" s="3"/>
      <c r="L616" s="24"/>
      <c r="M616" s="3"/>
      <c r="O616" s="5"/>
      <c r="P616" s="5"/>
      <c r="Q616" s="5"/>
      <c r="R616" s="5"/>
      <c r="S616" s="5"/>
    </row>
    <row r="617" spans="1:19" ht="12.95" customHeight="1">
      <c r="A617" s="21"/>
      <c r="B617" s="22"/>
      <c r="E617" s="3"/>
      <c r="F617" s="3"/>
      <c r="I617" s="3"/>
      <c r="L617" s="24"/>
      <c r="M617" s="3"/>
      <c r="O617" s="5"/>
      <c r="P617" s="5"/>
      <c r="Q617" s="5"/>
      <c r="R617" s="5"/>
      <c r="S617" s="5"/>
    </row>
    <row r="618" spans="1:19" ht="12.95" customHeight="1">
      <c r="A618" s="21"/>
      <c r="B618" s="22"/>
      <c r="E618" s="3"/>
      <c r="F618" s="3"/>
      <c r="I618" s="3"/>
      <c r="L618" s="24"/>
      <c r="M618" s="3"/>
      <c r="O618" s="5"/>
      <c r="P618" s="5"/>
      <c r="Q618" s="5"/>
      <c r="R618" s="5"/>
      <c r="S618" s="5"/>
    </row>
    <row r="619" spans="1:19" ht="12.95" customHeight="1">
      <c r="A619" s="21"/>
      <c r="B619" s="22"/>
      <c r="E619" s="3"/>
      <c r="F619" s="3"/>
      <c r="I619" s="3"/>
      <c r="L619" s="24"/>
      <c r="M619" s="3"/>
      <c r="O619" s="5"/>
      <c r="P619" s="5"/>
      <c r="Q619" s="5"/>
      <c r="R619" s="5"/>
      <c r="S619" s="5"/>
    </row>
    <row r="620" spans="1:19" ht="12.95" customHeight="1">
      <c r="A620" s="21"/>
      <c r="B620" s="22"/>
      <c r="E620" s="3"/>
      <c r="F620" s="3"/>
      <c r="I620" s="3"/>
      <c r="L620" s="24"/>
      <c r="M620" s="3"/>
      <c r="O620" s="5"/>
      <c r="P620" s="5"/>
      <c r="Q620" s="5"/>
      <c r="R620" s="5"/>
      <c r="S620" s="5"/>
    </row>
    <row r="621" spans="1:19" ht="12.95" customHeight="1">
      <c r="A621" s="21"/>
      <c r="B621" s="22"/>
      <c r="E621" s="3"/>
      <c r="F621" s="3"/>
      <c r="I621" s="3"/>
      <c r="L621" s="24"/>
      <c r="M621" s="3"/>
      <c r="O621" s="5"/>
      <c r="P621" s="5"/>
      <c r="Q621" s="5"/>
      <c r="R621" s="5"/>
      <c r="S621" s="5"/>
    </row>
    <row r="622" spans="1:19" ht="12.95" customHeight="1">
      <c r="A622" s="21"/>
      <c r="B622" s="22"/>
      <c r="E622" s="3"/>
      <c r="F622" s="3"/>
      <c r="I622" s="3"/>
      <c r="L622" s="24"/>
      <c r="M622" s="3"/>
      <c r="O622" s="5"/>
      <c r="P622" s="5"/>
      <c r="Q622" s="5"/>
      <c r="R622" s="5"/>
      <c r="S622" s="5"/>
    </row>
    <row r="623" spans="1:19" ht="12.95" customHeight="1">
      <c r="A623" s="21"/>
      <c r="B623" s="22"/>
      <c r="E623" s="3"/>
      <c r="F623" s="3"/>
      <c r="I623" s="3"/>
      <c r="L623" s="24"/>
      <c r="M623" s="3"/>
      <c r="O623" s="5"/>
      <c r="P623" s="5"/>
      <c r="Q623" s="5"/>
      <c r="R623" s="5"/>
      <c r="S623" s="5"/>
    </row>
    <row r="624" spans="1:19" ht="12.95" customHeight="1">
      <c r="A624" s="21"/>
      <c r="B624" s="22"/>
      <c r="E624" s="3"/>
      <c r="F624" s="3"/>
      <c r="I624" s="3"/>
      <c r="L624" s="24"/>
      <c r="M624" s="3"/>
      <c r="O624" s="5"/>
      <c r="P624" s="5"/>
      <c r="Q624" s="5"/>
      <c r="R624" s="5"/>
      <c r="S624" s="5"/>
    </row>
    <row r="625" spans="1:19" ht="12.95" customHeight="1">
      <c r="A625" s="21"/>
      <c r="B625" s="22"/>
      <c r="E625" s="3"/>
      <c r="F625" s="3"/>
      <c r="I625" s="3"/>
      <c r="L625" s="24"/>
      <c r="M625" s="3"/>
      <c r="O625" s="5"/>
      <c r="P625" s="5"/>
      <c r="Q625" s="5"/>
      <c r="R625" s="5"/>
      <c r="S625" s="5"/>
    </row>
    <row r="626" spans="1:19" ht="12.95" customHeight="1">
      <c r="A626" s="21"/>
      <c r="B626" s="22"/>
      <c r="E626" s="3"/>
      <c r="F626" s="3"/>
      <c r="I626" s="3"/>
      <c r="L626" s="24"/>
      <c r="M626" s="3"/>
      <c r="O626" s="5"/>
      <c r="P626" s="5"/>
      <c r="Q626" s="5"/>
      <c r="R626" s="5"/>
      <c r="S626" s="5"/>
    </row>
    <row r="627" spans="1:19" ht="12.95" customHeight="1">
      <c r="A627" s="21"/>
      <c r="B627" s="22"/>
      <c r="E627" s="3"/>
      <c r="F627" s="3"/>
      <c r="I627" s="3"/>
      <c r="L627" s="24"/>
      <c r="M627" s="3"/>
      <c r="O627" s="5"/>
      <c r="P627" s="5"/>
      <c r="Q627" s="5"/>
      <c r="R627" s="5"/>
      <c r="S627" s="5"/>
    </row>
    <row r="628" spans="1:19" ht="12.95" customHeight="1">
      <c r="A628" s="21"/>
      <c r="B628" s="22"/>
      <c r="E628" s="3"/>
      <c r="F628" s="3"/>
      <c r="I628" s="3"/>
      <c r="L628" s="24"/>
      <c r="M628" s="3"/>
      <c r="O628" s="5"/>
      <c r="P628" s="5"/>
      <c r="Q628" s="5"/>
      <c r="R628" s="5"/>
      <c r="S628" s="5"/>
    </row>
    <row r="629" spans="1:19" ht="12.95" customHeight="1">
      <c r="A629" s="21"/>
      <c r="B629" s="22"/>
      <c r="E629" s="3"/>
      <c r="F629" s="3"/>
      <c r="I629" s="3"/>
      <c r="L629" s="24"/>
      <c r="M629" s="3"/>
      <c r="O629" s="5"/>
      <c r="P629" s="5"/>
      <c r="Q629" s="5"/>
      <c r="R629" s="5"/>
      <c r="S629" s="5"/>
    </row>
    <row r="630" spans="1:19" ht="12.95" customHeight="1">
      <c r="A630" s="21"/>
      <c r="B630" s="22"/>
      <c r="E630" s="3"/>
      <c r="F630" s="3"/>
      <c r="I630" s="3"/>
      <c r="L630" s="24"/>
      <c r="M630" s="3"/>
      <c r="O630" s="5"/>
      <c r="P630" s="5"/>
      <c r="Q630" s="5"/>
      <c r="R630" s="5"/>
      <c r="S630" s="5"/>
    </row>
    <row r="631" spans="1:19" ht="12.95" customHeight="1">
      <c r="A631" s="21"/>
      <c r="B631" s="22"/>
      <c r="E631" s="3"/>
      <c r="F631" s="3"/>
      <c r="I631" s="3"/>
      <c r="L631" s="24"/>
      <c r="M631" s="3"/>
      <c r="O631" s="5"/>
      <c r="P631" s="5"/>
      <c r="Q631" s="5"/>
      <c r="R631" s="5"/>
      <c r="S631" s="5"/>
    </row>
    <row r="632" spans="1:19" ht="12.95" customHeight="1">
      <c r="A632" s="21"/>
      <c r="B632" s="22"/>
      <c r="E632" s="3"/>
      <c r="F632" s="3"/>
      <c r="I632" s="3"/>
      <c r="L632" s="24"/>
      <c r="M632" s="3"/>
      <c r="O632" s="5"/>
      <c r="P632" s="5"/>
      <c r="Q632" s="5"/>
      <c r="R632" s="5"/>
      <c r="S632" s="5"/>
    </row>
    <row r="633" spans="1:19" ht="12.95" customHeight="1">
      <c r="A633" s="21"/>
      <c r="B633" s="22"/>
      <c r="E633" s="3"/>
      <c r="F633" s="3"/>
      <c r="I633" s="3"/>
      <c r="L633" s="24"/>
      <c r="M633" s="3"/>
      <c r="O633" s="5"/>
      <c r="P633" s="5"/>
      <c r="Q633" s="5"/>
      <c r="R633" s="5"/>
      <c r="S633" s="5"/>
    </row>
    <row r="634" spans="1:19" ht="12.95" customHeight="1">
      <c r="A634" s="21"/>
      <c r="B634" s="22"/>
      <c r="E634" s="3"/>
      <c r="F634" s="3"/>
      <c r="I634" s="3"/>
      <c r="L634" s="24"/>
      <c r="M634" s="3"/>
      <c r="O634" s="5"/>
      <c r="P634" s="5"/>
      <c r="Q634" s="5"/>
      <c r="R634" s="5"/>
      <c r="S634" s="5"/>
    </row>
    <row r="635" spans="1:19" ht="12.95" customHeight="1">
      <c r="A635" s="21"/>
      <c r="B635" s="22"/>
      <c r="E635" s="3"/>
      <c r="F635" s="3"/>
      <c r="I635" s="3"/>
      <c r="L635" s="24"/>
      <c r="M635" s="3"/>
      <c r="O635" s="5"/>
      <c r="P635" s="5"/>
      <c r="Q635" s="5"/>
      <c r="R635" s="5"/>
      <c r="S635" s="5"/>
    </row>
    <row r="636" spans="1:19" ht="12.95" customHeight="1">
      <c r="A636" s="21"/>
      <c r="B636" s="22"/>
      <c r="E636" s="3"/>
      <c r="F636" s="3"/>
      <c r="I636" s="3"/>
      <c r="L636" s="24"/>
      <c r="M636" s="3"/>
      <c r="O636" s="5"/>
      <c r="P636" s="5"/>
      <c r="Q636" s="5"/>
      <c r="R636" s="5"/>
      <c r="S636" s="5"/>
    </row>
    <row r="637" spans="1:19" ht="12.95" customHeight="1">
      <c r="A637" s="21"/>
      <c r="B637" s="22"/>
      <c r="E637" s="3"/>
      <c r="F637" s="3"/>
      <c r="I637" s="3"/>
      <c r="L637" s="24"/>
      <c r="M637" s="3"/>
      <c r="O637" s="5"/>
      <c r="P637" s="5"/>
      <c r="Q637" s="5"/>
      <c r="R637" s="5"/>
      <c r="S637" s="5"/>
    </row>
    <row r="638" spans="1:19" ht="12.95" customHeight="1">
      <c r="A638" s="21"/>
      <c r="B638" s="22"/>
      <c r="E638" s="3"/>
      <c r="F638" s="3"/>
      <c r="I638" s="3"/>
      <c r="L638" s="24"/>
      <c r="M638" s="3"/>
      <c r="O638" s="5"/>
      <c r="P638" s="5"/>
      <c r="Q638" s="5"/>
      <c r="R638" s="5"/>
      <c r="S638" s="5"/>
    </row>
    <row r="639" spans="1:19" ht="12.95" customHeight="1">
      <c r="A639" s="21"/>
      <c r="B639" s="22"/>
      <c r="E639" s="3"/>
      <c r="F639" s="3"/>
      <c r="I639" s="3"/>
      <c r="L639" s="24"/>
      <c r="M639" s="3"/>
      <c r="O639" s="5"/>
      <c r="P639" s="5"/>
      <c r="Q639" s="5"/>
      <c r="R639" s="5"/>
      <c r="S639" s="5"/>
    </row>
    <row r="640" spans="1:19" ht="12.95" customHeight="1">
      <c r="A640" s="21"/>
      <c r="B640" s="22"/>
      <c r="E640" s="3"/>
      <c r="F640" s="3"/>
      <c r="I640" s="3"/>
      <c r="L640" s="24"/>
      <c r="M640" s="3"/>
      <c r="O640" s="5"/>
      <c r="P640" s="5"/>
      <c r="Q640" s="5"/>
      <c r="R640" s="5"/>
      <c r="S640" s="5"/>
    </row>
    <row r="641" spans="1:19" ht="12.95" customHeight="1">
      <c r="A641" s="21"/>
      <c r="B641" s="22"/>
      <c r="E641" s="3"/>
      <c r="F641" s="3"/>
      <c r="I641" s="3"/>
      <c r="L641" s="24"/>
      <c r="M641" s="3"/>
      <c r="O641" s="5"/>
      <c r="P641" s="5"/>
      <c r="Q641" s="5"/>
      <c r="R641" s="5"/>
      <c r="S641" s="5"/>
    </row>
    <row r="642" spans="1:19" ht="12.95" customHeight="1">
      <c r="A642" s="21"/>
      <c r="B642" s="22"/>
      <c r="E642" s="3"/>
      <c r="F642" s="3"/>
      <c r="I642" s="3"/>
      <c r="L642" s="24"/>
      <c r="M642" s="3"/>
      <c r="O642" s="5"/>
      <c r="P642" s="5"/>
      <c r="Q642" s="5"/>
      <c r="R642" s="5"/>
      <c r="S642" s="5"/>
    </row>
    <row r="643" spans="1:19" ht="12.95" customHeight="1">
      <c r="A643" s="21"/>
      <c r="B643" s="22"/>
      <c r="E643" s="3"/>
      <c r="F643" s="3"/>
      <c r="I643" s="3"/>
      <c r="L643" s="24"/>
      <c r="M643" s="3"/>
      <c r="O643" s="5"/>
      <c r="P643" s="5"/>
      <c r="Q643" s="5"/>
      <c r="R643" s="5"/>
      <c r="S643" s="5"/>
    </row>
    <row r="644" spans="1:19" ht="12.95" customHeight="1">
      <c r="A644" s="21"/>
      <c r="B644" s="22"/>
      <c r="E644" s="3"/>
      <c r="F644" s="3"/>
      <c r="I644" s="3"/>
      <c r="L644" s="24"/>
      <c r="M644" s="3"/>
      <c r="O644" s="5"/>
      <c r="P644" s="5"/>
      <c r="Q644" s="5"/>
      <c r="R644" s="5"/>
      <c r="S644" s="5"/>
    </row>
    <row r="645" spans="1:19" ht="12.95" customHeight="1">
      <c r="A645" s="21"/>
      <c r="B645" s="22"/>
      <c r="E645" s="3"/>
      <c r="F645" s="3"/>
      <c r="I645" s="3"/>
      <c r="L645" s="24"/>
      <c r="M645" s="3"/>
      <c r="O645" s="5"/>
      <c r="P645" s="5"/>
      <c r="Q645" s="5"/>
      <c r="R645" s="5"/>
      <c r="S645" s="5"/>
    </row>
    <row r="646" spans="1:19" ht="12.95" customHeight="1">
      <c r="A646" s="21"/>
      <c r="B646" s="22"/>
      <c r="E646" s="3"/>
      <c r="F646" s="3"/>
      <c r="I646" s="3"/>
      <c r="L646" s="24"/>
      <c r="M646" s="3"/>
      <c r="O646" s="5"/>
      <c r="P646" s="5"/>
      <c r="Q646" s="5"/>
      <c r="R646" s="5"/>
      <c r="S646" s="5"/>
    </row>
    <row r="647" spans="1:19" ht="12.95" customHeight="1">
      <c r="A647" s="21"/>
      <c r="B647" s="22"/>
      <c r="E647" s="3"/>
      <c r="F647" s="3"/>
      <c r="I647" s="3"/>
      <c r="L647" s="24"/>
      <c r="M647" s="3"/>
      <c r="O647" s="5"/>
      <c r="P647" s="5"/>
      <c r="Q647" s="5"/>
      <c r="R647" s="5"/>
      <c r="S647" s="5"/>
    </row>
    <row r="648" spans="1:19" ht="12.95" customHeight="1">
      <c r="A648" s="21"/>
      <c r="B648" s="22"/>
      <c r="E648" s="3"/>
      <c r="F648" s="3"/>
      <c r="I648" s="3"/>
      <c r="L648" s="24"/>
      <c r="M648" s="3"/>
      <c r="O648" s="5"/>
      <c r="P648" s="5"/>
      <c r="Q648" s="5"/>
      <c r="R648" s="5"/>
      <c r="S648" s="5"/>
    </row>
    <row r="649" spans="1:19" ht="12.95" customHeight="1">
      <c r="A649" s="21"/>
      <c r="B649" s="22"/>
      <c r="E649" s="3"/>
      <c r="F649" s="3"/>
      <c r="I649" s="3"/>
      <c r="L649" s="24"/>
      <c r="M649" s="3"/>
      <c r="O649" s="5"/>
      <c r="P649" s="5"/>
      <c r="Q649" s="5"/>
      <c r="R649" s="5"/>
      <c r="S649" s="5"/>
    </row>
    <row r="650" spans="1:19" ht="12.95" customHeight="1">
      <c r="A650" s="21"/>
      <c r="B650" s="22"/>
      <c r="E650" s="3"/>
      <c r="F650" s="3"/>
      <c r="I650" s="3"/>
      <c r="L650" s="24"/>
      <c r="M650" s="3"/>
      <c r="O650" s="5"/>
      <c r="P650" s="5"/>
      <c r="Q650" s="5"/>
      <c r="R650" s="5"/>
      <c r="S650" s="5"/>
    </row>
    <row r="651" spans="1:19" ht="12.95" customHeight="1">
      <c r="A651" s="21"/>
      <c r="B651" s="22"/>
      <c r="E651" s="3"/>
      <c r="F651" s="3"/>
      <c r="I651" s="3"/>
      <c r="L651" s="24"/>
      <c r="M651" s="3"/>
      <c r="O651" s="5"/>
      <c r="P651" s="5"/>
      <c r="Q651" s="5"/>
      <c r="R651" s="5"/>
      <c r="S651" s="5"/>
    </row>
    <row r="652" spans="1:19" ht="12.95" customHeight="1">
      <c r="A652" s="21"/>
      <c r="B652" s="22"/>
      <c r="E652" s="3"/>
      <c r="F652" s="3"/>
      <c r="I652" s="3"/>
      <c r="L652" s="24"/>
      <c r="M652" s="3"/>
      <c r="O652" s="5"/>
      <c r="P652" s="5"/>
      <c r="Q652" s="5"/>
      <c r="R652" s="5"/>
      <c r="S652" s="5"/>
    </row>
    <row r="653" spans="1:19" ht="12.95" customHeight="1">
      <c r="A653" s="21"/>
      <c r="B653" s="22"/>
      <c r="E653" s="3"/>
      <c r="F653" s="3"/>
      <c r="I653" s="3"/>
      <c r="L653" s="24"/>
      <c r="M653" s="3"/>
      <c r="O653" s="5"/>
      <c r="P653" s="5"/>
      <c r="Q653" s="5"/>
      <c r="R653" s="5"/>
      <c r="S653" s="5"/>
    </row>
    <row r="654" spans="1:19" ht="12.95" customHeight="1">
      <c r="A654" s="21"/>
      <c r="B654" s="22"/>
      <c r="E654" s="3"/>
      <c r="F654" s="3"/>
      <c r="I654" s="3"/>
      <c r="L654" s="24"/>
      <c r="M654" s="3"/>
      <c r="O654" s="5"/>
      <c r="P654" s="5"/>
      <c r="Q654" s="5"/>
      <c r="R654" s="5"/>
      <c r="S654" s="5"/>
    </row>
    <row r="655" spans="1:19" ht="12.95" customHeight="1">
      <c r="A655" s="21"/>
      <c r="B655" s="22"/>
      <c r="E655" s="3"/>
      <c r="F655" s="3"/>
      <c r="I655" s="3"/>
      <c r="L655" s="24"/>
      <c r="M655" s="3"/>
      <c r="O655" s="5"/>
      <c r="P655" s="5"/>
      <c r="Q655" s="5"/>
      <c r="R655" s="5"/>
      <c r="S655" s="5"/>
    </row>
    <row r="656" spans="1:19" ht="12.95" customHeight="1">
      <c r="A656" s="21"/>
      <c r="B656" s="22"/>
      <c r="E656" s="3"/>
      <c r="F656" s="3"/>
      <c r="I656" s="3"/>
      <c r="L656" s="24"/>
      <c r="M656" s="3"/>
      <c r="O656" s="5"/>
      <c r="P656" s="5"/>
      <c r="Q656" s="5"/>
      <c r="R656" s="5"/>
      <c r="S656" s="5"/>
    </row>
    <row r="657" spans="1:19" ht="12.95" customHeight="1">
      <c r="A657" s="21"/>
      <c r="B657" s="22"/>
      <c r="E657" s="3"/>
      <c r="F657" s="3"/>
      <c r="I657" s="3"/>
      <c r="L657" s="24"/>
      <c r="M657" s="3"/>
      <c r="O657" s="5"/>
      <c r="P657" s="5"/>
      <c r="Q657" s="5"/>
      <c r="R657" s="5"/>
      <c r="S657" s="5"/>
    </row>
    <row r="658" spans="1:19" ht="12.95" customHeight="1">
      <c r="A658" s="21"/>
      <c r="B658" s="22"/>
      <c r="E658" s="3"/>
      <c r="F658" s="3"/>
      <c r="I658" s="3"/>
      <c r="L658" s="24"/>
      <c r="M658" s="3"/>
      <c r="O658" s="5"/>
      <c r="P658" s="5"/>
      <c r="Q658" s="5"/>
      <c r="R658" s="5"/>
      <c r="S658" s="5"/>
    </row>
    <row r="659" spans="1:19" ht="12.95" customHeight="1">
      <c r="A659" s="21"/>
      <c r="B659" s="22"/>
      <c r="E659" s="3"/>
      <c r="F659" s="3"/>
      <c r="I659" s="3"/>
      <c r="L659" s="24"/>
      <c r="M659" s="3"/>
      <c r="O659" s="5"/>
      <c r="P659" s="5"/>
      <c r="Q659" s="5"/>
      <c r="R659" s="5"/>
      <c r="S659" s="5"/>
    </row>
    <row r="660" spans="1:19" ht="12.95" customHeight="1">
      <c r="A660" s="21"/>
      <c r="B660" s="22"/>
      <c r="E660" s="3"/>
      <c r="F660" s="3"/>
      <c r="I660" s="3"/>
      <c r="L660" s="24"/>
      <c r="M660" s="3"/>
      <c r="O660" s="5"/>
      <c r="P660" s="5"/>
      <c r="Q660" s="5"/>
      <c r="R660" s="5"/>
      <c r="S660" s="5"/>
    </row>
    <row r="661" spans="1:19" ht="12.95" customHeight="1">
      <c r="A661" s="21"/>
      <c r="B661" s="22"/>
      <c r="E661" s="3"/>
      <c r="F661" s="3"/>
      <c r="I661" s="3"/>
      <c r="L661" s="24"/>
      <c r="M661" s="3"/>
      <c r="O661" s="5"/>
      <c r="P661" s="5"/>
      <c r="Q661" s="5"/>
      <c r="R661" s="5"/>
      <c r="S661" s="5"/>
    </row>
    <row r="662" spans="1:19" ht="12.95" customHeight="1">
      <c r="A662" s="21"/>
      <c r="B662" s="22"/>
      <c r="E662" s="3"/>
      <c r="F662" s="3"/>
      <c r="I662" s="3"/>
      <c r="L662" s="24"/>
      <c r="M662" s="3"/>
      <c r="O662" s="5"/>
      <c r="P662" s="5"/>
      <c r="Q662" s="5"/>
      <c r="R662" s="5"/>
      <c r="S662" s="5"/>
    </row>
    <row r="663" spans="1:19" ht="12.95" customHeight="1">
      <c r="A663" s="21"/>
      <c r="B663" s="22"/>
      <c r="E663" s="3"/>
      <c r="F663" s="3"/>
      <c r="I663" s="3"/>
      <c r="L663" s="24"/>
      <c r="M663" s="3"/>
      <c r="O663" s="5"/>
      <c r="P663" s="5"/>
      <c r="Q663" s="5"/>
      <c r="R663" s="5"/>
      <c r="S663" s="5"/>
    </row>
    <row r="664" spans="1:19" ht="12.95" customHeight="1">
      <c r="A664" s="21"/>
      <c r="B664" s="22"/>
      <c r="E664" s="3"/>
      <c r="F664" s="3"/>
      <c r="I664" s="3"/>
      <c r="L664" s="24"/>
      <c r="M664" s="3"/>
      <c r="O664" s="5"/>
      <c r="P664" s="5"/>
      <c r="Q664" s="5"/>
      <c r="R664" s="5"/>
      <c r="S664" s="5"/>
    </row>
    <row r="665" spans="1:19" ht="12.95" customHeight="1">
      <c r="A665" s="21"/>
      <c r="B665" s="22"/>
      <c r="E665" s="3"/>
      <c r="F665" s="3"/>
      <c r="I665" s="3"/>
      <c r="L665" s="24"/>
      <c r="M665" s="3"/>
      <c r="O665" s="5"/>
      <c r="P665" s="5"/>
      <c r="Q665" s="5"/>
      <c r="R665" s="5"/>
      <c r="S665" s="5"/>
    </row>
    <row r="666" spans="1:19" ht="12.95" customHeight="1">
      <c r="A666" s="21"/>
      <c r="B666" s="22"/>
      <c r="E666" s="3"/>
      <c r="F666" s="3"/>
      <c r="I666" s="3"/>
      <c r="L666" s="24"/>
      <c r="M666" s="3"/>
      <c r="O666" s="5"/>
      <c r="P666" s="5"/>
      <c r="Q666" s="5"/>
      <c r="R666" s="5"/>
      <c r="S666" s="5"/>
    </row>
    <row r="667" spans="1:19" ht="12.95" customHeight="1">
      <c r="A667" s="21"/>
      <c r="B667" s="22"/>
      <c r="E667" s="3"/>
      <c r="F667" s="3"/>
      <c r="I667" s="3"/>
      <c r="L667" s="24"/>
      <c r="M667" s="3"/>
      <c r="O667" s="5"/>
      <c r="P667" s="5"/>
      <c r="Q667" s="5"/>
      <c r="R667" s="5"/>
      <c r="S667" s="5"/>
    </row>
    <row r="668" spans="1:19" ht="12.95" customHeight="1">
      <c r="A668" s="21"/>
      <c r="B668" s="22"/>
      <c r="E668" s="3"/>
      <c r="F668" s="3"/>
      <c r="I668" s="3"/>
      <c r="L668" s="24"/>
      <c r="M668" s="3"/>
      <c r="O668" s="5"/>
      <c r="P668" s="5"/>
      <c r="Q668" s="5"/>
      <c r="R668" s="5"/>
      <c r="S668" s="5"/>
    </row>
    <row r="669" spans="1:19" ht="12.95" customHeight="1">
      <c r="A669" s="21"/>
      <c r="B669" s="22"/>
      <c r="E669" s="3"/>
      <c r="F669" s="3"/>
      <c r="I669" s="3"/>
      <c r="L669" s="24"/>
      <c r="M669" s="3"/>
      <c r="O669" s="5"/>
      <c r="P669" s="5"/>
      <c r="Q669" s="5"/>
      <c r="R669" s="5"/>
      <c r="S669" s="5"/>
    </row>
    <row r="670" spans="1:19" ht="12.95" customHeight="1">
      <c r="A670" s="21"/>
      <c r="B670" s="22"/>
      <c r="E670" s="3"/>
      <c r="F670" s="3"/>
      <c r="I670" s="3"/>
      <c r="L670" s="24"/>
      <c r="M670" s="3"/>
      <c r="O670" s="5"/>
      <c r="P670" s="5"/>
      <c r="Q670" s="5"/>
      <c r="R670" s="5"/>
      <c r="S670" s="5"/>
    </row>
    <row r="671" spans="1:19" ht="12.95" customHeight="1">
      <c r="A671" s="21"/>
      <c r="B671" s="22"/>
      <c r="E671" s="3"/>
      <c r="F671" s="3"/>
      <c r="I671" s="3"/>
      <c r="L671" s="24"/>
      <c r="M671" s="3"/>
      <c r="O671" s="5"/>
      <c r="P671" s="5"/>
      <c r="Q671" s="5"/>
      <c r="R671" s="5"/>
      <c r="S671" s="5"/>
    </row>
    <row r="672" spans="1:19" ht="12.95" customHeight="1">
      <c r="A672" s="21"/>
      <c r="B672" s="22"/>
      <c r="E672" s="3"/>
      <c r="F672" s="3"/>
      <c r="I672" s="3"/>
      <c r="L672" s="24"/>
      <c r="M672" s="3"/>
      <c r="O672" s="5"/>
      <c r="P672" s="5"/>
      <c r="Q672" s="5"/>
      <c r="R672" s="5"/>
      <c r="S672" s="5"/>
    </row>
    <row r="673" spans="1:19" ht="12.95" customHeight="1">
      <c r="A673" s="21"/>
      <c r="B673" s="22"/>
      <c r="E673" s="3"/>
      <c r="F673" s="3"/>
      <c r="I673" s="3"/>
      <c r="L673" s="24"/>
      <c r="M673" s="3"/>
      <c r="O673" s="5"/>
      <c r="P673" s="5"/>
      <c r="Q673" s="5"/>
      <c r="R673" s="5"/>
      <c r="S673" s="5"/>
    </row>
    <row r="674" spans="1:19" ht="12.95" customHeight="1">
      <c r="A674" s="21"/>
      <c r="B674" s="22"/>
      <c r="E674" s="3"/>
      <c r="F674" s="3"/>
      <c r="I674" s="3"/>
      <c r="L674" s="24"/>
      <c r="M674" s="3"/>
      <c r="O674" s="5"/>
      <c r="P674" s="5"/>
      <c r="Q674" s="5"/>
      <c r="R674" s="5"/>
      <c r="S674" s="5"/>
    </row>
    <row r="675" spans="1:19" ht="12.95" customHeight="1">
      <c r="A675" s="21"/>
      <c r="B675" s="22"/>
      <c r="E675" s="3"/>
      <c r="F675" s="3"/>
      <c r="I675" s="3"/>
      <c r="L675" s="24"/>
      <c r="M675" s="3"/>
      <c r="O675" s="5"/>
      <c r="P675" s="5"/>
      <c r="Q675" s="5"/>
      <c r="R675" s="5"/>
      <c r="S675" s="5"/>
    </row>
    <row r="676" spans="1:19" ht="12.95" customHeight="1">
      <c r="A676" s="21"/>
      <c r="B676" s="22"/>
      <c r="E676" s="3"/>
      <c r="F676" s="3"/>
      <c r="I676" s="3"/>
      <c r="L676" s="24"/>
      <c r="M676" s="3"/>
      <c r="O676" s="5"/>
      <c r="P676" s="5"/>
      <c r="Q676" s="5"/>
      <c r="R676" s="5"/>
      <c r="S676" s="5"/>
    </row>
    <row r="677" spans="1:19" ht="12.95" customHeight="1">
      <c r="A677" s="21"/>
      <c r="B677" s="22"/>
      <c r="E677" s="3"/>
      <c r="F677" s="3"/>
      <c r="I677" s="3"/>
      <c r="L677" s="24"/>
      <c r="M677" s="3"/>
      <c r="O677" s="5"/>
      <c r="P677" s="5"/>
      <c r="Q677" s="5"/>
      <c r="R677" s="5"/>
      <c r="S677" s="5"/>
    </row>
    <row r="678" spans="1:19" ht="12.95" customHeight="1">
      <c r="A678" s="21"/>
      <c r="B678" s="22"/>
      <c r="E678" s="3"/>
      <c r="F678" s="3"/>
      <c r="I678" s="3"/>
      <c r="L678" s="24"/>
      <c r="M678" s="3"/>
      <c r="O678" s="5"/>
      <c r="P678" s="5"/>
      <c r="Q678" s="5"/>
      <c r="R678" s="5"/>
      <c r="S678" s="5"/>
    </row>
    <row r="679" spans="1:19" ht="12.95" customHeight="1">
      <c r="A679" s="21"/>
      <c r="B679" s="22"/>
      <c r="E679" s="3"/>
      <c r="F679" s="3"/>
      <c r="I679" s="3"/>
      <c r="L679" s="24"/>
      <c r="M679" s="3"/>
      <c r="O679" s="5"/>
      <c r="P679" s="5"/>
      <c r="Q679" s="5"/>
      <c r="R679" s="5"/>
      <c r="S679" s="5"/>
    </row>
    <row r="680" spans="1:19" ht="12.95" customHeight="1">
      <c r="A680" s="21"/>
      <c r="B680" s="22"/>
      <c r="E680" s="3"/>
      <c r="F680" s="3"/>
      <c r="I680" s="3"/>
      <c r="L680" s="24"/>
      <c r="M680" s="3"/>
      <c r="O680" s="5"/>
      <c r="P680" s="5"/>
      <c r="Q680" s="5"/>
      <c r="R680" s="5"/>
      <c r="S680" s="5"/>
    </row>
    <row r="681" spans="1:19" ht="12.95" customHeight="1">
      <c r="A681" s="21"/>
      <c r="B681" s="22"/>
      <c r="E681" s="3"/>
      <c r="F681" s="3"/>
      <c r="I681" s="3"/>
      <c r="L681" s="24"/>
      <c r="M681" s="3"/>
      <c r="O681" s="5"/>
      <c r="P681" s="5"/>
      <c r="Q681" s="5"/>
      <c r="R681" s="5"/>
      <c r="S681" s="5"/>
    </row>
    <row r="682" spans="1:19" ht="12.95" customHeight="1">
      <c r="A682" s="21"/>
      <c r="B682" s="22"/>
      <c r="E682" s="3"/>
      <c r="F682" s="3"/>
      <c r="I682" s="3"/>
      <c r="L682" s="24"/>
      <c r="M682" s="3"/>
      <c r="O682" s="5"/>
      <c r="P682" s="5"/>
      <c r="Q682" s="5"/>
      <c r="R682" s="5"/>
      <c r="S682" s="5"/>
    </row>
    <row r="683" spans="1:19" ht="12.95" customHeight="1">
      <c r="A683" s="21"/>
      <c r="B683" s="22"/>
      <c r="E683" s="3"/>
      <c r="F683" s="3"/>
      <c r="I683" s="3"/>
      <c r="L683" s="24"/>
      <c r="M683" s="3"/>
      <c r="O683" s="5"/>
      <c r="P683" s="5"/>
      <c r="Q683" s="5"/>
      <c r="R683" s="5"/>
      <c r="S683" s="5"/>
    </row>
    <row r="684" spans="1:19" ht="12.95" customHeight="1">
      <c r="A684" s="21"/>
      <c r="B684" s="22"/>
      <c r="E684" s="3"/>
      <c r="F684" s="3"/>
      <c r="I684" s="3"/>
      <c r="L684" s="24"/>
      <c r="M684" s="3"/>
      <c r="O684" s="5"/>
      <c r="P684" s="5"/>
      <c r="Q684" s="5"/>
      <c r="R684" s="5"/>
      <c r="S684" s="5"/>
    </row>
    <row r="685" spans="1:19" ht="12.95" customHeight="1">
      <c r="A685" s="21"/>
      <c r="B685" s="22"/>
      <c r="E685" s="3"/>
      <c r="F685" s="3"/>
      <c r="I685" s="3"/>
      <c r="L685" s="24"/>
      <c r="M685" s="3"/>
      <c r="O685" s="5"/>
      <c r="P685" s="5"/>
      <c r="Q685" s="5"/>
      <c r="R685" s="5"/>
      <c r="S685" s="5"/>
    </row>
    <row r="686" spans="1:19" ht="12.95" customHeight="1">
      <c r="A686" s="21"/>
      <c r="B686" s="22"/>
      <c r="E686" s="3"/>
      <c r="F686" s="3"/>
      <c r="I686" s="3"/>
      <c r="L686" s="24"/>
      <c r="M686" s="3"/>
      <c r="O686" s="5"/>
      <c r="P686" s="5"/>
      <c r="Q686" s="5"/>
      <c r="R686" s="5"/>
      <c r="S686" s="5"/>
    </row>
    <row r="687" spans="1:19" ht="12.95" customHeight="1">
      <c r="A687" s="21"/>
      <c r="B687" s="22"/>
      <c r="E687" s="3"/>
      <c r="F687" s="3"/>
      <c r="I687" s="3"/>
      <c r="L687" s="24"/>
      <c r="M687" s="3"/>
      <c r="O687" s="5"/>
      <c r="P687" s="5"/>
      <c r="Q687" s="5"/>
      <c r="R687" s="5"/>
      <c r="S687" s="5"/>
    </row>
    <row r="688" spans="1:19" ht="12.95" customHeight="1">
      <c r="A688" s="21"/>
      <c r="B688" s="22"/>
      <c r="E688" s="3"/>
      <c r="F688" s="3"/>
      <c r="I688" s="3"/>
      <c r="L688" s="24"/>
      <c r="M688" s="3"/>
      <c r="O688" s="5"/>
      <c r="P688" s="5"/>
      <c r="Q688" s="5"/>
      <c r="R688" s="5"/>
      <c r="S688" s="5"/>
    </row>
    <row r="689" spans="1:19" ht="12.95" customHeight="1">
      <c r="A689" s="21"/>
      <c r="B689" s="22"/>
      <c r="E689" s="3"/>
      <c r="F689" s="3"/>
      <c r="I689" s="3"/>
      <c r="L689" s="24"/>
      <c r="M689" s="3"/>
      <c r="O689" s="5"/>
      <c r="P689" s="5"/>
      <c r="Q689" s="5"/>
      <c r="R689" s="5"/>
      <c r="S689" s="5"/>
    </row>
    <row r="690" spans="1:19" ht="12.95" customHeight="1">
      <c r="A690" s="21"/>
      <c r="B690" s="22"/>
      <c r="E690" s="3"/>
      <c r="F690" s="3"/>
      <c r="I690" s="3"/>
      <c r="L690" s="24"/>
      <c r="M690" s="3"/>
      <c r="O690" s="5"/>
      <c r="P690" s="5"/>
      <c r="Q690" s="5"/>
      <c r="R690" s="5"/>
      <c r="S690" s="5"/>
    </row>
    <row r="691" spans="1:19" ht="12.95" customHeight="1">
      <c r="A691" s="21"/>
      <c r="B691" s="22"/>
      <c r="E691" s="3"/>
      <c r="F691" s="3"/>
      <c r="I691" s="3"/>
      <c r="L691" s="24"/>
      <c r="M691" s="3"/>
      <c r="O691" s="5"/>
      <c r="P691" s="5"/>
      <c r="Q691" s="5"/>
      <c r="R691" s="5"/>
      <c r="S691" s="5"/>
    </row>
    <row r="692" spans="1:19" ht="12.95" customHeight="1">
      <c r="A692" s="21"/>
      <c r="B692" s="22"/>
      <c r="E692" s="3"/>
      <c r="F692" s="3"/>
      <c r="I692" s="3"/>
      <c r="L692" s="24"/>
      <c r="M692" s="3"/>
      <c r="O692" s="5"/>
      <c r="P692" s="5"/>
      <c r="Q692" s="5"/>
      <c r="R692" s="5"/>
      <c r="S692" s="5"/>
    </row>
    <row r="693" spans="1:19" ht="12.95" customHeight="1">
      <c r="A693" s="21"/>
      <c r="B693" s="22"/>
      <c r="E693" s="3"/>
      <c r="F693" s="3"/>
      <c r="I693" s="3"/>
      <c r="L693" s="24"/>
      <c r="M693" s="3"/>
      <c r="O693" s="5"/>
      <c r="P693" s="5"/>
      <c r="Q693" s="5"/>
      <c r="R693" s="5"/>
      <c r="S693" s="5"/>
    </row>
    <row r="694" spans="1:19" ht="12.95" customHeight="1">
      <c r="A694" s="21"/>
      <c r="B694" s="22"/>
      <c r="E694" s="3"/>
      <c r="F694" s="3"/>
      <c r="I694" s="3"/>
      <c r="L694" s="24"/>
      <c r="M694" s="3"/>
      <c r="O694" s="5"/>
      <c r="P694" s="5"/>
      <c r="Q694" s="5"/>
      <c r="R694" s="5"/>
      <c r="S694" s="5"/>
    </row>
    <row r="695" spans="1:19" ht="12.95" customHeight="1">
      <c r="A695" s="21"/>
      <c r="B695" s="22"/>
      <c r="E695" s="3"/>
      <c r="F695" s="3"/>
      <c r="I695" s="3"/>
      <c r="L695" s="24"/>
      <c r="M695" s="3"/>
      <c r="O695" s="5"/>
      <c r="P695" s="5"/>
      <c r="Q695" s="5"/>
      <c r="R695" s="5"/>
      <c r="S695" s="5"/>
    </row>
    <row r="696" spans="1:19" ht="12.95" customHeight="1">
      <c r="A696" s="21"/>
      <c r="B696" s="22"/>
      <c r="E696" s="3"/>
      <c r="F696" s="3"/>
      <c r="I696" s="3"/>
      <c r="L696" s="24"/>
      <c r="M696" s="3"/>
      <c r="O696" s="5"/>
      <c r="P696" s="5"/>
      <c r="Q696" s="5"/>
      <c r="R696" s="5"/>
      <c r="S696" s="5"/>
    </row>
    <row r="697" spans="1:19" ht="12.95" customHeight="1">
      <c r="A697" s="21"/>
      <c r="B697" s="22"/>
      <c r="E697" s="3"/>
      <c r="F697" s="3"/>
      <c r="I697" s="3"/>
      <c r="L697" s="24"/>
      <c r="M697" s="3"/>
      <c r="O697" s="5"/>
      <c r="P697" s="5"/>
      <c r="Q697" s="5"/>
      <c r="R697" s="5"/>
      <c r="S697" s="5"/>
    </row>
    <row r="698" spans="1:19" ht="12.95" customHeight="1">
      <c r="A698" s="21"/>
      <c r="B698" s="22"/>
      <c r="E698" s="3"/>
      <c r="F698" s="3"/>
      <c r="I698" s="3"/>
      <c r="L698" s="24"/>
      <c r="M698" s="3"/>
      <c r="O698" s="5"/>
      <c r="P698" s="5"/>
      <c r="Q698" s="5"/>
      <c r="R698" s="5"/>
      <c r="S698" s="5"/>
    </row>
    <row r="699" spans="1:19" ht="12.95" customHeight="1">
      <c r="A699" s="21"/>
      <c r="B699" s="22"/>
      <c r="E699" s="3"/>
      <c r="F699" s="3"/>
      <c r="I699" s="3"/>
      <c r="L699" s="24"/>
      <c r="M699" s="3"/>
      <c r="O699" s="5"/>
      <c r="P699" s="5"/>
      <c r="Q699" s="5"/>
      <c r="R699" s="5"/>
      <c r="S699" s="5"/>
    </row>
    <row r="700" spans="1:19" ht="12.95" customHeight="1">
      <c r="A700" s="21"/>
      <c r="B700" s="22"/>
      <c r="E700" s="3"/>
      <c r="F700" s="3"/>
      <c r="I700" s="3"/>
      <c r="L700" s="24"/>
      <c r="M700" s="3"/>
      <c r="O700" s="5"/>
      <c r="P700" s="5"/>
      <c r="Q700" s="5"/>
      <c r="R700" s="5"/>
      <c r="S700" s="5"/>
    </row>
    <row r="701" spans="1:19" ht="12.95" customHeight="1">
      <c r="A701" s="21"/>
      <c r="B701" s="22"/>
      <c r="E701" s="3"/>
      <c r="F701" s="3"/>
      <c r="I701" s="3"/>
      <c r="L701" s="24"/>
      <c r="M701" s="3"/>
      <c r="O701" s="5"/>
      <c r="P701" s="5"/>
      <c r="Q701" s="5"/>
      <c r="R701" s="5"/>
      <c r="S701" s="5"/>
    </row>
    <row r="702" spans="1:19" ht="12.95" customHeight="1">
      <c r="A702" s="21"/>
      <c r="B702" s="22"/>
      <c r="E702" s="3"/>
      <c r="F702" s="3"/>
      <c r="I702" s="3"/>
      <c r="L702" s="24"/>
      <c r="M702" s="3"/>
      <c r="O702" s="5"/>
      <c r="P702" s="5"/>
      <c r="Q702" s="5"/>
      <c r="R702" s="5"/>
      <c r="S702" s="5"/>
    </row>
    <row r="703" spans="1:19" ht="12.95" customHeight="1">
      <c r="A703" s="21"/>
      <c r="B703" s="22"/>
      <c r="E703" s="3"/>
      <c r="F703" s="3"/>
      <c r="I703" s="3"/>
      <c r="L703" s="24"/>
      <c r="M703" s="3"/>
      <c r="O703" s="5"/>
      <c r="P703" s="5"/>
      <c r="Q703" s="5"/>
      <c r="R703" s="5"/>
      <c r="S703" s="5"/>
    </row>
    <row r="704" spans="1:19" ht="12.95" customHeight="1">
      <c r="A704" s="21"/>
      <c r="B704" s="22"/>
      <c r="E704" s="3"/>
      <c r="F704" s="3"/>
      <c r="I704" s="3"/>
      <c r="L704" s="24"/>
      <c r="M704" s="3"/>
      <c r="O704" s="5"/>
      <c r="P704" s="5"/>
      <c r="Q704" s="5"/>
      <c r="R704" s="5"/>
      <c r="S704" s="5"/>
    </row>
    <row r="705" spans="1:19" ht="12.95" customHeight="1">
      <c r="A705" s="21"/>
      <c r="B705" s="22"/>
      <c r="E705" s="3"/>
      <c r="F705" s="3"/>
      <c r="I705" s="3"/>
      <c r="L705" s="24"/>
      <c r="M705" s="3"/>
      <c r="O705" s="5"/>
      <c r="P705" s="5"/>
      <c r="Q705" s="5"/>
      <c r="R705" s="5"/>
      <c r="S705" s="5"/>
    </row>
    <row r="706" spans="1:19" ht="12.95" customHeight="1">
      <c r="A706" s="21"/>
      <c r="B706" s="22"/>
      <c r="E706" s="3"/>
      <c r="F706" s="3"/>
      <c r="I706" s="3"/>
      <c r="L706" s="24"/>
      <c r="M706" s="3"/>
      <c r="O706" s="5"/>
      <c r="P706" s="5"/>
      <c r="Q706" s="5"/>
      <c r="R706" s="5"/>
      <c r="S706" s="5"/>
    </row>
  </sheetData>
  <autoFilter ref="A3:O3"/>
  <sortState ref="B4:O121">
    <sortCondition ref="F4:F121"/>
  </sortState>
  <mergeCells count="2">
    <mergeCell ref="A1:M1"/>
    <mergeCell ref="A2:M2"/>
  </mergeCells>
  <conditionalFormatting sqref="K4:K7 K122:K173">
    <cfRule type="containsText" dxfId="22" priority="30" operator="containsText" text="N.Ö.">
      <formula>NOT(ISERROR(SEARCH("N.Ö.",K4)))</formula>
    </cfRule>
    <cfRule type="containsText" dxfId="21" priority="31" operator="containsText" text="İ.Ö.">
      <formula>NOT(ISERROR(SEARCH("İ.Ö.",K4)))</formula>
    </cfRule>
  </conditionalFormatting>
  <conditionalFormatting sqref="C4:E7 C122:E173">
    <cfRule type="containsErrors" dxfId="20" priority="28">
      <formula>ISERROR(C4)</formula>
    </cfRule>
  </conditionalFormatting>
  <conditionalFormatting sqref="G4:G7 G122:G173">
    <cfRule type="expression" dxfId="19" priority="20">
      <formula>TRIM(VLOOKUP(F4&amp;#REF!,kodsicil,9,FALSE))=("DERSE DEVAM ZORUNLU")</formula>
    </cfRule>
    <cfRule type="containsErrors" dxfId="18" priority="27">
      <formula>ISERROR(G4)</formula>
    </cfRule>
  </conditionalFormatting>
  <conditionalFormatting sqref="K4:N7 K123:N173 K122">
    <cfRule type="containsErrors" dxfId="17" priority="26">
      <formula>ISERROR(K4)</formula>
    </cfRule>
  </conditionalFormatting>
  <conditionalFormatting sqref="N1">
    <cfRule type="expression" dxfId="16" priority="19">
      <formula>TRIM(VLOOKUP(F4&amp;#REF!,kodsicil,10,FALSE))=("DERSE DEVAM ZORUNLU")</formula>
    </cfRule>
  </conditionalFormatting>
  <conditionalFormatting sqref="K8:K121">
    <cfRule type="containsText" dxfId="15" priority="6" operator="containsText" text="N.Ö.">
      <formula>NOT(ISERROR(SEARCH("N.Ö.",K8)))</formula>
    </cfRule>
    <cfRule type="containsText" dxfId="14" priority="7" operator="containsText" text="İ.Ö.">
      <formula>NOT(ISERROR(SEARCH("İ.Ö.",K8)))</formula>
    </cfRule>
  </conditionalFormatting>
  <conditionalFormatting sqref="C8:E14 C15:C16 E15:E16 C17:E121">
    <cfRule type="containsErrors" dxfId="13" priority="5">
      <formula>ISERROR(C8)</formula>
    </cfRule>
  </conditionalFormatting>
  <conditionalFormatting sqref="G8:G121">
    <cfRule type="expression" dxfId="12" priority="2">
      <formula>TRIM(VLOOKUP(F8&amp;#REF!,kodsicil,9,FALSE))=("DERSE DEVAM ZORUNLU")</formula>
    </cfRule>
    <cfRule type="containsErrors" dxfId="11" priority="4">
      <formula>ISERROR(G8)</formula>
    </cfRule>
  </conditionalFormatting>
  <conditionalFormatting sqref="K8:N121">
    <cfRule type="containsErrors" dxfId="10" priority="3">
      <formula>ISERROR(K8)</formula>
    </cfRule>
  </conditionalFormatting>
  <conditionalFormatting sqref="L122:N122">
    <cfRule type="containsErrors" dxfId="7" priority="1">
      <formula>ISERROR(L122)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workbookViewId="0">
      <selection activeCell="F9" sqref="F9"/>
    </sheetView>
  </sheetViews>
  <sheetFormatPr defaultRowHeight="15"/>
  <cols>
    <col min="1" max="1" width="46.7109375" bestFit="1" customWidth="1"/>
    <col min="2" max="2" width="21.7109375" bestFit="1" customWidth="1"/>
  </cols>
  <sheetData>
    <row r="1" spans="1:2">
      <c r="A1" s="59" t="s">
        <v>16</v>
      </c>
      <c r="B1" s="59" t="s">
        <v>621</v>
      </c>
    </row>
    <row r="2" spans="1:2">
      <c r="A2" s="55" t="s">
        <v>214</v>
      </c>
      <c r="B2" s="54" t="s">
        <v>213</v>
      </c>
    </row>
    <row r="3" spans="1:2">
      <c r="A3" s="55" t="s">
        <v>214</v>
      </c>
      <c r="B3" s="54" t="s">
        <v>213</v>
      </c>
    </row>
    <row r="4" spans="1:2">
      <c r="A4" s="55" t="s">
        <v>324</v>
      </c>
      <c r="B4" s="54" t="s">
        <v>464</v>
      </c>
    </row>
    <row r="5" spans="1:2">
      <c r="A5" s="55" t="s">
        <v>324</v>
      </c>
      <c r="B5" s="54" t="s">
        <v>464</v>
      </c>
    </row>
    <row r="6" spans="1:2">
      <c r="A6" s="55" t="s">
        <v>324</v>
      </c>
      <c r="B6" s="54" t="s">
        <v>323</v>
      </c>
    </row>
    <row r="7" spans="1:2">
      <c r="A7" s="55" t="s">
        <v>445</v>
      </c>
      <c r="B7" s="54" t="s">
        <v>444</v>
      </c>
    </row>
    <row r="8" spans="1:2">
      <c r="A8" s="55" t="s">
        <v>445</v>
      </c>
      <c r="B8" s="54" t="s">
        <v>444</v>
      </c>
    </row>
    <row r="9" spans="1:2">
      <c r="A9" s="55" t="s">
        <v>400</v>
      </c>
      <c r="B9" s="54" t="s">
        <v>399</v>
      </c>
    </row>
    <row r="10" spans="1:2">
      <c r="A10" s="55" t="s">
        <v>400</v>
      </c>
      <c r="B10" s="54" t="s">
        <v>399</v>
      </c>
    </row>
    <row r="11" spans="1:2">
      <c r="A11" s="55" t="s">
        <v>195</v>
      </c>
      <c r="B11" s="54" t="s">
        <v>194</v>
      </c>
    </row>
    <row r="12" spans="1:2">
      <c r="A12" s="55" t="s">
        <v>307</v>
      </c>
      <c r="B12" s="54" t="s">
        <v>306</v>
      </c>
    </row>
    <row r="13" spans="1:2">
      <c r="A13" s="55" t="s">
        <v>307</v>
      </c>
      <c r="B13" s="54" t="s">
        <v>306</v>
      </c>
    </row>
    <row r="14" spans="1:2">
      <c r="A14" s="55" t="s">
        <v>307</v>
      </c>
      <c r="B14" s="54" t="s">
        <v>306</v>
      </c>
    </row>
    <row r="15" spans="1:2">
      <c r="A15" s="55" t="s">
        <v>307</v>
      </c>
      <c r="B15" s="54" t="s">
        <v>306</v>
      </c>
    </row>
    <row r="16" spans="1:2">
      <c r="A16" s="55" t="s">
        <v>387</v>
      </c>
      <c r="B16" s="54" t="s">
        <v>386</v>
      </c>
    </row>
    <row r="17" spans="1:2">
      <c r="A17" s="55" t="s">
        <v>334</v>
      </c>
      <c r="B17" s="54" t="s">
        <v>333</v>
      </c>
    </row>
    <row r="18" spans="1:2">
      <c r="A18" s="55" t="s">
        <v>334</v>
      </c>
      <c r="B18" s="54" t="s">
        <v>333</v>
      </c>
    </row>
    <row r="19" spans="1:2">
      <c r="A19" s="55" t="s">
        <v>334</v>
      </c>
      <c r="B19" s="54" t="s">
        <v>333</v>
      </c>
    </row>
    <row r="20" spans="1:2">
      <c r="A20" s="55" t="s">
        <v>334</v>
      </c>
      <c r="B20" s="54" t="s">
        <v>333</v>
      </c>
    </row>
    <row r="21" spans="1:2">
      <c r="A21" s="55" t="s">
        <v>334</v>
      </c>
      <c r="B21" s="54" t="s">
        <v>333</v>
      </c>
    </row>
    <row r="22" spans="1:2">
      <c r="A22" s="55" t="s">
        <v>334</v>
      </c>
      <c r="B22" s="54" t="s">
        <v>333</v>
      </c>
    </row>
    <row r="23" spans="1:2">
      <c r="A23" s="55" t="s">
        <v>334</v>
      </c>
      <c r="B23" s="54" t="s">
        <v>333</v>
      </c>
    </row>
    <row r="24" spans="1:2">
      <c r="A24" s="55" t="s">
        <v>334</v>
      </c>
      <c r="B24" s="54" t="s">
        <v>333</v>
      </c>
    </row>
    <row r="25" spans="1:2">
      <c r="A25" s="55" t="s">
        <v>334</v>
      </c>
      <c r="B25" s="54" t="s">
        <v>333</v>
      </c>
    </row>
    <row r="26" spans="1:2">
      <c r="A26" s="55" t="s">
        <v>334</v>
      </c>
      <c r="B26" s="54" t="s">
        <v>333</v>
      </c>
    </row>
    <row r="27" spans="1:2">
      <c r="A27" s="55" t="s">
        <v>334</v>
      </c>
      <c r="B27" s="54" t="s">
        <v>333</v>
      </c>
    </row>
    <row r="28" spans="1:2">
      <c r="A28" s="55" t="s">
        <v>334</v>
      </c>
      <c r="B28" s="54" t="s">
        <v>333</v>
      </c>
    </row>
    <row r="29" spans="1:2">
      <c r="A29" s="55" t="s">
        <v>334</v>
      </c>
      <c r="B29" s="54" t="s">
        <v>333</v>
      </c>
    </row>
    <row r="30" spans="1:2">
      <c r="A30" s="55" t="s">
        <v>334</v>
      </c>
      <c r="B30" s="54" t="s">
        <v>333</v>
      </c>
    </row>
    <row r="31" spans="1:2">
      <c r="A31" s="55" t="s">
        <v>334</v>
      </c>
      <c r="B31" s="54" t="s">
        <v>333</v>
      </c>
    </row>
    <row r="32" spans="1:2">
      <c r="A32" s="55" t="s">
        <v>231</v>
      </c>
      <c r="B32" s="54" t="s">
        <v>230</v>
      </c>
    </row>
    <row r="33" spans="1:2">
      <c r="A33" s="55" t="s">
        <v>231</v>
      </c>
      <c r="B33" s="54" t="s">
        <v>230</v>
      </c>
    </row>
    <row r="34" spans="1:2">
      <c r="A34" s="55" t="s">
        <v>231</v>
      </c>
      <c r="B34" s="54" t="s">
        <v>230</v>
      </c>
    </row>
    <row r="35" spans="1:2">
      <c r="A35" s="55" t="s">
        <v>231</v>
      </c>
      <c r="B35" s="54" t="s">
        <v>230</v>
      </c>
    </row>
    <row r="36" spans="1:2">
      <c r="A36" s="55" t="s">
        <v>231</v>
      </c>
      <c r="B36" s="54" t="s">
        <v>230</v>
      </c>
    </row>
    <row r="37" spans="1:2">
      <c r="A37" s="55" t="s">
        <v>231</v>
      </c>
      <c r="B37" s="54" t="s">
        <v>230</v>
      </c>
    </row>
    <row r="38" spans="1:2">
      <c r="A38" s="55" t="s">
        <v>561</v>
      </c>
      <c r="B38" s="54" t="s">
        <v>560</v>
      </c>
    </row>
    <row r="39" spans="1:2">
      <c r="A39" s="55" t="s">
        <v>437</v>
      </c>
      <c r="B39" s="54" t="s">
        <v>436</v>
      </c>
    </row>
    <row r="40" spans="1:2">
      <c r="A40" s="55" t="s">
        <v>437</v>
      </c>
      <c r="B40" s="54" t="s">
        <v>436</v>
      </c>
    </row>
    <row r="41" spans="1:2">
      <c r="A41" s="55" t="s">
        <v>515</v>
      </c>
      <c r="B41" s="54" t="s">
        <v>514</v>
      </c>
    </row>
    <row r="42" spans="1:2">
      <c r="A42" s="55" t="s">
        <v>458</v>
      </c>
      <c r="B42" s="54" t="s">
        <v>457</v>
      </c>
    </row>
    <row r="43" spans="1:2">
      <c r="A43" s="55" t="s">
        <v>458</v>
      </c>
      <c r="B43" s="54" t="s">
        <v>457</v>
      </c>
    </row>
    <row r="44" spans="1:2">
      <c r="A44" s="55" t="s">
        <v>429</v>
      </c>
      <c r="B44" s="54" t="s">
        <v>428</v>
      </c>
    </row>
    <row r="45" spans="1:2">
      <c r="A45" s="55" t="s">
        <v>205</v>
      </c>
      <c r="B45" s="54" t="s">
        <v>204</v>
      </c>
    </row>
    <row r="46" spans="1:2">
      <c r="A46" s="55" t="s">
        <v>205</v>
      </c>
      <c r="B46" s="54" t="s">
        <v>204</v>
      </c>
    </row>
    <row r="47" spans="1:2">
      <c r="A47" s="55" t="s">
        <v>205</v>
      </c>
      <c r="B47" s="54" t="s">
        <v>204</v>
      </c>
    </row>
    <row r="48" spans="1:2">
      <c r="A48" s="55" t="s">
        <v>205</v>
      </c>
      <c r="B48" s="54" t="s">
        <v>204</v>
      </c>
    </row>
    <row r="49" spans="1:2">
      <c r="A49" s="55" t="s">
        <v>205</v>
      </c>
      <c r="B49" s="54" t="s">
        <v>204</v>
      </c>
    </row>
    <row r="50" spans="1:2">
      <c r="A50" s="55" t="s">
        <v>205</v>
      </c>
      <c r="B50" s="54" t="s">
        <v>204</v>
      </c>
    </row>
    <row r="51" spans="1:2">
      <c r="A51" s="55" t="s">
        <v>205</v>
      </c>
      <c r="B51" s="54" t="s">
        <v>204</v>
      </c>
    </row>
    <row r="52" spans="1:2">
      <c r="A52" s="55" t="s">
        <v>205</v>
      </c>
      <c r="B52" s="54" t="s">
        <v>204</v>
      </c>
    </row>
    <row r="53" spans="1:2">
      <c r="A53" s="55" t="s">
        <v>205</v>
      </c>
      <c r="B53" s="54" t="s">
        <v>204</v>
      </c>
    </row>
    <row r="54" spans="1:2">
      <c r="A54" s="55" t="s">
        <v>205</v>
      </c>
      <c r="B54" s="54" t="s">
        <v>204</v>
      </c>
    </row>
    <row r="55" spans="1:2">
      <c r="A55" s="55" t="s">
        <v>205</v>
      </c>
      <c r="B55" s="54" t="s">
        <v>204</v>
      </c>
    </row>
    <row r="56" spans="1:2">
      <c r="A56" s="55" t="s">
        <v>205</v>
      </c>
      <c r="B56" s="54" t="s">
        <v>204</v>
      </c>
    </row>
    <row r="57" spans="1:2">
      <c r="A57" s="55" t="s">
        <v>205</v>
      </c>
      <c r="B57" s="54" t="s">
        <v>204</v>
      </c>
    </row>
    <row r="58" spans="1:2">
      <c r="A58" s="55" t="s">
        <v>205</v>
      </c>
      <c r="B58" s="54" t="s">
        <v>204</v>
      </c>
    </row>
    <row r="59" spans="1:2">
      <c r="A59" s="55" t="s">
        <v>205</v>
      </c>
      <c r="B59" s="54" t="s">
        <v>204</v>
      </c>
    </row>
    <row r="60" spans="1:2">
      <c r="A60" s="55" t="s">
        <v>205</v>
      </c>
      <c r="B60" s="54" t="s">
        <v>204</v>
      </c>
    </row>
    <row r="61" spans="1:2">
      <c r="A61" s="55" t="s">
        <v>205</v>
      </c>
      <c r="B61" s="54" t="s">
        <v>204</v>
      </c>
    </row>
    <row r="62" spans="1:2">
      <c r="A62" s="55" t="s">
        <v>205</v>
      </c>
      <c r="B62" s="54" t="s">
        <v>204</v>
      </c>
    </row>
    <row r="63" spans="1:2">
      <c r="A63" s="55" t="s">
        <v>205</v>
      </c>
      <c r="B63" s="54" t="s">
        <v>204</v>
      </c>
    </row>
    <row r="64" spans="1:2">
      <c r="A64" s="55" t="s">
        <v>205</v>
      </c>
      <c r="B64" s="54" t="s">
        <v>204</v>
      </c>
    </row>
    <row r="65" spans="1:2">
      <c r="A65" s="55" t="s">
        <v>205</v>
      </c>
      <c r="B65" s="54" t="s">
        <v>204</v>
      </c>
    </row>
    <row r="66" spans="1:2">
      <c r="A66" s="55" t="s">
        <v>205</v>
      </c>
      <c r="B66" s="54" t="s">
        <v>204</v>
      </c>
    </row>
    <row r="67" spans="1:2">
      <c r="A67" s="55" t="s">
        <v>205</v>
      </c>
      <c r="B67" s="54" t="s">
        <v>204</v>
      </c>
    </row>
    <row r="68" spans="1:2">
      <c r="A68" s="55" t="s">
        <v>205</v>
      </c>
      <c r="B68" s="54" t="s">
        <v>204</v>
      </c>
    </row>
    <row r="69" spans="1:2">
      <c r="A69" s="55" t="s">
        <v>205</v>
      </c>
      <c r="B69" s="54" t="s">
        <v>204</v>
      </c>
    </row>
    <row r="70" spans="1:2">
      <c r="A70" s="55" t="s">
        <v>205</v>
      </c>
      <c r="B70" s="54" t="s">
        <v>204</v>
      </c>
    </row>
    <row r="71" spans="1:2">
      <c r="A71" s="55" t="s">
        <v>205</v>
      </c>
      <c r="B71" s="54" t="s">
        <v>204</v>
      </c>
    </row>
    <row r="72" spans="1:2">
      <c r="A72" s="55" t="s">
        <v>205</v>
      </c>
      <c r="B72" s="54" t="s">
        <v>204</v>
      </c>
    </row>
    <row r="73" spans="1:2">
      <c r="A73" s="55" t="s">
        <v>286</v>
      </c>
      <c r="B73" s="54" t="s">
        <v>285</v>
      </c>
    </row>
    <row r="74" spans="1:2">
      <c r="A74" s="55" t="s">
        <v>293</v>
      </c>
      <c r="B74" s="54" t="s">
        <v>292</v>
      </c>
    </row>
    <row r="75" spans="1:2">
      <c r="A75" s="55" t="s">
        <v>293</v>
      </c>
      <c r="B75" s="54" t="s">
        <v>292</v>
      </c>
    </row>
    <row r="76" spans="1:2">
      <c r="A76" s="55" t="s">
        <v>293</v>
      </c>
      <c r="B76" s="54" t="s">
        <v>292</v>
      </c>
    </row>
    <row r="77" spans="1:2">
      <c r="A77" s="55" t="s">
        <v>293</v>
      </c>
      <c r="B77" s="54" t="s">
        <v>292</v>
      </c>
    </row>
    <row r="78" spans="1:2">
      <c r="A78" s="55" t="s">
        <v>293</v>
      </c>
      <c r="B78" s="54" t="s">
        <v>292</v>
      </c>
    </row>
    <row r="79" spans="1:2">
      <c r="A79" s="55" t="s">
        <v>293</v>
      </c>
      <c r="B79" s="54" t="s">
        <v>292</v>
      </c>
    </row>
    <row r="80" spans="1:2">
      <c r="A80" s="55" t="s">
        <v>278</v>
      </c>
      <c r="B80" s="54" t="s">
        <v>277</v>
      </c>
    </row>
    <row r="81" spans="1:2">
      <c r="A81" s="55" t="s">
        <v>278</v>
      </c>
      <c r="B81" s="54" t="s">
        <v>277</v>
      </c>
    </row>
    <row r="82" spans="1:2">
      <c r="A82" s="55" t="s">
        <v>278</v>
      </c>
      <c r="B82" s="54" t="s">
        <v>277</v>
      </c>
    </row>
    <row r="83" spans="1:2">
      <c r="A83" s="55" t="s">
        <v>278</v>
      </c>
      <c r="B83" s="54" t="s">
        <v>277</v>
      </c>
    </row>
    <row r="84" spans="1:2">
      <c r="A84" s="55" t="s">
        <v>278</v>
      </c>
      <c r="B84" s="54" t="s">
        <v>277</v>
      </c>
    </row>
    <row r="85" spans="1:2">
      <c r="A85" s="55" t="s">
        <v>278</v>
      </c>
      <c r="B85" s="54" t="s">
        <v>277</v>
      </c>
    </row>
    <row r="86" spans="1:2">
      <c r="A86" s="55" t="s">
        <v>278</v>
      </c>
      <c r="B86" s="54" t="s">
        <v>277</v>
      </c>
    </row>
    <row r="87" spans="1:2">
      <c r="A87" s="55" t="s">
        <v>366</v>
      </c>
      <c r="B87" s="54" t="s">
        <v>365</v>
      </c>
    </row>
    <row r="88" spans="1:2">
      <c r="A88" s="55" t="s">
        <v>356</v>
      </c>
      <c r="B88" s="54" t="s">
        <v>355</v>
      </c>
    </row>
    <row r="89" spans="1:2">
      <c r="A89" s="55" t="s">
        <v>356</v>
      </c>
      <c r="B89" s="54" t="s">
        <v>355</v>
      </c>
    </row>
    <row r="90" spans="1:2">
      <c r="A90" s="55" t="s">
        <v>356</v>
      </c>
      <c r="B90" s="54" t="s">
        <v>355</v>
      </c>
    </row>
    <row r="91" spans="1:2">
      <c r="A91" s="55" t="s">
        <v>411</v>
      </c>
      <c r="B91" s="54" t="s">
        <v>410</v>
      </c>
    </row>
    <row r="92" spans="1:2">
      <c r="A92" s="55" t="s">
        <v>411</v>
      </c>
      <c r="B92" s="54" t="s">
        <v>410</v>
      </c>
    </row>
    <row r="93" spans="1:2">
      <c r="A93" s="55" t="s">
        <v>411</v>
      </c>
      <c r="B93" s="54" t="s">
        <v>410</v>
      </c>
    </row>
    <row r="94" spans="1:2">
      <c r="A94" s="55" t="s">
        <v>411</v>
      </c>
      <c r="B94" s="54" t="s">
        <v>410</v>
      </c>
    </row>
    <row r="95" spans="1:2">
      <c r="A95" s="55" t="s">
        <v>263</v>
      </c>
      <c r="B95" s="54" t="s">
        <v>262</v>
      </c>
    </row>
    <row r="96" spans="1:2">
      <c r="A96" s="55" t="s">
        <v>239</v>
      </c>
      <c r="B96" s="54" t="s">
        <v>238</v>
      </c>
    </row>
    <row r="97" spans="1:2">
      <c r="A97" s="55" t="s">
        <v>239</v>
      </c>
      <c r="B97" s="54" t="s">
        <v>238</v>
      </c>
    </row>
    <row r="98" spans="1:2">
      <c r="A98" s="55" t="s">
        <v>239</v>
      </c>
      <c r="B98" s="54" t="s">
        <v>238</v>
      </c>
    </row>
    <row r="99" spans="1:2">
      <c r="A99" s="55" t="s">
        <v>239</v>
      </c>
      <c r="B99" s="54" t="s">
        <v>238</v>
      </c>
    </row>
    <row r="100" spans="1:2">
      <c r="A100" s="55" t="s">
        <v>222</v>
      </c>
      <c r="B100" s="54" t="s">
        <v>221</v>
      </c>
    </row>
    <row r="101" spans="1:2">
      <c r="A101" s="55" t="s">
        <v>222</v>
      </c>
      <c r="B101" s="54" t="s">
        <v>221</v>
      </c>
    </row>
    <row r="102" spans="1:2">
      <c r="A102" s="55" t="s">
        <v>222</v>
      </c>
      <c r="B102" s="54" t="s">
        <v>221</v>
      </c>
    </row>
    <row r="103" spans="1:2">
      <c r="A103" s="55" t="s">
        <v>222</v>
      </c>
      <c r="B103" s="54" t="s">
        <v>221</v>
      </c>
    </row>
    <row r="104" spans="1:2">
      <c r="A104" s="55" t="s">
        <v>222</v>
      </c>
      <c r="B104" s="54" t="s">
        <v>221</v>
      </c>
    </row>
    <row r="105" spans="1:2">
      <c r="A105" s="55" t="s">
        <v>222</v>
      </c>
      <c r="B105" s="54" t="s">
        <v>221</v>
      </c>
    </row>
    <row r="106" spans="1:2">
      <c r="A106" s="55" t="s">
        <v>544</v>
      </c>
      <c r="B106" s="54" t="s">
        <v>543</v>
      </c>
    </row>
    <row r="107" spans="1:2">
      <c r="A107" s="55" t="s">
        <v>495</v>
      </c>
      <c r="B107" s="54" t="s">
        <v>494</v>
      </c>
    </row>
    <row r="108" spans="1:2">
      <c r="A108" s="55" t="s">
        <v>425</v>
      </c>
      <c r="B108" s="54" t="s">
        <v>424</v>
      </c>
    </row>
    <row r="109" spans="1:2">
      <c r="A109" s="55" t="s">
        <v>425</v>
      </c>
      <c r="B109" s="54" t="s">
        <v>424</v>
      </c>
    </row>
    <row r="110" spans="1:2">
      <c r="A110" s="55" t="s">
        <v>425</v>
      </c>
      <c r="B110" s="54" t="s">
        <v>424</v>
      </c>
    </row>
    <row r="111" spans="1:2">
      <c r="A111" s="55" t="s">
        <v>417</v>
      </c>
      <c r="B111" s="54" t="s">
        <v>416</v>
      </c>
    </row>
    <row r="112" spans="1:2">
      <c r="A112" s="55" t="s">
        <v>614</v>
      </c>
      <c r="B112" s="54" t="s">
        <v>613</v>
      </c>
    </row>
    <row r="113" spans="1:2">
      <c r="A113" s="55" t="s">
        <v>614</v>
      </c>
      <c r="B113" s="54" t="s">
        <v>613</v>
      </c>
    </row>
    <row r="114" spans="1:2">
      <c r="A114" s="55" t="s">
        <v>614</v>
      </c>
      <c r="B114" s="54" t="s">
        <v>613</v>
      </c>
    </row>
    <row r="115" spans="1:2">
      <c r="A115" s="55" t="e">
        <v>#N/A</v>
      </c>
      <c r="B115" s="54" t="s">
        <v>346</v>
      </c>
    </row>
    <row r="116" spans="1:2">
      <c r="A116" s="55" t="s">
        <v>527</v>
      </c>
      <c r="B116" s="54" t="s">
        <v>526</v>
      </c>
    </row>
    <row r="117" spans="1:2">
      <c r="A117" s="55" t="s">
        <v>527</v>
      </c>
      <c r="B117" s="54" t="s">
        <v>526</v>
      </c>
    </row>
    <row r="118" spans="1:2">
      <c r="A118" s="55" t="s">
        <v>527</v>
      </c>
      <c r="B118" s="54" t="s">
        <v>526</v>
      </c>
    </row>
    <row r="119" spans="1:2">
      <c r="A119" s="55" t="s">
        <v>379</v>
      </c>
      <c r="B119" s="54" t="s">
        <v>378</v>
      </c>
    </row>
    <row r="120" spans="1:2">
      <c r="A120" s="55" t="s">
        <v>611</v>
      </c>
      <c r="B120" s="54" t="s">
        <v>610</v>
      </c>
    </row>
  </sheetData>
  <autoFilter ref="A1:B120">
    <sortState ref="A2:B120">
      <sortCondition ref="B1:B120"/>
    </sortState>
  </autoFilter>
  <conditionalFormatting sqref="A2:A5">
    <cfRule type="containsErrors" dxfId="5" priority="6">
      <formula>ISERROR(A2)</formula>
    </cfRule>
  </conditionalFormatting>
  <conditionalFormatting sqref="A6:A119">
    <cfRule type="containsErrors" dxfId="4" priority="5">
      <formula>ISERROR(A6)</formula>
    </cfRule>
  </conditionalFormatting>
  <conditionalFormatting sqref="A120">
    <cfRule type="containsErrors" dxfId="3" priority="4">
      <formula>ISERROR(A120)</formula>
    </cfRule>
  </conditionalFormatting>
  <conditionalFormatting sqref="B2:B5">
    <cfRule type="containsErrors" dxfId="2" priority="3">
      <formula>ISERROR(B2)</formula>
    </cfRule>
  </conditionalFormatting>
  <conditionalFormatting sqref="B6:B119">
    <cfRule type="containsErrors" dxfId="1" priority="2">
      <formula>ISERROR(B6)</formula>
    </cfRule>
  </conditionalFormatting>
  <conditionalFormatting sqref="B120">
    <cfRule type="containsErrors" dxfId="0" priority="1">
      <formula>ISERROR(B120)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mail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2021-07-27T13:41:44Z</dcterms:modified>
</cp:coreProperties>
</file>